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DataCleaningWithExcel\03_LOOKUP_Function\"/>
    </mc:Choice>
  </mc:AlternateContent>
  <xr:revisionPtr revIDLastSave="0" documentId="13_ncr:1_{7D679FE0-CA96-445A-ACBD-52B4DB575E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anic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<sst xmlns="http://schemas.openxmlformats.org/spreadsheetml/2006/main" count="4071" uniqueCount="1253">
  <si>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</si>
  <si>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</si>
  <si>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</si>
  <si>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</si>
  <si>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</si>
  <si>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</si>
  <si>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</si>
  <si>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</si>
  <si>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</si>
  <si>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</si>
  <si>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</si>
  <si>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</si>
  <si>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</si>
  <si>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</si>
  <si>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</si>
  <si>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</si>
  <si>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</si>
  <si>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</si>
  <si>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</si>
  <si>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</si>
  <si>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</si>
  <si>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</si>
  <si>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</si>
  <si>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</si>
  <si>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</si>
  <si>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</si>
  <si>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</si>
  <si>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</si>
  <si>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</si>
  <si>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</si>
  <si>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</si>
  <si>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</si>
  <si>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</si>
  <si>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</si>
  <si>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</si>
  <si>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</si>
  <si>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</si>
  <si>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</si>
  <si>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</si>
  <si>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</si>
  <si>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</si>
  <si>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</si>
  <si>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</si>
  <si>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</si>
  <si>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</si>
  <si>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</si>
  <si>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</si>
  <si>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</si>
  <si>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</si>
  <si>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</si>
  <si>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</si>
  <si>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</si>
  <si>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</si>
  <si>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</si>
  <si>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</si>
  <si>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</si>
  <si>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</si>
  <si>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</si>
  <si>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</si>
  <si>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</si>
  <si>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</si>
  <si>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</si>
  <si>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</si>
  <si>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</si>
  <si>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</si>
  <si>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</si>
  <si>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</si>
  <si>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</si>
  <si>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</si>
  <si>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</si>
  <si>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</si>
  <si>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</si>
  <si>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</si>
  <si>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</si>
  <si>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</si>
  <si>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</si>
  <si>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</si>
  <si>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</si>
  <si>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</si>
  <si>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</si>
  <si>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</si>
  <si>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</si>
  <si>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</si>
  <si>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</si>
  <si>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</si>
  <si>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</si>
  <si>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</si>
  <si>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</si>
  <si>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</si>
  <si>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</si>
  <si>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</si>
  <si>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</si>
  <si>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</si>
  <si>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</si>
  <si>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</si>
  <si>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</si>
  <si>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</si>
  <si>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</si>
  <si>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</si>
  <si>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</si>
  <si>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</si>
  <si>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</si>
  <si>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</si>
  <si>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</si>
  <si>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</si>
  <si>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</si>
  <si>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</si>
  <si>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</si>
  <si>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</si>
  <si>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</si>
  <si>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</si>
  <si>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</si>
  <si>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</si>
  <si>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</si>
  <si>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</si>
  <si>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</si>
  <si>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</si>
  <si>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</si>
  <si>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</si>
  <si>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</si>
  <si>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</si>
  <si>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</si>
  <si>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</si>
  <si>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</si>
  <si>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</si>
  <si>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</si>
  <si>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</si>
  <si>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</si>
  <si>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</si>
  <si>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</si>
  <si>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</si>
  <si>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</si>
  <si>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</si>
  <si>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</si>
  <si>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</si>
  <si>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</si>
  <si>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</si>
  <si>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</si>
  <si>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</si>
  <si>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</si>
  <si>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</si>
  <si>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</si>
  <si>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</si>
  <si>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</si>
  <si>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</si>
  <si>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</si>
  <si>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</si>
  <si>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</si>
  <si>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</si>
  <si>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</si>
  <si>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</si>
  <si>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</si>
  <si>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</si>
  <si>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</si>
  <si>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</si>
  <si>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</si>
  <si>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</si>
  <si>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</si>
  <si>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</si>
  <si>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</si>
  <si>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</si>
  <si>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</si>
  <si>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</si>
  <si>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</si>
  <si>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</si>
  <si>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</si>
  <si>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</si>
  <si>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</si>
  <si>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</si>
  <si>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</si>
  <si>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</si>
  <si>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</si>
  <si>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</si>
  <si>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</si>
  <si>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</si>
  <si>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</si>
  <si>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</si>
  <si>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</si>
  <si>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</si>
  <si>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</si>
  <si>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</si>
  <si>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</si>
  <si>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</si>
  <si>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</si>
  <si>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</si>
  <si>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</si>
  <si>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</si>
  <si>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</si>
  <si>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</si>
  <si>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</si>
  <si>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</si>
  <si>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</si>
  <si>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</si>
  <si>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</si>
  <si>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</si>
  <si>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</si>
  <si>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</si>
  <si>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</si>
  <si>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</si>
  <si>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</si>
  <si>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</si>
  <si>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</si>
  <si>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</si>
  <si>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</si>
  <si>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</si>
  <si>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</si>
  <si>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</si>
  <si>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</si>
  <si>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</si>
  <si>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</si>
  <si>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</si>
  <si>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</si>
  <si>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</si>
  <si>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</si>
  <si>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</si>
  <si>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</si>
  <si>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</si>
  <si>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</si>
  <si>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</si>
  <si>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</si>
  <si>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</si>
  <si>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</si>
  <si>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</si>
  <si>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</si>
  <si>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</si>
  <si>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</si>
  <si>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</si>
  <si>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</si>
  <si>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</si>
  <si>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</si>
  <si>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</si>
  <si>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</si>
  <si>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</si>
  <si>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</si>
  <si>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</si>
  <si>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</si>
  <si>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</si>
  <si>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</si>
  <si>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</si>
  <si>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</si>
  <si>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</si>
  <si>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</si>
  <si>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</si>
  <si>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</si>
  <si>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</si>
  <si>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</si>
  <si>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</si>
  <si>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</si>
  <si>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</si>
  <si>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</si>
  <si>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</si>
  <si>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</si>
  <si>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</si>
  <si>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</si>
  <si>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</si>
  <si>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</si>
  <si>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</si>
  <si>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</si>
  <si>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</si>
  <si>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</si>
  <si>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</si>
  <si>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</si>
  <si>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</si>
  <si>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</si>
  <si>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</si>
  <si>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</si>
  <si>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</si>
  <si>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</si>
  <si>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</si>
  <si>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</si>
  <si>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</si>
  <si>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</si>
  <si>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</si>
  <si>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</si>
  <si>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</si>
  <si>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</si>
  <si>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</si>
  <si>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</si>
  <si>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</si>
  <si>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</si>
  <si>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</si>
  <si>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</si>
  <si>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</si>
  <si>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</si>
  <si>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</si>
  <si>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</si>
  <si>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</si>
  <si>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</si>
  <si>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</si>
  <si>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</si>
  <si>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</si>
  <si>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</si>
  <si>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</si>
  <si>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</si>
  <si>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</si>
  <si>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</si>
  <si>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</si>
  <si>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</si>
  <si>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</si>
  <si>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</si>
  <si>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</si>
  <si>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</si>
  <si>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</si>
  <si>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</si>
  <si>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</si>
  <si>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</si>
  <si>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</si>
  <si>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</si>
  <si>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</si>
  <si>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</si>
  <si>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</si>
  <si>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</si>
  <si>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</si>
  <si>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</si>
  <si>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</si>
  <si>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</si>
  <si>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</si>
  <si>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</si>
  <si>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</si>
  <si>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</si>
  <si>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</si>
  <si>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</si>
  <si>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</si>
  <si>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</si>
  <si>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</si>
  <si>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</si>
  <si>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</si>
  <si>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</si>
  <si>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</si>
  <si>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</si>
  <si>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</si>
  <si>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</si>
  <si>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</si>
  <si>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</si>
  <si>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</si>
  <si>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</si>
  <si>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</si>
  <si>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</si>
  <si>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</si>
  <si>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</si>
  <si>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</si>
  <si>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</si>
  <si>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</si>
  <si>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</si>
  <si>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</si>
  <si>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</si>
  <si>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</si>
  <si>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</si>
  <si>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</si>
  <si>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</si>
  <si>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</si>
  <si>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</si>
  <si>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</si>
  <si>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</si>
  <si>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</si>
  <si>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</si>
  <si>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</si>
  <si>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</si>
  <si>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</si>
  <si>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</si>
  <si>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</si>
  <si>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</si>
  <si>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</si>
  <si>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</si>
  <si>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</si>
  <si>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</si>
  <si>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</si>
  <si>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</si>
  <si>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</si>
  <si>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</si>
  <si>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</si>
  <si>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</si>
  <si>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</si>
  <si>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</si>
  <si>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</si>
  <si>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</si>
  <si>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</si>
  <si>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</si>
  <si>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</si>
  <si>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</si>
  <si>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</si>
  <si>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</si>
  <si>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</si>
  <si>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</si>
  <si>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</si>
  <si>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</si>
  <si>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</si>
  <si>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</si>
  <si>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</si>
  <si>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</si>
  <si>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</si>
  <si>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</si>
  <si>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</si>
  <si>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</si>
  <si>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</si>
  <si>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</si>
  <si>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</si>
  <si>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</si>
  <si>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</si>
  <si>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</si>
  <si>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</si>
  <si>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</si>
  <si>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</si>
  <si>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</si>
  <si>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</si>
  <si>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</si>
  <si>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</si>
  <si>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</si>
  <si>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</si>
  <si>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</si>
  <si>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</si>
  <si>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</si>
  <si>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</si>
  <si>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</si>
  <si>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</si>
  <si>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</si>
  <si>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</si>
  <si>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</si>
  <si>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</si>
  <si>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</si>
  <si>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</si>
  <si>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</si>
  <si>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</si>
  <si>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</si>
  <si>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</si>
  <si>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</si>
  <si>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</si>
  <si>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</si>
  <si>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</si>
  <si>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</si>
  <si>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</si>
  <si>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</si>
  <si>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</si>
  <si>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</si>
  <si>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</si>
  <si>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</si>
  <si>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</si>
  <si>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</si>
  <si>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</si>
  <si>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</si>
  <si>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</si>
  <si>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</si>
  <si>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</si>
  <si>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</si>
  <si>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</si>
  <si>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</si>
  <si>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</si>
  <si>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</si>
  <si>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</si>
  <si>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</si>
  <si>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</si>
  <si>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</si>
  <si>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</si>
  <si>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</si>
  <si>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</si>
  <si>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</si>
  <si>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</si>
  <si>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</si>
  <si>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</si>
  <si>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</si>
  <si>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</si>
  <si>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</si>
  <si>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</si>
  <si>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</si>
  <si>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</si>
  <si>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</si>
  <si>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</si>
  <si>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</si>
  <si>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</si>
  <si>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</si>
  <si>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</si>
  <si>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</si>
  <si>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</si>
  <si>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</si>
  <si>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</si>
  <si>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</si>
  <si>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</si>
  <si>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</si>
  <si>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</si>
  <si>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</si>
  <si>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</si>
  <si>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</si>
  <si>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</si>
  <si>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</si>
  <si>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</si>
  <si>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</si>
  <si>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</si>
  <si>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</si>
  <si>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</si>
  <si>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</si>
  <si>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</si>
  <si>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</si>
  <si>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</si>
  <si>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</si>
  <si>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</si>
  <si>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</si>
  <si>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</si>
  <si>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</si>
  <si>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</si>
  <si>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</si>
  <si>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</si>
  <si>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</si>
  <si>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</si>
  <si>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</si>
  <si>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</si>
  <si>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</si>
  <si>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</si>
  <si>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</si>
  <si>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</si>
  <si>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</si>
  <si>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</si>
  <si>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</si>
  <si>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</si>
  <si>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</si>
  <si>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</si>
  <si>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</si>
  <si>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</si>
  <si>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</si>
  <si>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</si>
  <si>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</si>
  <si>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</si>
  <si>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</si>
  <si>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</si>
  <si>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</si>
  <si>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</si>
  <si>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</si>
  <si>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</si>
  <si>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</si>
  <si>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</si>
  <si>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</si>
  <si>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</si>
  <si>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</si>
  <si>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</si>
  <si>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</si>
  <si>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</si>
  <si>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</si>
  <si>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</si>
  <si>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</si>
  <si>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</si>
  <si>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</si>
  <si>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</si>
  <si>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</si>
  <si>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</si>
  <si>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</si>
  <si>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</si>
  <si>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</si>
  <si>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</si>
  <si>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</si>
  <si>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</si>
  <si>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</si>
  <si>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</si>
  <si>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</si>
  <si>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</si>
  <si>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</si>
  <si>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</si>
  <si>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</si>
  <si>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</si>
  <si>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</si>
  <si>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</si>
  <si>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</si>
  <si>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</si>
  <si>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</si>
  <si>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</si>
  <si>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</si>
  <si>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</si>
  <si>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</si>
  <si>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</si>
  <si>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</si>
  <si>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</si>
  <si>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</si>
  <si>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</si>
  <si>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</si>
  <si>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</si>
  <si>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</si>
  <si>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</si>
  <si>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</si>
  <si>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</si>
  <si>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</si>
  <si>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</si>
  <si>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</si>
  <si>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</si>
  <si>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</si>
  <si>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</si>
  <si>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</si>
  <si>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</si>
  <si>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</si>
  <si>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</si>
  <si>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</si>
  <si>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</si>
  <si>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</si>
  <si>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</si>
  <si>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</si>
  <si>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</si>
  <si>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</si>
  <si>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</si>
  <si>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</si>
  <si>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</si>
  <si>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</si>
  <si>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</si>
  <si>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</si>
  <si>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</si>
  <si>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</si>
  <si>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</si>
  <si>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</si>
  <si>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</si>
  <si>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</si>
  <si>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</si>
  <si>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</si>
  <si>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</si>
  <si>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</si>
  <si>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</si>
  <si>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</si>
  <si>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</si>
  <si>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</si>
  <si>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</si>
  <si>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</si>
  <si>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</si>
  <si>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</si>
  <si>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</si>
  <si>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</si>
  <si>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</si>
  <si>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</si>
  <si>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</si>
  <si>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</si>
  <si>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</si>
  <si>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</si>
  <si>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</si>
  <si>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</si>
  <si>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</si>
  <si>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</si>
  <si>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</si>
  <si>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</si>
  <si>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</si>
  <si>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</si>
  <si>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</si>
  <si>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</si>
  <si>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</si>
  <si>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</si>
  <si>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</si>
  <si>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</si>
  <si>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</si>
  <si>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</si>
  <si>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</si>
  <si>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</si>
  <si>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</si>
  <si>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</si>
  <si>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</si>
  <si>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</si>
  <si>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</si>
  <si>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</si>
  <si>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</si>
  <si>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</si>
  <si>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</si>
  <si>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</si>
  <si>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</si>
  <si>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</si>
  <si>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</si>
  <si>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</si>
  <si>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</si>
  <si>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</si>
  <si>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</si>
  <si>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</si>
  <si>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</si>
  <si>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</si>
  <si>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</si>
  <si>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</si>
  <si>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</si>
  <si>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</si>
  <si>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</si>
  <si>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</si>
  <si>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</si>
  <si>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</si>
  <si>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</si>
  <si>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</si>
  <si>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</si>
  <si>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</si>
  <si>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</si>
  <si>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</si>
  <si>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</si>
  <si>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</si>
  <si>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</si>
  <si>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</si>
  <si>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</si>
  <si>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</si>
  <si>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</si>
  <si>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</si>
  <si>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</si>
  <si>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</si>
  <si>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</si>
  <si>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</si>
  <si>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</si>
  <si>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</si>
  <si>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</si>
  <si>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</si>
  <si>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</si>
  <si>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</si>
  <si>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</si>
  <si>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</si>
  <si>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</si>
  <si>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</si>
  <si>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</si>
  <si>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</si>
  <si>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</si>
  <si>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</si>
  <si>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</si>
  <si>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</si>
  <si>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</si>
  <si>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</si>
  <si>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</si>
  <si>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</si>
  <si>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</si>
  <si>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</si>
  <si>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</si>
  <si>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</si>
  <si>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</si>
  <si>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</si>
  <si>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</si>
  <si>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</si>
  <si>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</si>
  <si>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</si>
  <si>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</si>
  <si>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</si>
  <si>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</si>
  <si>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</si>
  <si>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</si>
  <si>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</si>
  <si>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</si>
  <si>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</si>
  <si>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</si>
  <si>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</si>
  <si>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</si>
  <si>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</si>
  <si>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</si>
  <si>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</si>
  <si>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</si>
  <si>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</si>
  <si>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</si>
  <si>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</si>
  <si>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</si>
  <si>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</si>
  <si>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</si>
  <si>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</si>
  <si>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</si>
  <si>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</si>
  <si>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</si>
  <si>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</si>
  <si>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</si>
  <si>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</si>
  <si>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</si>
  <si>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</si>
  <si>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</si>
  <si>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</si>
  <si>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</si>
  <si>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</si>
  <si>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</si>
  <si>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</si>
  <si>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</si>
  <si>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</si>
  <si>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</si>
  <si>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</si>
  <si>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</si>
  <si>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</si>
  <si>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</si>
  <si>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</si>
  <si>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</si>
  <si>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</si>
  <si>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</si>
  <si>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</si>
  <si>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</si>
  <si>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</si>
  <si>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</si>
  <si>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</si>
  <si>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</si>
  <si>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</si>
  <si>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</si>
  <si>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</si>
  <si>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</si>
  <si>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</si>
  <si>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</si>
  <si>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</si>
  <si>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</si>
  <si>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</si>
  <si>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</si>
  <si>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</si>
  <si>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</si>
  <si>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</si>
  <si>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</si>
  <si>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</si>
  <si>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</si>
  <si>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</si>
  <si>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</si>
  <si>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</si>
  <si>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</si>
  <si>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</si>
  <si>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</si>
  <si>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</si>
  <si>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</si>
  <si>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</si>
  <si>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</si>
  <si>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</si>
  <si>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</si>
  <si>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</si>
  <si>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</si>
  <si>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</si>
  <si>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</si>
  <si>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</si>
  <si>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</si>
  <si>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</si>
  <si>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</si>
  <si>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</si>
  <si>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</si>
  <si>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</si>
  <si>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</si>
  <si>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</si>
  <si>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</si>
  <si>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</si>
  <si>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</si>
  <si>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</si>
  <si>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</si>
  <si>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</si>
  <si>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</si>
  <si>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</si>
  <si>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</si>
  <si>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</si>
  <si>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</si>
  <si>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</si>
  <si>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</si>
  <si>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</si>
  <si>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</si>
  <si>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</si>
  <si>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</si>
  <si>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</si>
  <si>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</si>
  <si>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</si>
  <si>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</si>
  <si>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</si>
  <si>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</si>
  <si>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</si>
  <si>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</si>
  <si>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</si>
  <si>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</si>
  <si>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</si>
  <si>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</si>
  <si>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</si>
  <si>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</si>
  <si>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</si>
  <si>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</si>
  <si>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</si>
  <si>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</si>
  <si>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</si>
  <si>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</si>
  <si>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</si>
  <si>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</si>
  <si>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</si>
  <si>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</si>
  <si>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</si>
  <si>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</si>
  <si>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</si>
  <si>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</si>
  <si>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</si>
  <si>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</si>
  <si>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</si>
  <si>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</si>
  <si>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</si>
  <si>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</si>
  <si>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</si>
  <si>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</si>
  <si>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</si>
  <si>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</si>
  <si>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</si>
  <si>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</si>
  <si>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</si>
  <si>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</si>
  <si>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</si>
  <si>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</si>
  <si>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</si>
  <si>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</si>
  <si>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</si>
  <si>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</si>
  <si>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</si>
  <si>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</si>
  <si>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</si>
  <si>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</si>
  <si>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</si>
  <si>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</si>
  <si>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</si>
  <si>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</si>
  <si>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</si>
  <si>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</si>
  <si>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</si>
  <si>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</si>
  <si>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</si>
  <si>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</si>
  <si>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</si>
  <si>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</si>
  <si>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</si>
  <si>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</si>
  <si>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</si>
  <si>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</si>
  <si>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</si>
  <si>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</si>
  <si>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</si>
  <si>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</si>
  <si>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</si>
  <si>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</si>
  <si>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</si>
  <si>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</si>
  <si>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</si>
  <si>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</si>
  <si>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</si>
  <si>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</si>
  <si>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</si>
  <si>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</si>
  <si>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</si>
  <si>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</si>
  <si>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</si>
  <si>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</si>
  <si>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</si>
  <si>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</si>
  <si>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</si>
  <si>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</si>
  <si>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</si>
  <si>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</si>
  <si>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</si>
  <si>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</si>
  <si>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</si>
  <si>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</si>
  <si>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</si>
  <si>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</si>
  <si>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</si>
  <si>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</si>
  <si>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</si>
  <si>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</si>
  <si>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</si>
  <si>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</si>
  <si>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</si>
  <si>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</si>
  <si>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</si>
  <si>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</si>
  <si>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</si>
  <si>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</si>
  <si>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</si>
  <si>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</si>
  <si>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</si>
  <si>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</si>
  <si>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</si>
  <si>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</si>
  <si>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</si>
  <si>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</si>
  <si>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</si>
  <si>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</si>
  <si>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</si>
  <si>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</si>
  <si>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</si>
  <si>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</si>
  <si>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</si>
  <si>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</si>
  <si>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</si>
  <si>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</si>
  <si>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</si>
  <si>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</si>
  <si>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</si>
  <si>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</si>
  <si>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</si>
  <si>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</si>
  <si>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</si>
  <si>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</si>
  <si>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</si>
  <si>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</si>
  <si>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</si>
  <si>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</si>
  <si>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</si>
  <si>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</si>
  <si>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</si>
  <si>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</si>
  <si>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</si>
  <si>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</si>
  <si>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</si>
  <si>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</si>
  <si>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</si>
  <si>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</si>
  <si>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</si>
  <si>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</si>
  <si>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</si>
  <si>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</si>
  <si>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</si>
  <si>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</si>
  <si>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</si>
  <si>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</si>
  <si>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</si>
  <si>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</si>
  <si>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</si>
  <si>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</si>
  <si>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</si>
  <si>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</si>
  <si>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</si>
  <si>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</si>
  <si>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</si>
  <si>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</si>
  <si>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</si>
  <si>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</si>
  <si>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</si>
  <si>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</si>
  <si>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</si>
  <si>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</si>
  <si>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</si>
  <si>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</si>
  <si>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</si>
  <si>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</si>
  <si>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</si>
  <si>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</si>
  <si>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</si>
  <si>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</si>
  <si>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</si>
  <si>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</si>
  <si>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</si>
  <si>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</si>
  <si>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</si>
  <si>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</si>
  <si>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</si>
  <si>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</si>
  <si>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</si>
  <si>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</si>
  <si>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</si>
  <si>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</si>
  <si>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</si>
  <si>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</si>
  <si>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</si>
  <si>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</si>
  <si>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</si>
  <si>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</si>
  <si>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</si>
  <si>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</si>
  <si>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</si>
  <si>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</si>
  <si>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</si>
  <si>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</si>
  <si>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</si>
  <si>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</si>
  <si>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</si>
  <si>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</si>
  <si>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</si>
  <si>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</si>
  <si>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</si>
  <si>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</si>
  <si>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</si>
  <si>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</si>
  <si>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</si>
  <si>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</si>
  <si>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</si>
  <si>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</si>
  <si>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</si>
  <si>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</si>
  <si>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</si>
  <si>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</si>
  <si>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</si>
  <si>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</si>
  <si>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</si>
  <si>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</si>
  <si>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</si>
  <si>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</si>
  <si>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</si>
  <si>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</si>
  <si>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</si>
  <si>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</si>
  <si>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</si>
  <si>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</si>
  <si>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</si>
  <si>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</si>
  <si>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</si>
  <si>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</si>
  <si>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</si>
  <si>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</si>
  <si>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</si>
  <si>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</si>
  <si>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</si>
  <si>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</si>
  <si>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</si>
  <si>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</si>
  <si>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</si>
  <si>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</si>
  <si>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</si>
  <si>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</si>
  <si>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</si>
  <si>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</si>
  <si>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</si>
  <si>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</si>
  <si>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</si>
  <si>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</si>
  <si>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</si>
  <si>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</si>
  <si>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</si>
  <si>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</si>
  <si>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</si>
  <si>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</si>
  <si>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</si>
  <si>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</si>
  <si>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</si>
  <si>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</si>
  <si>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</si>
  <si>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</si>
  <si>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</si>
  <si>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</si>
  <si>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</si>
  <si>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</si>
  <si>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</si>
  <si>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</si>
  <si>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</si>
  <si>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</si>
  <si>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</si>
  <si>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</si>
  <si>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</si>
  <si>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</si>
  <si>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</si>
  <si>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</si>
  <si>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</si>
  <si>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</si>
  <si>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</si>
  <si>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</si>
  <si>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</si>
  <si>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</si>
  <si>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</si>
  <si>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</si>
  <si>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</si>
  <si>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</si>
  <si>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</si>
  <si>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</si>
  <si>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</si>
  <si>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</si>
  <si>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</si>
  <si>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</si>
  <si>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</si>
  <si>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</si>
  <si>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</si>
  <si>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</si>
  <si>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</si>
  <si>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</si>
  <si>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</si>
  <si>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</si>
  <si>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</si>
  <si>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</si>
  <si>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</si>
  <si>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</si>
  <si>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</si>
  <si>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</si>
  <si>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</si>
  <si>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</si>
  <si>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</si>
  <si>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</si>
  <si>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</si>
  <si>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</si>
  <si>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</si>
  <si>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</si>
  <si>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</si>
  <si>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</si>
  <si>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</si>
  <si>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</si>
  <si>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</si>
  <si>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</si>
  <si>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</si>
  <si>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</si>
  <si>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</si>
  <si>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</si>
  <si>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</si>
  <si>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</si>
  <si>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</si>
  <si>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</si>
  <si>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</si>
  <si>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</si>
  <si>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</si>
  <si>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</si>
  <si>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</si>
  <si>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</si>
  <si>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</si>
  <si>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</si>
  <si>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</si>
  <si>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</si>
  <si>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</si>
  <si>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</si>
  <si>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</si>
  <si>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</si>
  <si>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</si>
  <si>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</si>
  <si>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</si>
  <si>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</si>
  <si>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</si>
  <si>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</si>
  <si>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</si>
  <si>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</si>
  <si>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</si>
  <si>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</si>
  <si>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</si>
  <si>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</si>
  <si>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</si>
  <si>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</si>
  <si>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</si>
  <si>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</si>
  <si>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</si>
  <si>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</si>
  <si>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</si>
  <si>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</si>
  <si>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</si>
  <si>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</si>
  <si>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</si>
  <si>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</si>
  <si>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</si>
  <si>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</si>
  <si>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</si>
  <si>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</si>
  <si>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</si>
  <si>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</si>
  <si>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</si>
  <si>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</si>
  <si>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</si>
  <si>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</si>
  <si>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</si>
  <si>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</si>
  <si>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</si>
  <si>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</si>
  <si>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</si>
  <si>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</si>
  <si>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</si>
  <si>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</si>
  <si>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</si>
  <si>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</si>
  <si>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Grand Total</t>
  </si>
  <si>
    <t>Column Labels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</si>
  <si>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</si>
  <si>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</si>
  <si>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</si>
  <si>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</si>
  <si>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</si>
  <si>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</si>
  <si>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</si>
  <si>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</si>
  <si>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</si>
  <si>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</si>
  <si>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</si>
  <si>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</si>
  <si>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</si>
  <si>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</si>
  <si>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</si>
  <si>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</si>
  <si>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</si>
  <si>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</si>
  <si>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TitleVlookup</t>
  </si>
  <si>
    <t>Title Lookup</t>
  </si>
  <si>
    <t>TitleXlookup</t>
  </si>
  <si>
    <t>First</t>
  </si>
  <si>
    <t>Second</t>
  </si>
  <si>
    <t>Third</t>
  </si>
  <si>
    <t>Perished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</si>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</sst>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393.731977314812" createdVersion="7" refreshedVersion="7" minRefreshableVersion="3" recordCount="891" xr:uid="{17486E18-A25F-47D1-8126-B522A9123B83}">
  <cacheSource type="worksheet">
    <worksheetSource name="titanic"/>
  </cacheSource>
  <cacheFields count="1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49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TitleVlookup" numFmtId="0">
      <sharedItems count="4">
        <s v="Mr"/>
        <s v="Mrs"/>
        <s v="Miss"/>
        <s v="Master"/>
      </sharedItems>
    </cacheField>
    <cacheField name="TitleX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  <x v="0"/>
    <x v="0"/>
    <x v="0"/>
    <x v="0"/>
    <s v="Mr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  <x v="1"/>
    <x v="1"/>
    <s v="Mrs"/>
  </r>
  <r>
    <n v="3"/>
    <n v="1"/>
    <n v="3"/>
    <s v="Heikkinen, Miss. Laina"/>
    <x v="1"/>
    <n v="26"/>
    <n v="0"/>
    <n v="0"/>
    <s v="STON/O2. 3101282"/>
    <n v="7.9249999999999998"/>
    <m/>
    <s v="S"/>
    <x v="1"/>
    <x v="0"/>
    <x v="2"/>
    <x v="2"/>
    <s v="Miss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  <x v="1"/>
    <x v="1"/>
    <s v="Mrs"/>
  </r>
  <r>
    <n v="5"/>
    <n v="0"/>
    <n v="3"/>
    <s v="Allen, Mr. William Henry"/>
    <x v="0"/>
    <n v="35"/>
    <n v="0"/>
    <n v="0"/>
    <n v="373450"/>
    <n v="8.0500000000000007"/>
    <m/>
    <s v="S"/>
    <x v="0"/>
    <x v="0"/>
    <x v="0"/>
    <x v="0"/>
    <s v="Mr"/>
  </r>
  <r>
    <n v="6"/>
    <n v="0"/>
    <n v="3"/>
    <s v="Moran, Mr. James"/>
    <x v="0"/>
    <m/>
    <n v="0"/>
    <n v="0"/>
    <n v="330877"/>
    <n v="8.4582999999999995"/>
    <m/>
    <s v="Q"/>
    <x v="0"/>
    <x v="0"/>
    <x v="0"/>
    <x v="0"/>
    <s v="Mr"/>
  </r>
  <r>
    <n v="7"/>
    <n v="0"/>
    <n v="1"/>
    <s v="McCarthy, Mr. Timothy J"/>
    <x v="0"/>
    <n v="54"/>
    <n v="0"/>
    <n v="0"/>
    <n v="17463"/>
    <n v="51.862499999999997"/>
    <s v="E46"/>
    <s v="S"/>
    <x v="0"/>
    <x v="1"/>
    <x v="0"/>
    <x v="0"/>
    <s v="Mr"/>
  </r>
  <r>
    <n v="8"/>
    <n v="0"/>
    <n v="3"/>
    <s v="Palsson, Master. Gosta Leonard"/>
    <x v="0"/>
    <n v="2"/>
    <n v="3"/>
    <n v="1"/>
    <n v="349909"/>
    <n v="21.074999999999999"/>
    <m/>
    <s v="S"/>
    <x v="0"/>
    <x v="0"/>
    <x v="3"/>
    <x v="3"/>
    <s v="Master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  <x v="1"/>
    <x v="1"/>
    <s v="Mrs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  <x v="1"/>
    <x v="1"/>
    <s v="Mrs"/>
  </r>
  <r>
    <n v="11"/>
    <n v="1"/>
    <n v="3"/>
    <s v="Sandstrom, Miss. Marguerite Rut"/>
    <x v="1"/>
    <n v="4"/>
    <n v="1"/>
    <n v="1"/>
    <s v="PP 9549"/>
    <n v="16.7"/>
    <s v="G6"/>
    <s v="S"/>
    <x v="1"/>
    <x v="0"/>
    <x v="2"/>
    <x v="2"/>
    <s v="Miss"/>
  </r>
  <r>
    <n v="12"/>
    <n v="1"/>
    <n v="1"/>
    <s v="Bonnell, Miss. Elizabeth"/>
    <x v="1"/>
    <n v="58"/>
    <n v="0"/>
    <n v="0"/>
    <n v="113783"/>
    <n v="26.55"/>
    <s v="C103"/>
    <s v="S"/>
    <x v="1"/>
    <x v="1"/>
    <x v="2"/>
    <x v="2"/>
    <s v="Miss"/>
  </r>
  <r>
    <n v="13"/>
    <n v="0"/>
    <n v="3"/>
    <s v="Saundercock, Mr. William Henry"/>
    <x v="0"/>
    <n v="20"/>
    <n v="0"/>
    <n v="0"/>
    <s v="A/5. 2151"/>
    <n v="8.0500000000000007"/>
    <m/>
    <s v="S"/>
    <x v="0"/>
    <x v="0"/>
    <x v="0"/>
    <x v="0"/>
    <s v="Mr"/>
  </r>
  <r>
    <n v="14"/>
    <n v="0"/>
    <n v="3"/>
    <s v="Andersson, Mr. Anders Johan"/>
    <x v="0"/>
    <n v="39"/>
    <n v="1"/>
    <n v="5"/>
    <n v="347082"/>
    <n v="31.274999999999999"/>
    <m/>
    <s v="S"/>
    <x v="0"/>
    <x v="0"/>
    <x v="0"/>
    <x v="0"/>
    <s v="Mr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  <x v="2"/>
    <x v="2"/>
    <s v="Miss"/>
  </r>
  <r>
    <n v="16"/>
    <n v="1"/>
    <n v="2"/>
    <s v="Hewlett, Mrs. (Mary D Kingcome) "/>
    <x v="1"/>
    <n v="55"/>
    <n v="0"/>
    <n v="0"/>
    <n v="248706"/>
    <n v="16"/>
    <m/>
    <s v="S"/>
    <x v="1"/>
    <x v="2"/>
    <x v="1"/>
    <x v="1"/>
    <s v="Mrs"/>
  </r>
  <r>
    <n v="17"/>
    <n v="0"/>
    <n v="3"/>
    <s v="Rice, Master. Eugene"/>
    <x v="0"/>
    <n v="2"/>
    <n v="4"/>
    <n v="1"/>
    <n v="382652"/>
    <n v="29.125"/>
    <m/>
    <s v="Q"/>
    <x v="0"/>
    <x v="0"/>
    <x v="3"/>
    <x v="3"/>
    <s v="Master"/>
  </r>
  <r>
    <n v="18"/>
    <n v="1"/>
    <n v="2"/>
    <s v="Williams, Mr. Charles Eugene"/>
    <x v="0"/>
    <m/>
    <n v="0"/>
    <n v="0"/>
    <n v="244373"/>
    <n v="13"/>
    <m/>
    <s v="S"/>
    <x v="1"/>
    <x v="2"/>
    <x v="0"/>
    <x v="0"/>
    <s v="Mr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  <x v="1"/>
    <x v="1"/>
    <s v="Mrs"/>
  </r>
  <r>
    <n v="20"/>
    <n v="1"/>
    <n v="3"/>
    <s v="Masselmani, Mrs. Fatima"/>
    <x v="1"/>
    <m/>
    <n v="0"/>
    <n v="0"/>
    <n v="2649"/>
    <n v="7.2249999999999996"/>
    <m/>
    <s v="C"/>
    <x v="1"/>
    <x v="0"/>
    <x v="1"/>
    <x v="1"/>
    <s v="Mrs"/>
  </r>
  <r>
    <n v="21"/>
    <n v="0"/>
    <n v="2"/>
    <s v="Fynney, Mr. Joseph J"/>
    <x v="0"/>
    <n v="35"/>
    <n v="0"/>
    <n v="0"/>
    <n v="239865"/>
    <n v="26"/>
    <m/>
    <s v="S"/>
    <x v="0"/>
    <x v="2"/>
    <x v="0"/>
    <x v="0"/>
    <s v="Mr"/>
  </r>
  <r>
    <n v="22"/>
    <n v="1"/>
    <n v="2"/>
    <s v="Beesley, Mr. Lawrence"/>
    <x v="0"/>
    <n v="34"/>
    <n v="0"/>
    <n v="0"/>
    <n v="248698"/>
    <n v="13"/>
    <s v="D56"/>
    <s v="S"/>
    <x v="1"/>
    <x v="2"/>
    <x v="0"/>
    <x v="0"/>
    <s v="Mr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  <x v="2"/>
    <x v="2"/>
    <s v="Miss"/>
  </r>
  <r>
    <n v="24"/>
    <n v="1"/>
    <n v="1"/>
    <s v="Sloper, Mr. William Thompson"/>
    <x v="0"/>
    <n v="28"/>
    <n v="0"/>
    <n v="0"/>
    <n v="113788"/>
    <n v="35.5"/>
    <s v="A6"/>
    <s v="S"/>
    <x v="1"/>
    <x v="1"/>
    <x v="0"/>
    <x v="0"/>
    <s v="Mr"/>
  </r>
  <r>
    <n v="25"/>
    <n v="0"/>
    <n v="3"/>
    <s v="Palsson, Miss. Torborg Danira"/>
    <x v="1"/>
    <n v="8"/>
    <n v="3"/>
    <n v="1"/>
    <n v="349909"/>
    <n v="21.074999999999999"/>
    <m/>
    <s v="S"/>
    <x v="0"/>
    <x v="0"/>
    <x v="2"/>
    <x v="2"/>
    <s v="Miss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  <x v="1"/>
    <x v="1"/>
    <s v="Mrs"/>
  </r>
  <r>
    <n v="27"/>
    <n v="0"/>
    <n v="3"/>
    <s v="Emir, Mr. Farred Chehab"/>
    <x v="0"/>
    <m/>
    <n v="0"/>
    <n v="0"/>
    <n v="2631"/>
    <n v="7.2249999999999996"/>
    <m/>
    <s v="C"/>
    <x v="0"/>
    <x v="0"/>
    <x v="0"/>
    <x v="0"/>
    <s v="Mr"/>
  </r>
  <r>
    <n v="28"/>
    <n v="0"/>
    <n v="1"/>
    <s v="Fortune, Mr. Charles Alexander"/>
    <x v="0"/>
    <n v="19"/>
    <n v="3"/>
    <n v="2"/>
    <n v="19950"/>
    <n v="263"/>
    <s v="C23 C25 C27"/>
    <s v="S"/>
    <x v="0"/>
    <x v="1"/>
    <x v="0"/>
    <x v="0"/>
    <s v="Mr"/>
  </r>
  <r>
    <n v="29"/>
    <n v="1"/>
    <n v="3"/>
    <s v="O'Dwyer, Miss. Ellen &quot;Nellie&quot;"/>
    <x v="1"/>
    <m/>
    <n v="0"/>
    <n v="0"/>
    <n v="330959"/>
    <n v="7.8792"/>
    <m/>
    <s v="Q"/>
    <x v="1"/>
    <x v="0"/>
    <x v="2"/>
    <x v="2"/>
    <s v="Miss"/>
  </r>
  <r>
    <n v="30"/>
    <n v="0"/>
    <n v="3"/>
    <s v="Todoroff, Mr. Lalio"/>
    <x v="0"/>
    <m/>
    <n v="0"/>
    <n v="0"/>
    <n v="349216"/>
    <n v="7.8958000000000004"/>
    <m/>
    <s v="S"/>
    <x v="0"/>
    <x v="0"/>
    <x v="0"/>
    <x v="0"/>
    <s v="Mr"/>
  </r>
  <r>
    <n v="31"/>
    <n v="0"/>
    <n v="1"/>
    <s v="Uruchurtu, Don. Manuel E"/>
    <x v="0"/>
    <n v="40"/>
    <n v="0"/>
    <n v="0"/>
    <s v="PC 17601"/>
    <n v="27.720800000000001"/>
    <m/>
    <s v="C"/>
    <x v="0"/>
    <x v="1"/>
    <x v="4"/>
    <x v="0"/>
    <s v="Mr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  <x v="1"/>
    <x v="1"/>
    <s v="Mrs"/>
  </r>
  <r>
    <n v="33"/>
    <n v="1"/>
    <n v="3"/>
    <s v="Glynn, Miss. Mary Agatha"/>
    <x v="1"/>
    <m/>
    <n v="0"/>
    <n v="0"/>
    <n v="335677"/>
    <n v="7.75"/>
    <m/>
    <s v="Q"/>
    <x v="1"/>
    <x v="0"/>
    <x v="2"/>
    <x v="2"/>
    <s v="Miss"/>
  </r>
  <r>
    <n v="34"/>
    <n v="0"/>
    <n v="2"/>
    <s v="Wheadon, Mr. Edward H"/>
    <x v="0"/>
    <n v="66"/>
    <n v="0"/>
    <n v="0"/>
    <s v="C.A. 24579"/>
    <n v="10.5"/>
    <m/>
    <s v="S"/>
    <x v="0"/>
    <x v="2"/>
    <x v="0"/>
    <x v="0"/>
    <s v="Mr"/>
  </r>
  <r>
    <n v="35"/>
    <n v="0"/>
    <n v="1"/>
    <s v="Meyer, Mr. Edgar Joseph"/>
    <x v="0"/>
    <n v="28"/>
    <n v="1"/>
    <n v="0"/>
    <s v="PC 17604"/>
    <n v="82.1708"/>
    <m/>
    <s v="C"/>
    <x v="0"/>
    <x v="1"/>
    <x v="0"/>
    <x v="0"/>
    <s v="Mr"/>
  </r>
  <r>
    <n v="36"/>
    <n v="0"/>
    <n v="1"/>
    <s v="Holverson, Mr. Alexander Oskar"/>
    <x v="0"/>
    <n v="42"/>
    <n v="1"/>
    <n v="0"/>
    <n v="113789"/>
    <n v="52"/>
    <m/>
    <s v="S"/>
    <x v="0"/>
    <x v="1"/>
    <x v="0"/>
    <x v="0"/>
    <s v="Mr"/>
  </r>
  <r>
    <n v="37"/>
    <n v="1"/>
    <n v="3"/>
    <s v="Mamee, Mr. Hanna"/>
    <x v="0"/>
    <m/>
    <n v="0"/>
    <n v="0"/>
    <n v="2677"/>
    <n v="7.2291999999999996"/>
    <m/>
    <s v="C"/>
    <x v="1"/>
    <x v="0"/>
    <x v="0"/>
    <x v="0"/>
    <s v="Mr"/>
  </r>
  <r>
    <n v="38"/>
    <n v="0"/>
    <n v="3"/>
    <s v="Cann, Mr. Ernest Charles"/>
    <x v="0"/>
    <n v="21"/>
    <n v="0"/>
    <n v="0"/>
    <s v="A./5. 2152"/>
    <n v="8.0500000000000007"/>
    <m/>
    <s v="S"/>
    <x v="0"/>
    <x v="0"/>
    <x v="0"/>
    <x v="0"/>
    <s v="Mr"/>
  </r>
  <r>
    <n v="39"/>
    <n v="0"/>
    <n v="3"/>
    <s v="Vander Planke, Miss. Augusta Maria"/>
    <x v="1"/>
    <n v="18"/>
    <n v="2"/>
    <n v="0"/>
    <n v="345764"/>
    <n v="18"/>
    <m/>
    <s v="S"/>
    <x v="0"/>
    <x v="0"/>
    <x v="2"/>
    <x v="2"/>
    <s v="Miss"/>
  </r>
  <r>
    <n v="40"/>
    <n v="1"/>
    <n v="3"/>
    <s v="Nicola-Yarred, Miss. Jamila"/>
    <x v="1"/>
    <n v="14"/>
    <n v="1"/>
    <n v="0"/>
    <n v="2651"/>
    <n v="11.2417"/>
    <m/>
    <s v="C"/>
    <x v="1"/>
    <x v="0"/>
    <x v="2"/>
    <x v="2"/>
    <s v="Miss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  <x v="1"/>
    <x v="1"/>
    <s v="Mrs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  <x v="1"/>
    <x v="1"/>
    <s v="Mrs"/>
  </r>
  <r>
    <n v="43"/>
    <n v="0"/>
    <n v="3"/>
    <s v="Kraeff, Mr. Theodor"/>
    <x v="0"/>
    <m/>
    <n v="0"/>
    <n v="0"/>
    <n v="349253"/>
    <n v="7.8958000000000004"/>
    <m/>
    <s v="C"/>
    <x v="0"/>
    <x v="0"/>
    <x v="0"/>
    <x v="0"/>
    <s v="Mr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  <x v="2"/>
    <x v="2"/>
    <s v="Miss"/>
  </r>
  <r>
    <n v="45"/>
    <n v="1"/>
    <n v="3"/>
    <s v="Devaney, Miss. Margaret Delia"/>
    <x v="1"/>
    <n v="19"/>
    <n v="0"/>
    <n v="0"/>
    <n v="330958"/>
    <n v="7.8792"/>
    <m/>
    <s v="Q"/>
    <x v="1"/>
    <x v="0"/>
    <x v="2"/>
    <x v="2"/>
    <s v="Miss"/>
  </r>
  <r>
    <n v="46"/>
    <n v="0"/>
    <n v="3"/>
    <s v="Rogers, Mr. William John"/>
    <x v="0"/>
    <m/>
    <n v="0"/>
    <n v="0"/>
    <s v="S.C./A.4. 23567"/>
    <n v="8.0500000000000007"/>
    <m/>
    <s v="S"/>
    <x v="0"/>
    <x v="0"/>
    <x v="0"/>
    <x v="0"/>
    <s v="Mr"/>
  </r>
  <r>
    <n v="47"/>
    <n v="0"/>
    <n v="3"/>
    <s v="Lennon, Mr. Denis"/>
    <x v="0"/>
    <m/>
    <n v="1"/>
    <n v="0"/>
    <n v="370371"/>
    <n v="15.5"/>
    <m/>
    <s v="Q"/>
    <x v="0"/>
    <x v="0"/>
    <x v="0"/>
    <x v="0"/>
    <s v="Mr"/>
  </r>
  <r>
    <n v="48"/>
    <n v="1"/>
    <n v="3"/>
    <s v="O'Driscoll, Miss. Bridget"/>
    <x v="1"/>
    <m/>
    <n v="0"/>
    <n v="0"/>
    <n v="14311"/>
    <n v="7.75"/>
    <m/>
    <s v="Q"/>
    <x v="1"/>
    <x v="0"/>
    <x v="2"/>
    <x v="2"/>
    <s v="Miss"/>
  </r>
  <r>
    <n v="49"/>
    <n v="0"/>
    <n v="3"/>
    <s v="Samaan, Mr. Youssef"/>
    <x v="0"/>
    <m/>
    <n v="2"/>
    <n v="0"/>
    <n v="2662"/>
    <n v="21.679200000000002"/>
    <m/>
    <s v="C"/>
    <x v="0"/>
    <x v="0"/>
    <x v="0"/>
    <x v="0"/>
    <s v="Mr"/>
  </r>
  <r>
    <n v="50"/>
    <n v="0"/>
    <n v="3"/>
    <s v="Arnold-Franchi, Mrs. Josef (Josefine Franchi)"/>
    <x v="1"/>
    <n v="18"/>
    <n v="1"/>
    <n v="0"/>
    <n v="349237"/>
    <n v="17.8"/>
    <m/>
    <s v="S"/>
    <x v="0"/>
    <x v="0"/>
    <x v="1"/>
    <x v="1"/>
    <s v="Mrs"/>
  </r>
  <r>
    <n v="51"/>
    <n v="0"/>
    <n v="3"/>
    <s v="Panula, Master. Juha Niilo"/>
    <x v="0"/>
    <n v="7"/>
    <n v="4"/>
    <n v="1"/>
    <n v="3101295"/>
    <n v="39.6875"/>
    <m/>
    <s v="S"/>
    <x v="0"/>
    <x v="0"/>
    <x v="3"/>
    <x v="3"/>
    <s v="Master"/>
  </r>
  <r>
    <n v="52"/>
    <n v="0"/>
    <n v="3"/>
    <s v="Nosworthy, Mr. Richard Cater"/>
    <x v="0"/>
    <n v="21"/>
    <n v="0"/>
    <n v="0"/>
    <s v="A/4. 39886"/>
    <n v="7.8"/>
    <m/>
    <s v="S"/>
    <x v="0"/>
    <x v="0"/>
    <x v="0"/>
    <x v="0"/>
    <s v="Mr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  <x v="1"/>
    <x v="1"/>
    <s v="Mrs"/>
  </r>
  <r>
    <n v="54"/>
    <n v="1"/>
    <n v="2"/>
    <s v="Faunthorpe, Mrs. Lizzie (Elizabeth Anne Wilkinson)"/>
    <x v="1"/>
    <n v="29"/>
    <n v="1"/>
    <n v="0"/>
    <n v="2926"/>
    <n v="26"/>
    <m/>
    <s v="S"/>
    <x v="1"/>
    <x v="2"/>
    <x v="1"/>
    <x v="1"/>
    <s v="Mrs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  <x v="0"/>
    <x v="0"/>
    <s v="Mr"/>
  </r>
  <r>
    <n v="56"/>
    <n v="1"/>
    <n v="1"/>
    <s v="Woolner, Mr. Hugh"/>
    <x v="0"/>
    <m/>
    <n v="0"/>
    <n v="0"/>
    <n v="19947"/>
    <n v="35.5"/>
    <s v="C52"/>
    <s v="S"/>
    <x v="1"/>
    <x v="1"/>
    <x v="0"/>
    <x v="0"/>
    <s v="Mr"/>
  </r>
  <r>
    <n v="57"/>
    <n v="1"/>
    <n v="2"/>
    <s v="Rugg, Miss. Emily"/>
    <x v="1"/>
    <n v="21"/>
    <n v="0"/>
    <n v="0"/>
    <s v="C.A. 31026"/>
    <n v="10.5"/>
    <m/>
    <s v="S"/>
    <x v="1"/>
    <x v="2"/>
    <x v="2"/>
    <x v="2"/>
    <s v="Miss"/>
  </r>
  <r>
    <n v="58"/>
    <n v="0"/>
    <n v="3"/>
    <s v="Novel, Mr. Mansouer"/>
    <x v="0"/>
    <n v="28.5"/>
    <n v="0"/>
    <n v="0"/>
    <n v="2697"/>
    <n v="7.2291999999999996"/>
    <m/>
    <s v="C"/>
    <x v="0"/>
    <x v="0"/>
    <x v="0"/>
    <x v="0"/>
    <s v="Mr"/>
  </r>
  <r>
    <n v="59"/>
    <n v="1"/>
    <n v="2"/>
    <s v="West, Miss. Constance Mirium"/>
    <x v="1"/>
    <n v="5"/>
    <n v="1"/>
    <n v="2"/>
    <s v="C.A. 34651"/>
    <n v="27.75"/>
    <m/>
    <s v="S"/>
    <x v="1"/>
    <x v="2"/>
    <x v="2"/>
    <x v="2"/>
    <s v="Miss"/>
  </r>
  <r>
    <n v="60"/>
    <n v="0"/>
    <n v="3"/>
    <s v="Goodwin, Master. William Frederick"/>
    <x v="0"/>
    <n v="11"/>
    <n v="5"/>
    <n v="2"/>
    <s v="CA 2144"/>
    <n v="46.9"/>
    <m/>
    <s v="S"/>
    <x v="0"/>
    <x v="0"/>
    <x v="3"/>
    <x v="3"/>
    <s v="Master"/>
  </r>
  <r>
    <n v="61"/>
    <n v="0"/>
    <n v="3"/>
    <s v="Sirayanian, Mr. Orsen"/>
    <x v="0"/>
    <n v="22"/>
    <n v="0"/>
    <n v="0"/>
    <n v="2669"/>
    <n v="7.2291999999999996"/>
    <m/>
    <s v="C"/>
    <x v="0"/>
    <x v="0"/>
    <x v="0"/>
    <x v="0"/>
    <s v="Mr"/>
  </r>
  <r>
    <n v="62"/>
    <n v="1"/>
    <n v="1"/>
    <s v="Icard, Miss. Amelie"/>
    <x v="1"/>
    <n v="38"/>
    <n v="0"/>
    <n v="0"/>
    <n v="113572"/>
    <n v="80"/>
    <s v="B28"/>
    <m/>
    <x v="1"/>
    <x v="1"/>
    <x v="2"/>
    <x v="2"/>
    <s v="Miss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  <x v="0"/>
    <x v="0"/>
    <s v="Mr"/>
  </r>
  <r>
    <n v="64"/>
    <n v="0"/>
    <n v="3"/>
    <s v="Skoog, Master. Harald"/>
    <x v="0"/>
    <n v="4"/>
    <n v="3"/>
    <n v="2"/>
    <n v="347088"/>
    <n v="27.9"/>
    <m/>
    <s v="S"/>
    <x v="0"/>
    <x v="0"/>
    <x v="3"/>
    <x v="3"/>
    <s v="Master"/>
  </r>
  <r>
    <n v="65"/>
    <n v="0"/>
    <n v="1"/>
    <s v="Stewart, Mr. Albert A"/>
    <x v="0"/>
    <m/>
    <n v="0"/>
    <n v="0"/>
    <s v="PC 17605"/>
    <n v="27.720800000000001"/>
    <m/>
    <s v="C"/>
    <x v="0"/>
    <x v="1"/>
    <x v="0"/>
    <x v="0"/>
    <s v="Mr"/>
  </r>
  <r>
    <n v="66"/>
    <n v="1"/>
    <n v="3"/>
    <s v="Moubarek, Master. Gerios"/>
    <x v="0"/>
    <m/>
    <n v="1"/>
    <n v="1"/>
    <n v="2661"/>
    <n v="15.245799999999999"/>
    <m/>
    <s v="C"/>
    <x v="1"/>
    <x v="0"/>
    <x v="3"/>
    <x v="3"/>
    <s v="Master"/>
  </r>
  <r>
    <n v="67"/>
    <n v="1"/>
    <n v="2"/>
    <s v="Nye, Mrs. (Elizabeth Ramell)"/>
    <x v="1"/>
    <n v="29"/>
    <n v="0"/>
    <n v="0"/>
    <s v="C.A. 29395"/>
    <n v="10.5"/>
    <s v="F33"/>
    <s v="S"/>
    <x v="1"/>
    <x v="2"/>
    <x v="1"/>
    <x v="1"/>
    <s v="Mrs"/>
  </r>
  <r>
    <n v="68"/>
    <n v="0"/>
    <n v="3"/>
    <s v="Crease, Mr. Ernest James"/>
    <x v="0"/>
    <n v="19"/>
    <n v="0"/>
    <n v="0"/>
    <s v="S.P. 3464"/>
    <n v="8.1583000000000006"/>
    <m/>
    <s v="S"/>
    <x v="0"/>
    <x v="0"/>
    <x v="0"/>
    <x v="0"/>
    <s v="Mr"/>
  </r>
  <r>
    <n v="69"/>
    <n v="1"/>
    <n v="3"/>
    <s v="Andersson, Miss. Erna Alexandra"/>
    <x v="1"/>
    <n v="17"/>
    <n v="4"/>
    <n v="2"/>
    <n v="3101281"/>
    <n v="7.9249999999999998"/>
    <m/>
    <s v="S"/>
    <x v="1"/>
    <x v="0"/>
    <x v="2"/>
    <x v="2"/>
    <s v="Miss"/>
  </r>
  <r>
    <n v="70"/>
    <n v="0"/>
    <n v="3"/>
    <s v="Kink, Mr. Vincenz"/>
    <x v="0"/>
    <n v="26"/>
    <n v="2"/>
    <n v="0"/>
    <n v="315151"/>
    <n v="8.6624999999999996"/>
    <m/>
    <s v="S"/>
    <x v="0"/>
    <x v="0"/>
    <x v="0"/>
    <x v="0"/>
    <s v="Mr"/>
  </r>
  <r>
    <n v="71"/>
    <n v="0"/>
    <n v="2"/>
    <s v="Jenkin, Mr. Stephen Curnow"/>
    <x v="0"/>
    <n v="32"/>
    <n v="0"/>
    <n v="0"/>
    <s v="C.A. 33111"/>
    <n v="10.5"/>
    <m/>
    <s v="S"/>
    <x v="0"/>
    <x v="2"/>
    <x v="0"/>
    <x v="0"/>
    <s v="Mr"/>
  </r>
  <r>
    <n v="72"/>
    <n v="0"/>
    <n v="3"/>
    <s v="Goodwin, Miss. Lillian Amy"/>
    <x v="1"/>
    <n v="16"/>
    <n v="5"/>
    <n v="2"/>
    <s v="CA 2144"/>
    <n v="46.9"/>
    <m/>
    <s v="S"/>
    <x v="0"/>
    <x v="0"/>
    <x v="2"/>
    <x v="2"/>
    <s v="Miss"/>
  </r>
  <r>
    <n v="73"/>
    <n v="0"/>
    <n v="2"/>
    <s v="Hood, Mr. Ambrose Jr"/>
    <x v="0"/>
    <n v="21"/>
    <n v="0"/>
    <n v="0"/>
    <s v="S.O.C. 14879"/>
    <n v="73.5"/>
    <m/>
    <s v="S"/>
    <x v="0"/>
    <x v="2"/>
    <x v="0"/>
    <x v="0"/>
    <s v="Mr"/>
  </r>
  <r>
    <n v="74"/>
    <n v="0"/>
    <n v="3"/>
    <s v="Chronopoulos, Mr. Apostolos"/>
    <x v="0"/>
    <n v="26"/>
    <n v="1"/>
    <n v="0"/>
    <n v="2680"/>
    <n v="14.4542"/>
    <m/>
    <s v="C"/>
    <x v="0"/>
    <x v="0"/>
    <x v="0"/>
    <x v="0"/>
    <s v="Mr"/>
  </r>
  <r>
    <n v="75"/>
    <n v="1"/>
    <n v="3"/>
    <s v="Bing, Mr. Lee"/>
    <x v="0"/>
    <n v="32"/>
    <n v="0"/>
    <n v="0"/>
    <n v="1601"/>
    <n v="56.495800000000003"/>
    <m/>
    <s v="S"/>
    <x v="1"/>
    <x v="0"/>
    <x v="0"/>
    <x v="0"/>
    <s v="Mr"/>
  </r>
  <r>
    <n v="76"/>
    <n v="0"/>
    <n v="3"/>
    <s v="Moen, Mr. Sigurd Hansen"/>
    <x v="0"/>
    <n v="25"/>
    <n v="0"/>
    <n v="0"/>
    <n v="348123"/>
    <n v="7.65"/>
    <s v="F G73"/>
    <s v="S"/>
    <x v="0"/>
    <x v="0"/>
    <x v="0"/>
    <x v="0"/>
    <s v="Mr"/>
  </r>
  <r>
    <n v="77"/>
    <n v="0"/>
    <n v="3"/>
    <s v="Staneff, Mr. Ivan"/>
    <x v="0"/>
    <m/>
    <n v="0"/>
    <n v="0"/>
    <n v="349208"/>
    <n v="7.8958000000000004"/>
    <m/>
    <s v="S"/>
    <x v="0"/>
    <x v="0"/>
    <x v="0"/>
    <x v="0"/>
    <s v="Mr"/>
  </r>
  <r>
    <n v="78"/>
    <n v="0"/>
    <n v="3"/>
    <s v="Moutal, Mr. Rahamin Haim"/>
    <x v="0"/>
    <m/>
    <n v="0"/>
    <n v="0"/>
    <n v="374746"/>
    <n v="8.0500000000000007"/>
    <m/>
    <s v="S"/>
    <x v="0"/>
    <x v="0"/>
    <x v="0"/>
    <x v="0"/>
    <s v="Mr"/>
  </r>
  <r>
    <n v="79"/>
    <n v="1"/>
    <n v="2"/>
    <s v="Caldwell, Master. Alden Gates"/>
    <x v="0"/>
    <n v="0.83"/>
    <n v="0"/>
    <n v="2"/>
    <n v="248738"/>
    <n v="29"/>
    <m/>
    <s v="S"/>
    <x v="1"/>
    <x v="2"/>
    <x v="3"/>
    <x v="3"/>
    <s v="Master"/>
  </r>
  <r>
    <n v="80"/>
    <n v="1"/>
    <n v="3"/>
    <s v="Dowdell, Miss. Elizabeth"/>
    <x v="1"/>
    <n v="30"/>
    <n v="0"/>
    <n v="0"/>
    <n v="364516"/>
    <n v="12.475"/>
    <m/>
    <s v="S"/>
    <x v="1"/>
    <x v="0"/>
    <x v="2"/>
    <x v="2"/>
    <s v="Miss"/>
  </r>
  <r>
    <n v="81"/>
    <n v="0"/>
    <n v="3"/>
    <s v="Waelens, Mr. Achille"/>
    <x v="0"/>
    <n v="22"/>
    <n v="0"/>
    <n v="0"/>
    <n v="345767"/>
    <n v="9"/>
    <m/>
    <s v="S"/>
    <x v="0"/>
    <x v="0"/>
    <x v="0"/>
    <x v="0"/>
    <s v="Mr"/>
  </r>
  <r>
    <n v="82"/>
    <n v="1"/>
    <n v="3"/>
    <s v="Sheerlinck, Mr. Jan Baptist"/>
    <x v="0"/>
    <n v="29"/>
    <n v="0"/>
    <n v="0"/>
    <n v="345779"/>
    <n v="9.5"/>
    <m/>
    <s v="S"/>
    <x v="1"/>
    <x v="0"/>
    <x v="0"/>
    <x v="0"/>
    <s v="Mr"/>
  </r>
  <r>
    <n v="83"/>
    <n v="1"/>
    <n v="3"/>
    <s v="McDermott, Miss. Brigdet Delia"/>
    <x v="1"/>
    <m/>
    <n v="0"/>
    <n v="0"/>
    <n v="330932"/>
    <n v="7.7874999999999996"/>
    <m/>
    <s v="Q"/>
    <x v="1"/>
    <x v="0"/>
    <x v="2"/>
    <x v="2"/>
    <s v="Miss"/>
  </r>
  <r>
    <n v="84"/>
    <n v="0"/>
    <n v="1"/>
    <s v="Carrau, Mr. Francisco M"/>
    <x v="0"/>
    <n v="28"/>
    <n v="0"/>
    <n v="0"/>
    <n v="113059"/>
    <n v="47.1"/>
    <m/>
    <s v="S"/>
    <x v="0"/>
    <x v="1"/>
    <x v="0"/>
    <x v="0"/>
    <s v="Mr"/>
  </r>
  <r>
    <n v="85"/>
    <n v="1"/>
    <n v="2"/>
    <s v="Ilett, Miss. Bertha"/>
    <x v="1"/>
    <n v="17"/>
    <n v="0"/>
    <n v="0"/>
    <s v="SO/C 14885"/>
    <n v="10.5"/>
    <m/>
    <s v="S"/>
    <x v="1"/>
    <x v="2"/>
    <x v="2"/>
    <x v="2"/>
    <s v="Miss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  <x v="1"/>
    <x v="1"/>
    <s v="Mrs"/>
  </r>
  <r>
    <n v="87"/>
    <n v="0"/>
    <n v="3"/>
    <s v="Ford, Mr. William Neal"/>
    <x v="0"/>
    <n v="16"/>
    <n v="1"/>
    <n v="3"/>
    <s v="W./C. 6608"/>
    <n v="34.375"/>
    <m/>
    <s v="S"/>
    <x v="0"/>
    <x v="0"/>
    <x v="0"/>
    <x v="0"/>
    <s v="Mr"/>
  </r>
  <r>
    <n v="88"/>
    <n v="0"/>
    <n v="3"/>
    <s v="Slocovski, Mr. Selman Francis"/>
    <x v="0"/>
    <m/>
    <n v="0"/>
    <n v="0"/>
    <s v="SOTON/OQ 392086"/>
    <n v="8.0500000000000007"/>
    <m/>
    <s v="S"/>
    <x v="0"/>
    <x v="0"/>
    <x v="0"/>
    <x v="0"/>
    <s v="Mr"/>
  </r>
  <r>
    <n v="89"/>
    <n v="1"/>
    <n v="1"/>
    <s v="Fortune, Miss. Mabel Helen"/>
    <x v="1"/>
    <n v="23"/>
    <n v="3"/>
    <n v="2"/>
    <n v="19950"/>
    <n v="263"/>
    <s v="C23 C25 C27"/>
    <s v="S"/>
    <x v="1"/>
    <x v="1"/>
    <x v="2"/>
    <x v="2"/>
    <s v="Miss"/>
  </r>
  <r>
    <n v="90"/>
    <n v="0"/>
    <n v="3"/>
    <s v="Celotti, Mr. Francesco"/>
    <x v="0"/>
    <n v="24"/>
    <n v="0"/>
    <n v="0"/>
    <n v="343275"/>
    <n v="8.0500000000000007"/>
    <m/>
    <s v="S"/>
    <x v="0"/>
    <x v="0"/>
    <x v="0"/>
    <x v="0"/>
    <s v="Mr"/>
  </r>
  <r>
    <n v="91"/>
    <n v="0"/>
    <n v="3"/>
    <s v="Christmann, Mr. Emil"/>
    <x v="0"/>
    <n v="29"/>
    <n v="0"/>
    <n v="0"/>
    <n v="343276"/>
    <n v="8.0500000000000007"/>
    <m/>
    <s v="S"/>
    <x v="0"/>
    <x v="0"/>
    <x v="0"/>
    <x v="0"/>
    <s v="Mr"/>
  </r>
  <r>
    <n v="92"/>
    <n v="0"/>
    <n v="3"/>
    <s v="Andreasson, Mr. Paul Edvin"/>
    <x v="0"/>
    <n v="20"/>
    <n v="0"/>
    <n v="0"/>
    <n v="347466"/>
    <n v="7.8541999999999996"/>
    <m/>
    <s v="S"/>
    <x v="0"/>
    <x v="0"/>
    <x v="0"/>
    <x v="0"/>
    <s v="Mr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  <x v="0"/>
    <x v="0"/>
    <s v="Mr"/>
  </r>
  <r>
    <n v="94"/>
    <n v="0"/>
    <n v="3"/>
    <s v="Dean, Mr. Bertram Frank"/>
    <x v="0"/>
    <n v="26"/>
    <n v="1"/>
    <n v="2"/>
    <s v="C.A. 2315"/>
    <n v="20.574999999999999"/>
    <m/>
    <s v="S"/>
    <x v="0"/>
    <x v="0"/>
    <x v="0"/>
    <x v="0"/>
    <s v="Mr"/>
  </r>
  <r>
    <n v="95"/>
    <n v="0"/>
    <n v="3"/>
    <s v="Coxon, Mr. Daniel"/>
    <x v="0"/>
    <n v="59"/>
    <n v="0"/>
    <n v="0"/>
    <n v="364500"/>
    <n v="7.25"/>
    <m/>
    <s v="S"/>
    <x v="0"/>
    <x v="0"/>
    <x v="0"/>
    <x v="0"/>
    <s v="Mr"/>
  </r>
  <r>
    <n v="96"/>
    <n v="0"/>
    <n v="3"/>
    <s v="Shorney, Mr. Charles Joseph"/>
    <x v="0"/>
    <m/>
    <n v="0"/>
    <n v="0"/>
    <n v="374910"/>
    <n v="8.0500000000000007"/>
    <m/>
    <s v="S"/>
    <x v="0"/>
    <x v="0"/>
    <x v="0"/>
    <x v="0"/>
    <s v="Mr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  <x v="0"/>
    <x v="0"/>
    <s v="Mr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  <x v="0"/>
    <x v="0"/>
    <s v="Mr"/>
  </r>
  <r>
    <n v="99"/>
    <n v="1"/>
    <n v="2"/>
    <s v="Doling, Mrs. John T (Ada Julia Bone)"/>
    <x v="1"/>
    <n v="34"/>
    <n v="0"/>
    <n v="1"/>
    <n v="231919"/>
    <n v="23"/>
    <m/>
    <s v="S"/>
    <x v="1"/>
    <x v="2"/>
    <x v="1"/>
    <x v="1"/>
    <s v="Mrs"/>
  </r>
  <r>
    <n v="100"/>
    <n v="0"/>
    <n v="2"/>
    <s v="Kantor, Mr. Sinai"/>
    <x v="0"/>
    <n v="34"/>
    <n v="1"/>
    <n v="0"/>
    <n v="244367"/>
    <n v="26"/>
    <m/>
    <s v="S"/>
    <x v="0"/>
    <x v="2"/>
    <x v="0"/>
    <x v="0"/>
    <s v="Mr"/>
  </r>
  <r>
    <n v="101"/>
    <n v="0"/>
    <n v="3"/>
    <s v="Petranec, Miss. Matilda"/>
    <x v="1"/>
    <n v="28"/>
    <n v="0"/>
    <n v="0"/>
    <n v="349245"/>
    <n v="7.8958000000000004"/>
    <m/>
    <s v="S"/>
    <x v="0"/>
    <x v="0"/>
    <x v="2"/>
    <x v="2"/>
    <s v="Miss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  <x v="0"/>
    <x v="0"/>
    <s v="Mr"/>
  </r>
  <r>
    <n v="103"/>
    <n v="0"/>
    <n v="1"/>
    <s v="White, Mr. Richard Frasar"/>
    <x v="0"/>
    <n v="21"/>
    <n v="0"/>
    <n v="1"/>
    <n v="35281"/>
    <n v="77.287499999999994"/>
    <s v="D26"/>
    <s v="S"/>
    <x v="0"/>
    <x v="1"/>
    <x v="0"/>
    <x v="0"/>
    <s v="Mr"/>
  </r>
  <r>
    <n v="104"/>
    <n v="0"/>
    <n v="3"/>
    <s v="Johansson, Mr. Gustaf Joel"/>
    <x v="0"/>
    <n v="33"/>
    <n v="0"/>
    <n v="0"/>
    <n v="7540"/>
    <n v="8.6541999999999994"/>
    <m/>
    <s v="S"/>
    <x v="0"/>
    <x v="0"/>
    <x v="0"/>
    <x v="0"/>
    <s v="Mr"/>
  </r>
  <r>
    <n v="105"/>
    <n v="0"/>
    <n v="3"/>
    <s v="Gustafsson, Mr. Anders Vilhelm"/>
    <x v="0"/>
    <n v="37"/>
    <n v="2"/>
    <n v="0"/>
    <n v="3101276"/>
    <n v="7.9249999999999998"/>
    <m/>
    <s v="S"/>
    <x v="0"/>
    <x v="0"/>
    <x v="0"/>
    <x v="0"/>
    <s v="Mr"/>
  </r>
  <r>
    <n v="106"/>
    <n v="0"/>
    <n v="3"/>
    <s v="Mionoff, Mr. Stoytcho"/>
    <x v="0"/>
    <n v="28"/>
    <n v="0"/>
    <n v="0"/>
    <n v="349207"/>
    <n v="7.8958000000000004"/>
    <m/>
    <s v="S"/>
    <x v="0"/>
    <x v="0"/>
    <x v="0"/>
    <x v="0"/>
    <s v="Mr"/>
  </r>
  <r>
    <n v="107"/>
    <n v="1"/>
    <n v="3"/>
    <s v="Salkjelsvik, Miss. Anna Kristine"/>
    <x v="1"/>
    <n v="21"/>
    <n v="0"/>
    <n v="0"/>
    <n v="343120"/>
    <n v="7.65"/>
    <m/>
    <s v="S"/>
    <x v="1"/>
    <x v="0"/>
    <x v="2"/>
    <x v="2"/>
    <s v="Miss"/>
  </r>
  <r>
    <n v="108"/>
    <n v="1"/>
    <n v="3"/>
    <s v="Moss, Mr. Albert Johan"/>
    <x v="0"/>
    <m/>
    <n v="0"/>
    <n v="0"/>
    <n v="312991"/>
    <n v="7.7750000000000004"/>
    <m/>
    <s v="S"/>
    <x v="1"/>
    <x v="0"/>
    <x v="0"/>
    <x v="0"/>
    <s v="Mr"/>
  </r>
  <r>
    <n v="109"/>
    <n v="0"/>
    <n v="3"/>
    <s v="Rekic, Mr. Tido"/>
    <x v="0"/>
    <n v="38"/>
    <n v="0"/>
    <n v="0"/>
    <n v="349249"/>
    <n v="7.8958000000000004"/>
    <m/>
    <s v="S"/>
    <x v="0"/>
    <x v="0"/>
    <x v="0"/>
    <x v="0"/>
    <s v="Mr"/>
  </r>
  <r>
    <n v="110"/>
    <n v="1"/>
    <n v="3"/>
    <s v="Moran, Miss. Bertha"/>
    <x v="1"/>
    <m/>
    <n v="1"/>
    <n v="0"/>
    <n v="371110"/>
    <n v="24.15"/>
    <m/>
    <s v="Q"/>
    <x v="1"/>
    <x v="0"/>
    <x v="2"/>
    <x v="2"/>
    <s v="Miss"/>
  </r>
  <r>
    <n v="111"/>
    <n v="0"/>
    <n v="1"/>
    <s v="Porter, Mr. Walter Chamberlain"/>
    <x v="0"/>
    <n v="47"/>
    <n v="0"/>
    <n v="0"/>
    <n v="110465"/>
    <n v="52"/>
    <s v="C110"/>
    <s v="S"/>
    <x v="0"/>
    <x v="1"/>
    <x v="0"/>
    <x v="0"/>
    <s v="Mr"/>
  </r>
  <r>
    <n v="112"/>
    <n v="0"/>
    <n v="3"/>
    <s v="Zabour, Miss. Hileni"/>
    <x v="1"/>
    <n v="14.5"/>
    <n v="1"/>
    <n v="0"/>
    <n v="2665"/>
    <n v="14.4542"/>
    <m/>
    <s v="C"/>
    <x v="0"/>
    <x v="0"/>
    <x v="2"/>
    <x v="2"/>
    <s v="Miss"/>
  </r>
  <r>
    <n v="113"/>
    <n v="0"/>
    <n v="3"/>
    <s v="Barton, Mr. David John"/>
    <x v="0"/>
    <n v="22"/>
    <n v="0"/>
    <n v="0"/>
    <n v="324669"/>
    <n v="8.0500000000000007"/>
    <m/>
    <s v="S"/>
    <x v="0"/>
    <x v="0"/>
    <x v="0"/>
    <x v="0"/>
    <s v="Mr"/>
  </r>
  <r>
    <n v="114"/>
    <n v="0"/>
    <n v="3"/>
    <s v="Jussila, Miss. Katriina"/>
    <x v="1"/>
    <n v="20"/>
    <n v="1"/>
    <n v="0"/>
    <n v="4136"/>
    <n v="9.8249999999999993"/>
    <m/>
    <s v="S"/>
    <x v="0"/>
    <x v="0"/>
    <x v="2"/>
    <x v="2"/>
    <s v="Miss"/>
  </r>
  <r>
    <n v="115"/>
    <n v="0"/>
    <n v="3"/>
    <s v="Attalah, Miss. Malake"/>
    <x v="1"/>
    <n v="17"/>
    <n v="0"/>
    <n v="0"/>
    <n v="2627"/>
    <n v="14.458299999999999"/>
    <m/>
    <s v="C"/>
    <x v="0"/>
    <x v="0"/>
    <x v="2"/>
    <x v="2"/>
    <s v="Miss"/>
  </r>
  <r>
    <n v="116"/>
    <n v="0"/>
    <n v="3"/>
    <s v="Pekoniemi, Mr. Edvard"/>
    <x v="0"/>
    <n v="21"/>
    <n v="0"/>
    <n v="0"/>
    <s v="STON/O 2. 3101294"/>
    <n v="7.9249999999999998"/>
    <m/>
    <s v="S"/>
    <x v="0"/>
    <x v="0"/>
    <x v="0"/>
    <x v="0"/>
    <s v="Mr"/>
  </r>
  <r>
    <n v="117"/>
    <n v="0"/>
    <n v="3"/>
    <s v="Connors, Mr. Patrick"/>
    <x v="0"/>
    <n v="70.5"/>
    <n v="0"/>
    <n v="0"/>
    <n v="370369"/>
    <n v="7.75"/>
    <m/>
    <s v="Q"/>
    <x v="0"/>
    <x v="0"/>
    <x v="0"/>
    <x v="0"/>
    <s v="Mr"/>
  </r>
  <r>
    <n v="118"/>
    <n v="0"/>
    <n v="2"/>
    <s v="Turpin, Mr. William John Robert"/>
    <x v="0"/>
    <n v="29"/>
    <n v="1"/>
    <n v="0"/>
    <n v="11668"/>
    <n v="21"/>
    <m/>
    <s v="S"/>
    <x v="0"/>
    <x v="2"/>
    <x v="0"/>
    <x v="0"/>
    <s v="Mr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  <x v="0"/>
    <x v="0"/>
    <s v="Mr"/>
  </r>
  <r>
    <n v="120"/>
    <n v="0"/>
    <n v="3"/>
    <s v="Andersson, Miss. Ellis Anna Maria"/>
    <x v="1"/>
    <n v="2"/>
    <n v="4"/>
    <n v="2"/>
    <n v="347082"/>
    <n v="31.274999999999999"/>
    <m/>
    <s v="S"/>
    <x v="0"/>
    <x v="0"/>
    <x v="2"/>
    <x v="2"/>
    <s v="Miss"/>
  </r>
  <r>
    <n v="121"/>
    <n v="0"/>
    <n v="2"/>
    <s v="Hickman, Mr. Stanley George"/>
    <x v="0"/>
    <n v="21"/>
    <n v="2"/>
    <n v="0"/>
    <s v="S.O.C. 14879"/>
    <n v="73.5"/>
    <m/>
    <s v="S"/>
    <x v="0"/>
    <x v="2"/>
    <x v="0"/>
    <x v="0"/>
    <s v="Mr"/>
  </r>
  <r>
    <n v="122"/>
    <n v="0"/>
    <n v="3"/>
    <s v="Moore, Mr. Leonard Charles"/>
    <x v="0"/>
    <m/>
    <n v="0"/>
    <n v="0"/>
    <s v="A4. 54510"/>
    <n v="8.0500000000000007"/>
    <m/>
    <s v="S"/>
    <x v="0"/>
    <x v="0"/>
    <x v="0"/>
    <x v="0"/>
    <s v="Mr"/>
  </r>
  <r>
    <n v="123"/>
    <n v="0"/>
    <n v="2"/>
    <s v="Nasser, Mr. Nicholas"/>
    <x v="0"/>
    <n v="32.5"/>
    <n v="1"/>
    <n v="0"/>
    <n v="237736"/>
    <n v="30.070799999999998"/>
    <m/>
    <s v="C"/>
    <x v="0"/>
    <x v="2"/>
    <x v="0"/>
    <x v="0"/>
    <s v="Mr"/>
  </r>
  <r>
    <n v="124"/>
    <n v="1"/>
    <n v="2"/>
    <s v="Webber, Miss. Susan"/>
    <x v="1"/>
    <n v="32.5"/>
    <n v="0"/>
    <n v="0"/>
    <n v="27267"/>
    <n v="13"/>
    <s v="E101"/>
    <s v="S"/>
    <x v="1"/>
    <x v="2"/>
    <x v="2"/>
    <x v="2"/>
    <s v="Miss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  <x v="0"/>
    <x v="0"/>
    <s v="Mr"/>
  </r>
  <r>
    <n v="126"/>
    <n v="1"/>
    <n v="3"/>
    <s v="Nicola-Yarred, Master. Elias"/>
    <x v="0"/>
    <n v="12"/>
    <n v="1"/>
    <n v="0"/>
    <n v="2651"/>
    <n v="11.2417"/>
    <m/>
    <s v="C"/>
    <x v="1"/>
    <x v="0"/>
    <x v="3"/>
    <x v="3"/>
    <s v="Master"/>
  </r>
  <r>
    <n v="127"/>
    <n v="0"/>
    <n v="3"/>
    <s v="McMahon, Mr. Martin"/>
    <x v="0"/>
    <m/>
    <n v="0"/>
    <n v="0"/>
    <n v="370372"/>
    <n v="7.75"/>
    <m/>
    <s v="Q"/>
    <x v="0"/>
    <x v="0"/>
    <x v="0"/>
    <x v="0"/>
    <s v="Mr"/>
  </r>
  <r>
    <n v="128"/>
    <n v="1"/>
    <n v="3"/>
    <s v="Madsen, Mr. Fridtjof Arne"/>
    <x v="0"/>
    <n v="24"/>
    <n v="0"/>
    <n v="0"/>
    <s v="C 17369"/>
    <n v="7.1417000000000002"/>
    <m/>
    <s v="S"/>
    <x v="1"/>
    <x v="0"/>
    <x v="0"/>
    <x v="0"/>
    <s v="Mr"/>
  </r>
  <r>
    <n v="129"/>
    <n v="1"/>
    <n v="3"/>
    <s v="Peter, Miss. Anna"/>
    <x v="1"/>
    <m/>
    <n v="1"/>
    <n v="1"/>
    <n v="2668"/>
    <n v="22.3583"/>
    <s v="F E69"/>
    <s v="C"/>
    <x v="1"/>
    <x v="0"/>
    <x v="2"/>
    <x v="2"/>
    <s v="Miss"/>
  </r>
  <r>
    <n v="130"/>
    <n v="0"/>
    <n v="3"/>
    <s v="Ekstrom, Mr. Johan"/>
    <x v="0"/>
    <n v="45"/>
    <n v="0"/>
    <n v="0"/>
    <n v="347061"/>
    <n v="6.9749999999999996"/>
    <m/>
    <s v="S"/>
    <x v="0"/>
    <x v="0"/>
    <x v="0"/>
    <x v="0"/>
    <s v="Mr"/>
  </r>
  <r>
    <n v="131"/>
    <n v="0"/>
    <n v="3"/>
    <s v="Drazenoic, Mr. Jozef"/>
    <x v="0"/>
    <n v="33"/>
    <n v="0"/>
    <n v="0"/>
    <n v="349241"/>
    <n v="7.8958000000000004"/>
    <m/>
    <s v="C"/>
    <x v="0"/>
    <x v="0"/>
    <x v="0"/>
    <x v="0"/>
    <s v="Mr"/>
  </r>
  <r>
    <n v="132"/>
    <n v="0"/>
    <n v="3"/>
    <s v="Coelho, Mr. Domingos Fernandeo"/>
    <x v="0"/>
    <n v="20"/>
    <n v="0"/>
    <n v="0"/>
    <s v="SOTON/O.Q. 3101307"/>
    <n v="7.05"/>
    <m/>
    <s v="S"/>
    <x v="0"/>
    <x v="0"/>
    <x v="0"/>
    <x v="0"/>
    <s v="Mr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  <x v="1"/>
    <x v="1"/>
    <s v="Mrs"/>
  </r>
  <r>
    <n v="134"/>
    <n v="1"/>
    <n v="2"/>
    <s v="Weisz, Mrs. Leopold (Mathilde Francoise Pede)"/>
    <x v="1"/>
    <n v="29"/>
    <n v="1"/>
    <n v="0"/>
    <n v="228414"/>
    <n v="26"/>
    <m/>
    <s v="S"/>
    <x v="1"/>
    <x v="2"/>
    <x v="1"/>
    <x v="1"/>
    <s v="Mrs"/>
  </r>
  <r>
    <n v="135"/>
    <n v="0"/>
    <n v="2"/>
    <s v="Sobey, Mr. Samuel James Hayden"/>
    <x v="0"/>
    <n v="25"/>
    <n v="0"/>
    <n v="0"/>
    <s v="C.A. 29178"/>
    <n v="13"/>
    <m/>
    <s v="S"/>
    <x v="0"/>
    <x v="2"/>
    <x v="0"/>
    <x v="0"/>
    <s v="Mr"/>
  </r>
  <r>
    <n v="136"/>
    <n v="0"/>
    <n v="2"/>
    <s v="Richard, Mr. Emile"/>
    <x v="0"/>
    <n v="23"/>
    <n v="0"/>
    <n v="0"/>
    <s v="SC/PARIS 2133"/>
    <n v="15.0458"/>
    <m/>
    <s v="C"/>
    <x v="0"/>
    <x v="2"/>
    <x v="0"/>
    <x v="0"/>
    <s v="Mr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  <x v="2"/>
    <x v="2"/>
    <s v="Miss"/>
  </r>
  <r>
    <n v="138"/>
    <n v="0"/>
    <n v="1"/>
    <s v="Futrelle, Mr. Jacques Heath"/>
    <x v="0"/>
    <n v="37"/>
    <n v="1"/>
    <n v="0"/>
    <n v="113803"/>
    <n v="53.1"/>
    <s v="C123"/>
    <s v="S"/>
    <x v="0"/>
    <x v="1"/>
    <x v="0"/>
    <x v="0"/>
    <s v="Mr"/>
  </r>
  <r>
    <n v="139"/>
    <n v="0"/>
    <n v="3"/>
    <s v="Osen, Mr. Olaf Elon"/>
    <x v="0"/>
    <n v="16"/>
    <n v="0"/>
    <n v="0"/>
    <n v="7534"/>
    <n v="9.2166999999999994"/>
    <m/>
    <s v="S"/>
    <x v="0"/>
    <x v="0"/>
    <x v="0"/>
    <x v="0"/>
    <s v="Mr"/>
  </r>
  <r>
    <n v="140"/>
    <n v="0"/>
    <n v="1"/>
    <s v="Giglio, Mr. Victor"/>
    <x v="0"/>
    <n v="24"/>
    <n v="0"/>
    <n v="0"/>
    <s v="PC 17593"/>
    <n v="79.2"/>
    <s v="B86"/>
    <s v="C"/>
    <x v="0"/>
    <x v="1"/>
    <x v="0"/>
    <x v="0"/>
    <s v="Mr"/>
  </r>
  <r>
    <n v="141"/>
    <n v="0"/>
    <n v="3"/>
    <s v="Boulos, Mrs. Joseph (Sultana)"/>
    <x v="1"/>
    <m/>
    <n v="0"/>
    <n v="2"/>
    <n v="2678"/>
    <n v="15.245799999999999"/>
    <m/>
    <s v="C"/>
    <x v="0"/>
    <x v="0"/>
    <x v="1"/>
    <x v="1"/>
    <s v="Mrs"/>
  </r>
  <r>
    <n v="142"/>
    <n v="1"/>
    <n v="3"/>
    <s v="Nysten, Miss. Anna Sofia"/>
    <x v="1"/>
    <n v="22"/>
    <n v="0"/>
    <n v="0"/>
    <n v="347081"/>
    <n v="7.75"/>
    <m/>
    <s v="S"/>
    <x v="1"/>
    <x v="0"/>
    <x v="2"/>
    <x v="2"/>
    <s v="Miss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  <x v="1"/>
    <x v="1"/>
    <s v="Mrs"/>
  </r>
  <r>
    <n v="144"/>
    <n v="0"/>
    <n v="3"/>
    <s v="Burke, Mr. Jeremiah"/>
    <x v="0"/>
    <n v="19"/>
    <n v="0"/>
    <n v="0"/>
    <n v="365222"/>
    <n v="6.75"/>
    <m/>
    <s v="Q"/>
    <x v="0"/>
    <x v="0"/>
    <x v="0"/>
    <x v="0"/>
    <s v="Mr"/>
  </r>
  <r>
    <n v="145"/>
    <n v="0"/>
    <n v="2"/>
    <s v="Andrew, Mr. Edgardo Samuel"/>
    <x v="0"/>
    <n v="18"/>
    <n v="0"/>
    <n v="0"/>
    <n v="231945"/>
    <n v="11.5"/>
    <m/>
    <s v="S"/>
    <x v="0"/>
    <x v="2"/>
    <x v="0"/>
    <x v="0"/>
    <s v="Mr"/>
  </r>
  <r>
    <n v="146"/>
    <n v="0"/>
    <n v="2"/>
    <s v="Nicholls, Mr. Joseph Charles"/>
    <x v="0"/>
    <n v="19"/>
    <n v="1"/>
    <n v="1"/>
    <s v="C.A. 33112"/>
    <n v="36.75"/>
    <m/>
    <s v="S"/>
    <x v="0"/>
    <x v="2"/>
    <x v="0"/>
    <x v="0"/>
    <s v="Mr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  <x v="0"/>
    <x v="0"/>
    <s v="Mr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  <x v="2"/>
    <x v="2"/>
    <s v="Miss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  <x v="0"/>
    <x v="0"/>
    <s v="Mr"/>
  </r>
  <r>
    <n v="150"/>
    <n v="0"/>
    <n v="2"/>
    <s v="Byles, Rev. Thomas Roussel Davids"/>
    <x v="0"/>
    <n v="42"/>
    <n v="0"/>
    <n v="0"/>
    <n v="244310"/>
    <n v="13"/>
    <m/>
    <s v="S"/>
    <x v="0"/>
    <x v="2"/>
    <x v="5"/>
    <x v="0"/>
    <s v="Mr"/>
  </r>
  <r>
    <n v="151"/>
    <n v="0"/>
    <n v="2"/>
    <s v="Bateman, Rev. Robert James"/>
    <x v="0"/>
    <n v="51"/>
    <n v="0"/>
    <n v="0"/>
    <s v="S.O.P. 1166"/>
    <n v="12.525"/>
    <m/>
    <s v="S"/>
    <x v="0"/>
    <x v="2"/>
    <x v="5"/>
    <x v="0"/>
    <s v="Mr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  <x v="1"/>
    <x v="1"/>
    <s v="Mrs"/>
  </r>
  <r>
    <n v="153"/>
    <n v="0"/>
    <n v="3"/>
    <s v="Meo, Mr. Alfonzo"/>
    <x v="0"/>
    <n v="55.5"/>
    <n v="0"/>
    <n v="0"/>
    <s v="A.5. 11206"/>
    <n v="8.0500000000000007"/>
    <m/>
    <s v="S"/>
    <x v="0"/>
    <x v="0"/>
    <x v="0"/>
    <x v="0"/>
    <s v="Mr"/>
  </r>
  <r>
    <n v="154"/>
    <n v="0"/>
    <n v="3"/>
    <s v="van Billiard, Mr. Austin Blyler"/>
    <x v="0"/>
    <n v="40.5"/>
    <n v="0"/>
    <n v="2"/>
    <s v="A/5. 851"/>
    <n v="14.5"/>
    <m/>
    <s v="S"/>
    <x v="0"/>
    <x v="0"/>
    <x v="0"/>
    <x v="0"/>
    <s v="Mr"/>
  </r>
  <r>
    <n v="155"/>
    <n v="0"/>
    <n v="3"/>
    <s v="Olsen, Mr. Ole Martin"/>
    <x v="0"/>
    <m/>
    <n v="0"/>
    <n v="0"/>
    <s v="Fa 265302"/>
    <n v="7.3125"/>
    <m/>
    <s v="S"/>
    <x v="0"/>
    <x v="0"/>
    <x v="0"/>
    <x v="0"/>
    <s v="Mr"/>
  </r>
  <r>
    <n v="156"/>
    <n v="0"/>
    <n v="1"/>
    <s v="Williams, Mr. Charles Duane"/>
    <x v="0"/>
    <n v="51"/>
    <n v="0"/>
    <n v="1"/>
    <s v="PC 17597"/>
    <n v="61.379199999999997"/>
    <m/>
    <s v="C"/>
    <x v="0"/>
    <x v="1"/>
    <x v="0"/>
    <x v="0"/>
    <s v="Mr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  <x v="2"/>
    <x v="2"/>
    <s v="Miss"/>
  </r>
  <r>
    <n v="158"/>
    <n v="0"/>
    <n v="3"/>
    <s v="Corn, Mr. Harry"/>
    <x v="0"/>
    <n v="30"/>
    <n v="0"/>
    <n v="0"/>
    <s v="SOTON/OQ 392090"/>
    <n v="8.0500000000000007"/>
    <m/>
    <s v="S"/>
    <x v="0"/>
    <x v="0"/>
    <x v="0"/>
    <x v="0"/>
    <s v="Mr"/>
  </r>
  <r>
    <n v="159"/>
    <n v="0"/>
    <n v="3"/>
    <s v="Smiljanic, Mr. Mile"/>
    <x v="0"/>
    <m/>
    <n v="0"/>
    <n v="0"/>
    <n v="315037"/>
    <n v="8.6624999999999996"/>
    <m/>
    <s v="S"/>
    <x v="0"/>
    <x v="0"/>
    <x v="0"/>
    <x v="0"/>
    <s v="Mr"/>
  </r>
  <r>
    <n v="160"/>
    <n v="0"/>
    <n v="3"/>
    <s v="Sage, Master. Thomas Henry"/>
    <x v="0"/>
    <m/>
    <n v="8"/>
    <n v="2"/>
    <s v="CA. 2343"/>
    <n v="69.55"/>
    <m/>
    <s v="S"/>
    <x v="0"/>
    <x v="0"/>
    <x v="3"/>
    <x v="3"/>
    <s v="Master"/>
  </r>
  <r>
    <n v="161"/>
    <n v="0"/>
    <n v="3"/>
    <s v="Cribb, Mr. John Hatfield"/>
    <x v="0"/>
    <n v="44"/>
    <n v="0"/>
    <n v="1"/>
    <n v="371362"/>
    <n v="16.100000000000001"/>
    <m/>
    <s v="S"/>
    <x v="0"/>
    <x v="0"/>
    <x v="0"/>
    <x v="0"/>
    <s v="Mr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  <x v="1"/>
    <x v="1"/>
    <s v="Mrs"/>
  </r>
  <r>
    <n v="163"/>
    <n v="0"/>
    <n v="3"/>
    <s v="Bengtsson, Mr. John Viktor"/>
    <x v="0"/>
    <n v="26"/>
    <n v="0"/>
    <n v="0"/>
    <n v="347068"/>
    <n v="7.7750000000000004"/>
    <m/>
    <s v="S"/>
    <x v="0"/>
    <x v="0"/>
    <x v="0"/>
    <x v="0"/>
    <s v="Mr"/>
  </r>
  <r>
    <n v="164"/>
    <n v="0"/>
    <n v="3"/>
    <s v="Calic, Mr. Jovo"/>
    <x v="0"/>
    <n v="17"/>
    <n v="0"/>
    <n v="0"/>
    <n v="315093"/>
    <n v="8.6624999999999996"/>
    <m/>
    <s v="S"/>
    <x v="0"/>
    <x v="0"/>
    <x v="0"/>
    <x v="0"/>
    <s v="Mr"/>
  </r>
  <r>
    <n v="165"/>
    <n v="0"/>
    <n v="3"/>
    <s v="Panula, Master. Eino Viljami"/>
    <x v="0"/>
    <n v="1"/>
    <n v="4"/>
    <n v="1"/>
    <n v="3101295"/>
    <n v="39.6875"/>
    <m/>
    <s v="S"/>
    <x v="0"/>
    <x v="0"/>
    <x v="3"/>
    <x v="3"/>
    <s v="Master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  <x v="3"/>
    <x v="3"/>
    <s v="Master"/>
  </r>
  <r>
    <n v="167"/>
    <n v="1"/>
    <n v="1"/>
    <s v="Chibnall, Mrs. (Edith Martha Bowerman)"/>
    <x v="1"/>
    <m/>
    <n v="0"/>
    <n v="1"/>
    <n v="113505"/>
    <n v="55"/>
    <s v="E33"/>
    <s v="S"/>
    <x v="1"/>
    <x v="1"/>
    <x v="1"/>
    <x v="1"/>
    <s v="Mrs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  <x v="1"/>
    <x v="1"/>
    <s v="Mrs"/>
  </r>
  <r>
    <n v="169"/>
    <n v="0"/>
    <n v="1"/>
    <s v="Baumann, Mr. John D"/>
    <x v="0"/>
    <m/>
    <n v="0"/>
    <n v="0"/>
    <s v="PC 17318"/>
    <n v="25.925000000000001"/>
    <m/>
    <s v="S"/>
    <x v="0"/>
    <x v="1"/>
    <x v="0"/>
    <x v="0"/>
    <s v="Mr"/>
  </r>
  <r>
    <n v="170"/>
    <n v="0"/>
    <n v="3"/>
    <s v="Ling, Mr. Lee"/>
    <x v="0"/>
    <n v="28"/>
    <n v="0"/>
    <n v="0"/>
    <n v="1601"/>
    <n v="56.495800000000003"/>
    <m/>
    <s v="S"/>
    <x v="0"/>
    <x v="0"/>
    <x v="0"/>
    <x v="0"/>
    <s v="Mr"/>
  </r>
  <r>
    <n v="171"/>
    <n v="0"/>
    <n v="1"/>
    <s v="Van der hoef, Mr. Wyckoff"/>
    <x v="0"/>
    <n v="61"/>
    <n v="0"/>
    <n v="0"/>
    <n v="111240"/>
    <n v="33.5"/>
    <s v="B19"/>
    <s v="S"/>
    <x v="0"/>
    <x v="1"/>
    <x v="0"/>
    <x v="0"/>
    <s v="Mr"/>
  </r>
  <r>
    <n v="172"/>
    <n v="0"/>
    <n v="3"/>
    <s v="Rice, Master. Arthur"/>
    <x v="0"/>
    <n v="4"/>
    <n v="4"/>
    <n v="1"/>
    <n v="382652"/>
    <n v="29.125"/>
    <m/>
    <s v="Q"/>
    <x v="0"/>
    <x v="0"/>
    <x v="3"/>
    <x v="3"/>
    <s v="Master"/>
  </r>
  <r>
    <n v="173"/>
    <n v="1"/>
    <n v="3"/>
    <s v="Johnson, Miss. Eleanor Ileen"/>
    <x v="1"/>
    <n v="1"/>
    <n v="1"/>
    <n v="1"/>
    <n v="347742"/>
    <n v="11.1333"/>
    <m/>
    <s v="S"/>
    <x v="1"/>
    <x v="0"/>
    <x v="2"/>
    <x v="2"/>
    <s v="Miss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  <x v="0"/>
    <x v="0"/>
    <s v="Mr"/>
  </r>
  <r>
    <n v="175"/>
    <n v="0"/>
    <n v="1"/>
    <s v="Smith, Mr. James Clinch"/>
    <x v="0"/>
    <n v="56"/>
    <n v="0"/>
    <n v="0"/>
    <n v="17764"/>
    <n v="30.695799999999998"/>
    <s v="A7"/>
    <s v="C"/>
    <x v="0"/>
    <x v="1"/>
    <x v="0"/>
    <x v="0"/>
    <s v="Mr"/>
  </r>
  <r>
    <n v="176"/>
    <n v="0"/>
    <n v="3"/>
    <s v="Klasen, Mr. Klas Albin"/>
    <x v="0"/>
    <n v="18"/>
    <n v="1"/>
    <n v="1"/>
    <n v="350404"/>
    <n v="7.8541999999999996"/>
    <m/>
    <s v="S"/>
    <x v="0"/>
    <x v="0"/>
    <x v="0"/>
    <x v="0"/>
    <s v="Mr"/>
  </r>
  <r>
    <n v="177"/>
    <n v="0"/>
    <n v="3"/>
    <s v="Lefebre, Master. Henry Forbes"/>
    <x v="0"/>
    <m/>
    <n v="3"/>
    <n v="1"/>
    <n v="4133"/>
    <n v="25.466699999999999"/>
    <m/>
    <s v="S"/>
    <x v="0"/>
    <x v="0"/>
    <x v="3"/>
    <x v="3"/>
    <s v="Master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  <x v="2"/>
    <x v="2"/>
    <s v="Miss"/>
  </r>
  <r>
    <n v="179"/>
    <n v="0"/>
    <n v="2"/>
    <s v="Hale, Mr. Reginald"/>
    <x v="0"/>
    <n v="30"/>
    <n v="0"/>
    <n v="0"/>
    <n v="250653"/>
    <n v="13"/>
    <m/>
    <s v="S"/>
    <x v="0"/>
    <x v="2"/>
    <x v="0"/>
    <x v="0"/>
    <s v="Mr"/>
  </r>
  <r>
    <n v="180"/>
    <n v="0"/>
    <n v="3"/>
    <s v="Leonard, Mr. Lionel"/>
    <x v="0"/>
    <n v="36"/>
    <n v="0"/>
    <n v="0"/>
    <s v="LINE"/>
    <n v="0"/>
    <m/>
    <s v="S"/>
    <x v="0"/>
    <x v="0"/>
    <x v="0"/>
    <x v="0"/>
    <s v="Mr"/>
  </r>
  <r>
    <n v="181"/>
    <n v="0"/>
    <n v="3"/>
    <s v="Sage, Miss. Constance Gladys"/>
    <x v="1"/>
    <m/>
    <n v="8"/>
    <n v="2"/>
    <s v="CA. 2343"/>
    <n v="69.55"/>
    <m/>
    <s v="S"/>
    <x v="0"/>
    <x v="0"/>
    <x v="2"/>
    <x v="2"/>
    <s v="Miss"/>
  </r>
  <r>
    <n v="182"/>
    <n v="0"/>
    <n v="2"/>
    <s v="Pernot, Mr. Rene"/>
    <x v="0"/>
    <m/>
    <n v="0"/>
    <n v="0"/>
    <s v="SC/PARIS 2131"/>
    <n v="15.05"/>
    <m/>
    <s v="C"/>
    <x v="0"/>
    <x v="2"/>
    <x v="0"/>
    <x v="0"/>
    <s v="Mr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  <x v="3"/>
    <x v="3"/>
    <s v="Master"/>
  </r>
  <r>
    <n v="184"/>
    <n v="1"/>
    <n v="2"/>
    <s v="Becker, Master. Richard F"/>
    <x v="0"/>
    <n v="1"/>
    <n v="2"/>
    <n v="1"/>
    <n v="230136"/>
    <n v="39"/>
    <s v="F4"/>
    <s v="S"/>
    <x v="1"/>
    <x v="2"/>
    <x v="3"/>
    <x v="3"/>
    <s v="Master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  <x v="2"/>
    <x v="2"/>
    <s v="Miss"/>
  </r>
  <r>
    <n v="186"/>
    <n v="0"/>
    <n v="1"/>
    <s v="Rood, Mr. Hugh Roscoe"/>
    <x v="0"/>
    <m/>
    <n v="0"/>
    <n v="0"/>
    <n v="113767"/>
    <n v="50"/>
    <s v="A32"/>
    <s v="S"/>
    <x v="0"/>
    <x v="1"/>
    <x v="0"/>
    <x v="0"/>
    <s v="Mr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  <x v="1"/>
    <x v="1"/>
    <s v="Mrs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  <x v="0"/>
    <x v="0"/>
    <s v="Mr"/>
  </r>
  <r>
    <n v="189"/>
    <n v="0"/>
    <n v="3"/>
    <s v="Bourke, Mr. John"/>
    <x v="0"/>
    <n v="40"/>
    <n v="1"/>
    <n v="1"/>
    <n v="364849"/>
    <n v="15.5"/>
    <m/>
    <s v="Q"/>
    <x v="0"/>
    <x v="0"/>
    <x v="0"/>
    <x v="0"/>
    <s v="Mr"/>
  </r>
  <r>
    <n v="190"/>
    <n v="0"/>
    <n v="3"/>
    <s v="Turcin, Mr. Stjepan"/>
    <x v="0"/>
    <n v="36"/>
    <n v="0"/>
    <n v="0"/>
    <n v="349247"/>
    <n v="7.8958000000000004"/>
    <m/>
    <s v="S"/>
    <x v="0"/>
    <x v="0"/>
    <x v="0"/>
    <x v="0"/>
    <s v="Mr"/>
  </r>
  <r>
    <n v="191"/>
    <n v="1"/>
    <n v="2"/>
    <s v="Pinsky, Mrs. (Rosa)"/>
    <x v="1"/>
    <n v="32"/>
    <n v="0"/>
    <n v="0"/>
    <n v="234604"/>
    <n v="13"/>
    <m/>
    <s v="S"/>
    <x v="1"/>
    <x v="2"/>
    <x v="1"/>
    <x v="1"/>
    <s v="Mrs"/>
  </r>
  <r>
    <n v="192"/>
    <n v="0"/>
    <n v="2"/>
    <s v="Carbines, Mr. William"/>
    <x v="0"/>
    <n v="19"/>
    <n v="0"/>
    <n v="0"/>
    <n v="28424"/>
    <n v="13"/>
    <m/>
    <s v="S"/>
    <x v="0"/>
    <x v="2"/>
    <x v="0"/>
    <x v="0"/>
    <s v="Mr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  <x v="2"/>
    <x v="2"/>
    <s v="Miss"/>
  </r>
  <r>
    <n v="194"/>
    <n v="1"/>
    <n v="2"/>
    <s v="Navratil, Master. Michel M"/>
    <x v="0"/>
    <n v="3"/>
    <n v="1"/>
    <n v="1"/>
    <n v="230080"/>
    <n v="26"/>
    <s v="F2"/>
    <s v="S"/>
    <x v="1"/>
    <x v="2"/>
    <x v="3"/>
    <x v="3"/>
    <s v="Master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  <x v="1"/>
    <x v="1"/>
    <s v="Mrs"/>
  </r>
  <r>
    <n v="196"/>
    <n v="1"/>
    <n v="1"/>
    <s v="Lurette, Miss. Elise"/>
    <x v="1"/>
    <n v="58"/>
    <n v="0"/>
    <n v="0"/>
    <s v="PC 17569"/>
    <n v="146.52080000000001"/>
    <s v="B80"/>
    <s v="C"/>
    <x v="1"/>
    <x v="1"/>
    <x v="2"/>
    <x v="2"/>
    <s v="Miss"/>
  </r>
  <r>
    <n v="197"/>
    <n v="0"/>
    <n v="3"/>
    <s v="Mernagh, Mr. Robert"/>
    <x v="0"/>
    <m/>
    <n v="0"/>
    <n v="0"/>
    <n v="368703"/>
    <n v="7.75"/>
    <m/>
    <s v="Q"/>
    <x v="0"/>
    <x v="0"/>
    <x v="0"/>
    <x v="0"/>
    <s v="Mr"/>
  </r>
  <r>
    <n v="198"/>
    <n v="0"/>
    <n v="3"/>
    <s v="Olsen, Mr. Karl Siegwart Andreas"/>
    <x v="0"/>
    <n v="42"/>
    <n v="0"/>
    <n v="1"/>
    <n v="4579"/>
    <n v="8.4041999999999994"/>
    <m/>
    <s v="S"/>
    <x v="0"/>
    <x v="0"/>
    <x v="0"/>
    <x v="0"/>
    <s v="Mr"/>
  </r>
  <r>
    <n v="199"/>
    <n v="1"/>
    <n v="3"/>
    <s v="Madigan, Miss. Margaret &quot;Maggie&quot;"/>
    <x v="1"/>
    <m/>
    <n v="0"/>
    <n v="0"/>
    <n v="370370"/>
    <n v="7.75"/>
    <m/>
    <s v="Q"/>
    <x v="1"/>
    <x v="0"/>
    <x v="2"/>
    <x v="2"/>
    <s v="Miss"/>
  </r>
  <r>
    <n v="200"/>
    <n v="0"/>
    <n v="2"/>
    <s v="Yrois, Miss. Henriette (&quot;Mrs Harbeck&quot;)"/>
    <x v="1"/>
    <n v="24"/>
    <n v="0"/>
    <n v="0"/>
    <n v="248747"/>
    <n v="13"/>
    <m/>
    <s v="S"/>
    <x v="0"/>
    <x v="2"/>
    <x v="2"/>
    <x v="2"/>
    <s v="Miss"/>
  </r>
  <r>
    <n v="201"/>
    <n v="0"/>
    <n v="3"/>
    <s v="Vande Walle, Mr. Nestor Cyriel"/>
    <x v="0"/>
    <n v="28"/>
    <n v="0"/>
    <n v="0"/>
    <n v="345770"/>
    <n v="9.5"/>
    <m/>
    <s v="S"/>
    <x v="0"/>
    <x v="0"/>
    <x v="0"/>
    <x v="0"/>
    <s v="Mr"/>
  </r>
  <r>
    <n v="202"/>
    <n v="0"/>
    <n v="3"/>
    <s v="Sage, Mr. Frederick"/>
    <x v="0"/>
    <m/>
    <n v="8"/>
    <n v="2"/>
    <s v="CA. 2343"/>
    <n v="69.55"/>
    <m/>
    <s v="S"/>
    <x v="0"/>
    <x v="0"/>
    <x v="0"/>
    <x v="0"/>
    <s v="Mr"/>
  </r>
  <r>
    <n v="203"/>
    <n v="0"/>
    <n v="3"/>
    <s v="Johanson, Mr. Jakob Alfred"/>
    <x v="0"/>
    <n v="34"/>
    <n v="0"/>
    <n v="0"/>
    <n v="3101264"/>
    <n v="6.4958"/>
    <m/>
    <s v="S"/>
    <x v="0"/>
    <x v="0"/>
    <x v="0"/>
    <x v="0"/>
    <s v="Mr"/>
  </r>
  <r>
    <n v="204"/>
    <n v="0"/>
    <n v="3"/>
    <s v="Youseff, Mr. Gerious"/>
    <x v="0"/>
    <n v="45.5"/>
    <n v="0"/>
    <n v="0"/>
    <n v="2628"/>
    <n v="7.2249999999999996"/>
    <m/>
    <s v="C"/>
    <x v="0"/>
    <x v="0"/>
    <x v="0"/>
    <x v="0"/>
    <s v="Mr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  <x v="0"/>
    <x v="0"/>
    <s v="Mr"/>
  </r>
  <r>
    <n v="206"/>
    <n v="0"/>
    <n v="3"/>
    <s v="Strom, Miss. Telma Matilda"/>
    <x v="1"/>
    <n v="2"/>
    <n v="0"/>
    <n v="1"/>
    <n v="347054"/>
    <n v="10.4625"/>
    <s v="G6"/>
    <s v="S"/>
    <x v="0"/>
    <x v="0"/>
    <x v="2"/>
    <x v="2"/>
    <s v="Miss"/>
  </r>
  <r>
    <n v="207"/>
    <n v="0"/>
    <n v="3"/>
    <s v="Backstrom, Mr. Karl Alfred"/>
    <x v="0"/>
    <n v="32"/>
    <n v="1"/>
    <n v="0"/>
    <n v="3101278"/>
    <n v="15.85"/>
    <m/>
    <s v="S"/>
    <x v="0"/>
    <x v="0"/>
    <x v="0"/>
    <x v="0"/>
    <s v="Mr"/>
  </r>
  <r>
    <n v="208"/>
    <n v="1"/>
    <n v="3"/>
    <s v="Albimona, Mr. Nassef Cassem"/>
    <x v="0"/>
    <n v="26"/>
    <n v="0"/>
    <n v="0"/>
    <n v="2699"/>
    <n v="18.787500000000001"/>
    <m/>
    <s v="C"/>
    <x v="1"/>
    <x v="0"/>
    <x v="0"/>
    <x v="0"/>
    <s v="Mr"/>
  </r>
  <r>
    <n v="209"/>
    <n v="1"/>
    <n v="3"/>
    <s v="Carr, Miss. Helen &quot;Ellen&quot;"/>
    <x v="1"/>
    <n v="16"/>
    <n v="0"/>
    <n v="0"/>
    <n v="367231"/>
    <n v="7.75"/>
    <m/>
    <s v="Q"/>
    <x v="1"/>
    <x v="0"/>
    <x v="2"/>
    <x v="2"/>
    <s v="Miss"/>
  </r>
  <r>
    <n v="210"/>
    <n v="1"/>
    <n v="1"/>
    <s v="Blank, Mr. Henry"/>
    <x v="0"/>
    <n v="40"/>
    <n v="0"/>
    <n v="0"/>
    <n v="112277"/>
    <n v="31"/>
    <s v="A31"/>
    <s v="C"/>
    <x v="1"/>
    <x v="1"/>
    <x v="0"/>
    <x v="0"/>
    <s v="Mr"/>
  </r>
  <r>
    <n v="211"/>
    <n v="0"/>
    <n v="3"/>
    <s v="Ali, Mr. Ahmed"/>
    <x v="0"/>
    <n v="24"/>
    <n v="0"/>
    <n v="0"/>
    <s v="SOTON/O.Q. 3101311"/>
    <n v="7.05"/>
    <m/>
    <s v="S"/>
    <x v="0"/>
    <x v="0"/>
    <x v="0"/>
    <x v="0"/>
    <s v="Mr"/>
  </r>
  <r>
    <n v="212"/>
    <n v="1"/>
    <n v="2"/>
    <s v="Cameron, Miss. Clear Annie"/>
    <x v="1"/>
    <n v="35"/>
    <n v="0"/>
    <n v="0"/>
    <s v="F.C.C. 13528"/>
    <n v="21"/>
    <m/>
    <s v="S"/>
    <x v="1"/>
    <x v="2"/>
    <x v="2"/>
    <x v="2"/>
    <s v="Miss"/>
  </r>
  <r>
    <n v="213"/>
    <n v="0"/>
    <n v="3"/>
    <s v="Perkin, Mr. John Henry"/>
    <x v="0"/>
    <n v="22"/>
    <n v="0"/>
    <n v="0"/>
    <s v="A/5 21174"/>
    <n v="7.25"/>
    <m/>
    <s v="S"/>
    <x v="0"/>
    <x v="0"/>
    <x v="0"/>
    <x v="0"/>
    <s v="Mr"/>
  </r>
  <r>
    <n v="214"/>
    <n v="0"/>
    <n v="2"/>
    <s v="Givard, Mr. Hans Kristensen"/>
    <x v="0"/>
    <n v="30"/>
    <n v="0"/>
    <n v="0"/>
    <n v="250646"/>
    <n v="13"/>
    <m/>
    <s v="S"/>
    <x v="0"/>
    <x v="2"/>
    <x v="0"/>
    <x v="0"/>
    <s v="Mr"/>
  </r>
  <r>
    <n v="215"/>
    <n v="0"/>
    <n v="3"/>
    <s v="Kiernan, Mr. Philip"/>
    <x v="0"/>
    <m/>
    <n v="1"/>
    <n v="0"/>
    <n v="367229"/>
    <n v="7.75"/>
    <m/>
    <s v="Q"/>
    <x v="0"/>
    <x v="0"/>
    <x v="0"/>
    <x v="0"/>
    <s v="Mr"/>
  </r>
  <r>
    <n v="216"/>
    <n v="1"/>
    <n v="1"/>
    <s v="Newell, Miss. Madeleine"/>
    <x v="1"/>
    <n v="31"/>
    <n v="1"/>
    <n v="0"/>
    <n v="35273"/>
    <n v="113.27500000000001"/>
    <s v="D36"/>
    <s v="C"/>
    <x v="1"/>
    <x v="1"/>
    <x v="2"/>
    <x v="2"/>
    <s v="Miss"/>
  </r>
  <r>
    <n v="217"/>
    <n v="1"/>
    <n v="3"/>
    <s v="Honkanen, Miss. Eliina"/>
    <x v="1"/>
    <n v="27"/>
    <n v="0"/>
    <n v="0"/>
    <s v="STON/O2. 3101283"/>
    <n v="7.9249999999999998"/>
    <m/>
    <s v="S"/>
    <x v="1"/>
    <x v="0"/>
    <x v="2"/>
    <x v="2"/>
    <s v="Miss"/>
  </r>
  <r>
    <n v="218"/>
    <n v="0"/>
    <n v="2"/>
    <s v="Jacobsohn, Mr. Sidney Samuel"/>
    <x v="0"/>
    <n v="42"/>
    <n v="1"/>
    <n v="0"/>
    <n v="243847"/>
    <n v="27"/>
    <m/>
    <s v="S"/>
    <x v="0"/>
    <x v="2"/>
    <x v="0"/>
    <x v="0"/>
    <s v="Mr"/>
  </r>
  <r>
    <n v="219"/>
    <n v="1"/>
    <n v="1"/>
    <s v="Bazzani, Miss. Albina"/>
    <x v="1"/>
    <n v="32"/>
    <n v="0"/>
    <n v="0"/>
    <n v="11813"/>
    <n v="76.291700000000006"/>
    <s v="D15"/>
    <s v="C"/>
    <x v="1"/>
    <x v="1"/>
    <x v="2"/>
    <x v="2"/>
    <s v="Miss"/>
  </r>
  <r>
    <n v="220"/>
    <n v="0"/>
    <n v="2"/>
    <s v="Harris, Mr. Walter"/>
    <x v="0"/>
    <n v="30"/>
    <n v="0"/>
    <n v="0"/>
    <s v="W/C 14208"/>
    <n v="10.5"/>
    <m/>
    <s v="S"/>
    <x v="0"/>
    <x v="2"/>
    <x v="0"/>
    <x v="0"/>
    <s v="Mr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  <x v="0"/>
    <x v="0"/>
    <s v="Mr"/>
  </r>
  <r>
    <n v="222"/>
    <n v="0"/>
    <n v="2"/>
    <s v="Bracken, Mr. James H"/>
    <x v="0"/>
    <n v="27"/>
    <n v="0"/>
    <n v="0"/>
    <n v="220367"/>
    <n v="13"/>
    <m/>
    <s v="S"/>
    <x v="0"/>
    <x v="2"/>
    <x v="0"/>
    <x v="0"/>
    <s v="Mr"/>
  </r>
  <r>
    <n v="223"/>
    <n v="0"/>
    <n v="3"/>
    <s v="Green, Mr. George Henry"/>
    <x v="0"/>
    <n v="51"/>
    <n v="0"/>
    <n v="0"/>
    <n v="21440"/>
    <n v="8.0500000000000007"/>
    <m/>
    <s v="S"/>
    <x v="0"/>
    <x v="0"/>
    <x v="0"/>
    <x v="0"/>
    <s v="Mr"/>
  </r>
  <r>
    <n v="224"/>
    <n v="0"/>
    <n v="3"/>
    <s v="Nenkoff, Mr. Christo"/>
    <x v="0"/>
    <m/>
    <n v="0"/>
    <n v="0"/>
    <n v="349234"/>
    <n v="7.8958000000000004"/>
    <m/>
    <s v="S"/>
    <x v="0"/>
    <x v="0"/>
    <x v="0"/>
    <x v="0"/>
    <s v="Mr"/>
  </r>
  <r>
    <n v="225"/>
    <n v="1"/>
    <n v="1"/>
    <s v="Hoyt, Mr. Frederick Maxfield"/>
    <x v="0"/>
    <n v="38"/>
    <n v="1"/>
    <n v="0"/>
    <n v="19943"/>
    <n v="90"/>
    <s v="C93"/>
    <s v="S"/>
    <x v="1"/>
    <x v="1"/>
    <x v="0"/>
    <x v="0"/>
    <s v="Mr"/>
  </r>
  <r>
    <n v="226"/>
    <n v="0"/>
    <n v="3"/>
    <s v="Berglund, Mr. Karl Ivar Sven"/>
    <x v="0"/>
    <n v="22"/>
    <n v="0"/>
    <n v="0"/>
    <s v="PP 4348"/>
    <n v="9.35"/>
    <m/>
    <s v="S"/>
    <x v="0"/>
    <x v="0"/>
    <x v="0"/>
    <x v="0"/>
    <s v="Mr"/>
  </r>
  <r>
    <n v="227"/>
    <n v="1"/>
    <n v="2"/>
    <s v="Mellors, Mr. William John"/>
    <x v="0"/>
    <n v="19"/>
    <n v="0"/>
    <n v="0"/>
    <s v="SW/PP 751"/>
    <n v="10.5"/>
    <m/>
    <s v="S"/>
    <x v="1"/>
    <x v="2"/>
    <x v="0"/>
    <x v="0"/>
    <s v="Mr"/>
  </r>
  <r>
    <n v="228"/>
    <n v="0"/>
    <n v="3"/>
    <s v="Lovell, Mr. John Hall (&quot;Henry&quot;)"/>
    <x v="0"/>
    <n v="20.5"/>
    <n v="0"/>
    <n v="0"/>
    <s v="A/5 21173"/>
    <n v="7.25"/>
    <m/>
    <s v="S"/>
    <x v="0"/>
    <x v="0"/>
    <x v="0"/>
    <x v="0"/>
    <s v="Mr"/>
  </r>
  <r>
    <n v="229"/>
    <n v="0"/>
    <n v="2"/>
    <s v="Fahlstrom, Mr. Arne Jonas"/>
    <x v="0"/>
    <n v="18"/>
    <n v="0"/>
    <n v="0"/>
    <n v="236171"/>
    <n v="13"/>
    <m/>
    <s v="S"/>
    <x v="0"/>
    <x v="2"/>
    <x v="0"/>
    <x v="0"/>
    <s v="Mr"/>
  </r>
  <r>
    <n v="230"/>
    <n v="0"/>
    <n v="3"/>
    <s v="Lefebre, Miss. Mathilde"/>
    <x v="1"/>
    <m/>
    <n v="3"/>
    <n v="1"/>
    <n v="4133"/>
    <n v="25.466699999999999"/>
    <m/>
    <s v="S"/>
    <x v="0"/>
    <x v="0"/>
    <x v="2"/>
    <x v="2"/>
    <s v="Miss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  <x v="1"/>
    <x v="1"/>
    <s v="Mrs"/>
  </r>
  <r>
    <n v="232"/>
    <n v="0"/>
    <n v="3"/>
    <s v="Larsson, Mr. Bengt Edvin"/>
    <x v="0"/>
    <n v="29"/>
    <n v="0"/>
    <n v="0"/>
    <n v="347067"/>
    <n v="7.7750000000000004"/>
    <m/>
    <s v="S"/>
    <x v="0"/>
    <x v="0"/>
    <x v="0"/>
    <x v="0"/>
    <s v="Mr"/>
  </r>
  <r>
    <n v="233"/>
    <n v="0"/>
    <n v="2"/>
    <s v="Sjostedt, Mr. Ernst Adolf"/>
    <x v="0"/>
    <n v="59"/>
    <n v="0"/>
    <n v="0"/>
    <n v="237442"/>
    <n v="13.5"/>
    <m/>
    <s v="S"/>
    <x v="0"/>
    <x v="2"/>
    <x v="0"/>
    <x v="0"/>
    <s v="Mr"/>
  </r>
  <r>
    <n v="234"/>
    <n v="1"/>
    <n v="3"/>
    <s v="Asplund, Miss. Lillian Gertrud"/>
    <x v="1"/>
    <n v="5"/>
    <n v="4"/>
    <n v="2"/>
    <n v="347077"/>
    <n v="31.387499999999999"/>
    <m/>
    <s v="S"/>
    <x v="1"/>
    <x v="0"/>
    <x v="2"/>
    <x v="2"/>
    <s v="Miss"/>
  </r>
  <r>
    <n v="235"/>
    <n v="0"/>
    <n v="2"/>
    <s v="Leyson, Mr. Robert William Norman"/>
    <x v="0"/>
    <n v="24"/>
    <n v="0"/>
    <n v="0"/>
    <s v="C.A. 29566"/>
    <n v="10.5"/>
    <m/>
    <s v="S"/>
    <x v="0"/>
    <x v="2"/>
    <x v="0"/>
    <x v="0"/>
    <s v="Mr"/>
  </r>
  <r>
    <n v="236"/>
    <n v="0"/>
    <n v="3"/>
    <s v="Harknett, Miss. Alice Phoebe"/>
    <x v="1"/>
    <m/>
    <n v="0"/>
    <n v="0"/>
    <s v="W./C. 6609"/>
    <n v="7.55"/>
    <m/>
    <s v="S"/>
    <x v="0"/>
    <x v="0"/>
    <x v="2"/>
    <x v="2"/>
    <s v="Miss"/>
  </r>
  <r>
    <n v="237"/>
    <n v="0"/>
    <n v="2"/>
    <s v="Hold, Mr. Stephen"/>
    <x v="0"/>
    <n v="44"/>
    <n v="1"/>
    <n v="0"/>
    <n v="26707"/>
    <n v="26"/>
    <m/>
    <s v="S"/>
    <x v="0"/>
    <x v="2"/>
    <x v="0"/>
    <x v="0"/>
    <s v="Mr"/>
  </r>
  <r>
    <n v="238"/>
    <n v="1"/>
    <n v="2"/>
    <s v="Collyer, Miss. Marjorie &quot;Lottie&quot;"/>
    <x v="1"/>
    <n v="8"/>
    <n v="0"/>
    <n v="2"/>
    <s v="C.A. 31921"/>
    <n v="26.25"/>
    <m/>
    <s v="S"/>
    <x v="1"/>
    <x v="2"/>
    <x v="2"/>
    <x v="2"/>
    <s v="Miss"/>
  </r>
  <r>
    <n v="239"/>
    <n v="0"/>
    <n v="2"/>
    <s v="Pengelly, Mr. Frederick William"/>
    <x v="0"/>
    <n v="19"/>
    <n v="0"/>
    <n v="0"/>
    <n v="28665"/>
    <n v="10.5"/>
    <m/>
    <s v="S"/>
    <x v="0"/>
    <x v="2"/>
    <x v="0"/>
    <x v="0"/>
    <s v="Mr"/>
  </r>
  <r>
    <n v="240"/>
    <n v="0"/>
    <n v="2"/>
    <s v="Hunt, Mr. George Henry"/>
    <x v="0"/>
    <n v="33"/>
    <n v="0"/>
    <n v="0"/>
    <s v="SCO/W 1585"/>
    <n v="12.275"/>
    <m/>
    <s v="S"/>
    <x v="0"/>
    <x v="2"/>
    <x v="0"/>
    <x v="0"/>
    <s v="Mr"/>
  </r>
  <r>
    <n v="241"/>
    <n v="0"/>
    <n v="3"/>
    <s v="Zabour, Miss. Thamine"/>
    <x v="1"/>
    <m/>
    <n v="1"/>
    <n v="0"/>
    <n v="2665"/>
    <n v="14.4542"/>
    <m/>
    <s v="C"/>
    <x v="0"/>
    <x v="0"/>
    <x v="2"/>
    <x v="2"/>
    <s v="Miss"/>
  </r>
  <r>
    <n v="242"/>
    <n v="1"/>
    <n v="3"/>
    <s v="Murphy, Miss. Katherine &quot;Kate&quot;"/>
    <x v="1"/>
    <m/>
    <n v="1"/>
    <n v="0"/>
    <n v="367230"/>
    <n v="15.5"/>
    <m/>
    <s v="Q"/>
    <x v="1"/>
    <x v="0"/>
    <x v="2"/>
    <x v="2"/>
    <s v="Miss"/>
  </r>
  <r>
    <n v="243"/>
    <n v="0"/>
    <n v="2"/>
    <s v="Coleridge, Mr. Reginald Charles"/>
    <x v="0"/>
    <n v="29"/>
    <n v="0"/>
    <n v="0"/>
    <s v="W./C. 14263"/>
    <n v="10.5"/>
    <m/>
    <s v="S"/>
    <x v="0"/>
    <x v="2"/>
    <x v="0"/>
    <x v="0"/>
    <s v="Mr"/>
  </r>
  <r>
    <n v="244"/>
    <n v="0"/>
    <n v="3"/>
    <s v="Maenpaa, Mr. Matti Alexanteri"/>
    <x v="0"/>
    <n v="22"/>
    <n v="0"/>
    <n v="0"/>
    <s v="STON/O 2. 3101275"/>
    <n v="7.125"/>
    <m/>
    <s v="S"/>
    <x v="0"/>
    <x v="0"/>
    <x v="0"/>
    <x v="0"/>
    <s v="Mr"/>
  </r>
  <r>
    <n v="245"/>
    <n v="0"/>
    <n v="3"/>
    <s v="Attalah, Mr. Sleiman"/>
    <x v="0"/>
    <n v="30"/>
    <n v="0"/>
    <n v="0"/>
    <n v="2694"/>
    <n v="7.2249999999999996"/>
    <m/>
    <s v="C"/>
    <x v="0"/>
    <x v="0"/>
    <x v="0"/>
    <x v="0"/>
    <s v="Mr"/>
  </r>
  <r>
    <n v="246"/>
    <n v="0"/>
    <n v="1"/>
    <s v="Minahan, Dr. William Edward"/>
    <x v="0"/>
    <n v="44"/>
    <n v="2"/>
    <n v="0"/>
    <n v="19928"/>
    <n v="90"/>
    <s v="C78"/>
    <s v="Q"/>
    <x v="0"/>
    <x v="1"/>
    <x v="6"/>
    <x v="0"/>
    <s v="Mr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  <x v="2"/>
    <x v="2"/>
    <s v="Miss"/>
  </r>
  <r>
    <n v="248"/>
    <n v="1"/>
    <n v="2"/>
    <s v="Hamalainen, Mrs. William (Anna)"/>
    <x v="1"/>
    <n v="24"/>
    <n v="0"/>
    <n v="2"/>
    <n v="250649"/>
    <n v="14.5"/>
    <m/>
    <s v="S"/>
    <x v="1"/>
    <x v="2"/>
    <x v="1"/>
    <x v="1"/>
    <s v="Mrs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  <x v="0"/>
    <x v="0"/>
    <s v="Mr"/>
  </r>
  <r>
    <n v="250"/>
    <n v="0"/>
    <n v="2"/>
    <s v="Carter, Rev. Ernest Courtenay"/>
    <x v="0"/>
    <n v="54"/>
    <n v="1"/>
    <n v="0"/>
    <n v="244252"/>
    <n v="26"/>
    <m/>
    <s v="S"/>
    <x v="0"/>
    <x v="2"/>
    <x v="5"/>
    <x v="0"/>
    <s v="Mr"/>
  </r>
  <r>
    <n v="251"/>
    <n v="0"/>
    <n v="3"/>
    <s v="Reed, Mr. James George"/>
    <x v="0"/>
    <m/>
    <n v="0"/>
    <n v="0"/>
    <n v="362316"/>
    <n v="7.25"/>
    <m/>
    <s v="S"/>
    <x v="0"/>
    <x v="0"/>
    <x v="0"/>
    <x v="0"/>
    <s v="Mr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  <x v="1"/>
    <x v="1"/>
    <s v="Mrs"/>
  </r>
  <r>
    <n v="253"/>
    <n v="0"/>
    <n v="1"/>
    <s v="Stead, Mr. William Thomas"/>
    <x v="0"/>
    <n v="62"/>
    <n v="0"/>
    <n v="0"/>
    <n v="113514"/>
    <n v="26.55"/>
    <s v="C87"/>
    <s v="S"/>
    <x v="0"/>
    <x v="1"/>
    <x v="0"/>
    <x v="0"/>
    <s v="Mr"/>
  </r>
  <r>
    <n v="254"/>
    <n v="0"/>
    <n v="3"/>
    <s v="Lobb, Mr. William Arthur"/>
    <x v="0"/>
    <n v="30"/>
    <n v="1"/>
    <n v="0"/>
    <s v="A/5. 3336"/>
    <n v="16.100000000000001"/>
    <m/>
    <s v="S"/>
    <x v="0"/>
    <x v="0"/>
    <x v="0"/>
    <x v="0"/>
    <s v="Mr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  <x v="1"/>
    <x v="1"/>
    <s v="Mrs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  <x v="1"/>
    <x v="1"/>
    <s v="Mrs"/>
  </r>
  <r>
    <n v="257"/>
    <n v="1"/>
    <n v="1"/>
    <s v="Thorne, Mrs. Gertrude Maybelle"/>
    <x v="1"/>
    <m/>
    <n v="0"/>
    <n v="0"/>
    <s v="PC 17585"/>
    <n v="79.2"/>
    <m/>
    <s v="C"/>
    <x v="1"/>
    <x v="1"/>
    <x v="1"/>
    <x v="1"/>
    <s v="Mrs"/>
  </r>
  <r>
    <n v="258"/>
    <n v="1"/>
    <n v="1"/>
    <s v="Cherry, Miss. Gladys"/>
    <x v="1"/>
    <n v="30"/>
    <n v="0"/>
    <n v="0"/>
    <n v="110152"/>
    <n v="86.5"/>
    <s v="B77"/>
    <s v="S"/>
    <x v="1"/>
    <x v="1"/>
    <x v="2"/>
    <x v="2"/>
    <s v="Miss"/>
  </r>
  <r>
    <n v="259"/>
    <n v="1"/>
    <n v="1"/>
    <s v="Ward, Miss. Anna"/>
    <x v="1"/>
    <n v="35"/>
    <n v="0"/>
    <n v="0"/>
    <s v="PC 17755"/>
    <n v="512.32920000000001"/>
    <m/>
    <s v="C"/>
    <x v="1"/>
    <x v="1"/>
    <x v="2"/>
    <x v="2"/>
    <s v="Miss"/>
  </r>
  <r>
    <n v="260"/>
    <n v="1"/>
    <n v="2"/>
    <s v="Parrish, Mrs. (Lutie Davis)"/>
    <x v="1"/>
    <n v="50"/>
    <n v="0"/>
    <n v="1"/>
    <n v="230433"/>
    <n v="26"/>
    <m/>
    <s v="S"/>
    <x v="1"/>
    <x v="2"/>
    <x v="1"/>
    <x v="1"/>
    <s v="Mrs"/>
  </r>
  <r>
    <n v="261"/>
    <n v="0"/>
    <n v="3"/>
    <s v="Smith, Mr. Thomas"/>
    <x v="0"/>
    <m/>
    <n v="0"/>
    <n v="0"/>
    <n v="384461"/>
    <n v="7.75"/>
    <m/>
    <s v="Q"/>
    <x v="0"/>
    <x v="0"/>
    <x v="0"/>
    <x v="0"/>
    <s v="Mr"/>
  </r>
  <r>
    <n v="262"/>
    <n v="1"/>
    <n v="3"/>
    <s v="Asplund, Master. Edvin Rojj Felix"/>
    <x v="0"/>
    <n v="3"/>
    <n v="4"/>
    <n v="2"/>
    <n v="347077"/>
    <n v="31.387499999999999"/>
    <m/>
    <s v="S"/>
    <x v="1"/>
    <x v="0"/>
    <x v="3"/>
    <x v="3"/>
    <s v="Master"/>
  </r>
  <r>
    <n v="263"/>
    <n v="0"/>
    <n v="1"/>
    <s v="Taussig, Mr. Emil"/>
    <x v="0"/>
    <n v="52"/>
    <n v="1"/>
    <n v="1"/>
    <n v="110413"/>
    <n v="79.650000000000006"/>
    <s v="E67"/>
    <s v="S"/>
    <x v="0"/>
    <x v="1"/>
    <x v="0"/>
    <x v="0"/>
    <s v="Mr"/>
  </r>
  <r>
    <n v="264"/>
    <n v="0"/>
    <n v="1"/>
    <s v="Harrison, Mr. William"/>
    <x v="0"/>
    <n v="40"/>
    <n v="0"/>
    <n v="0"/>
    <n v="112059"/>
    <n v="0"/>
    <s v="B94"/>
    <s v="S"/>
    <x v="0"/>
    <x v="1"/>
    <x v="0"/>
    <x v="0"/>
    <s v="Mr"/>
  </r>
  <r>
    <n v="265"/>
    <n v="0"/>
    <n v="3"/>
    <s v="Henry, Miss. Delia"/>
    <x v="1"/>
    <m/>
    <n v="0"/>
    <n v="0"/>
    <n v="382649"/>
    <n v="7.75"/>
    <m/>
    <s v="Q"/>
    <x v="0"/>
    <x v="0"/>
    <x v="2"/>
    <x v="2"/>
    <s v="Miss"/>
  </r>
  <r>
    <n v="266"/>
    <n v="0"/>
    <n v="2"/>
    <s v="Reeves, Mr. David"/>
    <x v="0"/>
    <n v="36"/>
    <n v="0"/>
    <n v="0"/>
    <s v="C.A. 17248"/>
    <n v="10.5"/>
    <m/>
    <s v="S"/>
    <x v="0"/>
    <x v="2"/>
    <x v="0"/>
    <x v="0"/>
    <s v="Mr"/>
  </r>
  <r>
    <n v="267"/>
    <n v="0"/>
    <n v="3"/>
    <s v="Panula, Mr. Ernesti Arvid"/>
    <x v="0"/>
    <n v="16"/>
    <n v="4"/>
    <n v="1"/>
    <n v="3101295"/>
    <n v="39.6875"/>
    <m/>
    <s v="S"/>
    <x v="0"/>
    <x v="0"/>
    <x v="0"/>
    <x v="0"/>
    <s v="Mr"/>
  </r>
  <r>
    <n v="268"/>
    <n v="1"/>
    <n v="3"/>
    <s v="Persson, Mr. Ernst Ulrik"/>
    <x v="0"/>
    <n v="25"/>
    <n v="1"/>
    <n v="0"/>
    <n v="347083"/>
    <n v="7.7750000000000004"/>
    <m/>
    <s v="S"/>
    <x v="1"/>
    <x v="0"/>
    <x v="0"/>
    <x v="0"/>
    <s v="Mr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  <x v="1"/>
    <x v="1"/>
    <s v="Mrs"/>
  </r>
  <r>
    <n v="270"/>
    <n v="1"/>
    <n v="1"/>
    <s v="Bissette, Miss. Amelia"/>
    <x v="1"/>
    <n v="35"/>
    <n v="0"/>
    <n v="0"/>
    <s v="PC 17760"/>
    <n v="135.63329999999999"/>
    <s v="C99"/>
    <s v="S"/>
    <x v="1"/>
    <x v="1"/>
    <x v="2"/>
    <x v="2"/>
    <s v="Miss"/>
  </r>
  <r>
    <n v="271"/>
    <n v="0"/>
    <n v="1"/>
    <s v="Cairns, Mr. Alexander"/>
    <x v="0"/>
    <m/>
    <n v="0"/>
    <n v="0"/>
    <n v="113798"/>
    <n v="31"/>
    <m/>
    <s v="S"/>
    <x v="0"/>
    <x v="1"/>
    <x v="0"/>
    <x v="0"/>
    <s v="Mr"/>
  </r>
  <r>
    <n v="272"/>
    <n v="1"/>
    <n v="3"/>
    <s v="Tornquist, Mr. William Henry"/>
    <x v="0"/>
    <n v="25"/>
    <n v="0"/>
    <n v="0"/>
    <s v="LINE"/>
    <n v="0"/>
    <m/>
    <s v="S"/>
    <x v="1"/>
    <x v="0"/>
    <x v="0"/>
    <x v="0"/>
    <s v="Mr"/>
  </r>
  <r>
    <n v="273"/>
    <n v="1"/>
    <n v="2"/>
    <s v="Mellinger, Mrs. (Elizabeth Anne Maidment)"/>
    <x v="1"/>
    <n v="41"/>
    <n v="0"/>
    <n v="1"/>
    <n v="250644"/>
    <n v="19.5"/>
    <m/>
    <s v="S"/>
    <x v="1"/>
    <x v="2"/>
    <x v="1"/>
    <x v="1"/>
    <s v="Mrs"/>
  </r>
  <r>
    <n v="274"/>
    <n v="0"/>
    <n v="1"/>
    <s v="Natsch, Mr. Charles H"/>
    <x v="0"/>
    <n v="37"/>
    <n v="0"/>
    <n v="1"/>
    <s v="PC 17596"/>
    <n v="29.7"/>
    <s v="C118"/>
    <s v="C"/>
    <x v="0"/>
    <x v="1"/>
    <x v="0"/>
    <x v="0"/>
    <s v="Mr"/>
  </r>
  <r>
    <n v="275"/>
    <n v="1"/>
    <n v="3"/>
    <s v="Healy, Miss. Hanora &quot;Nora&quot;"/>
    <x v="1"/>
    <m/>
    <n v="0"/>
    <n v="0"/>
    <n v="370375"/>
    <n v="7.75"/>
    <m/>
    <s v="Q"/>
    <x v="1"/>
    <x v="0"/>
    <x v="2"/>
    <x v="2"/>
    <s v="Miss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  <x v="2"/>
    <x v="2"/>
    <s v="Miss"/>
  </r>
  <r>
    <n v="277"/>
    <n v="0"/>
    <n v="3"/>
    <s v="Lindblom, Miss. Augusta Charlotta"/>
    <x v="1"/>
    <n v="45"/>
    <n v="0"/>
    <n v="0"/>
    <n v="347073"/>
    <n v="7.75"/>
    <m/>
    <s v="S"/>
    <x v="0"/>
    <x v="0"/>
    <x v="2"/>
    <x v="2"/>
    <s v="Miss"/>
  </r>
  <r>
    <n v="278"/>
    <n v="0"/>
    <n v="2"/>
    <s v="Parkes, Mr. Francis &quot;Frank&quot;"/>
    <x v="0"/>
    <m/>
    <n v="0"/>
    <n v="0"/>
    <n v="239853"/>
    <n v="0"/>
    <m/>
    <s v="S"/>
    <x v="0"/>
    <x v="2"/>
    <x v="0"/>
    <x v="0"/>
    <s v="Mr"/>
  </r>
  <r>
    <n v="279"/>
    <n v="0"/>
    <n v="3"/>
    <s v="Rice, Master. Eric"/>
    <x v="0"/>
    <n v="7"/>
    <n v="4"/>
    <n v="1"/>
    <n v="382652"/>
    <n v="29.125"/>
    <m/>
    <s v="Q"/>
    <x v="0"/>
    <x v="0"/>
    <x v="3"/>
    <x v="3"/>
    <s v="Master"/>
  </r>
  <r>
    <n v="280"/>
    <n v="1"/>
    <n v="3"/>
    <s v="Abbott, Mrs. Stanton (Rosa Hunt)"/>
    <x v="1"/>
    <n v="35"/>
    <n v="1"/>
    <n v="1"/>
    <s v="C.A. 2673"/>
    <n v="20.25"/>
    <m/>
    <s v="S"/>
    <x v="1"/>
    <x v="0"/>
    <x v="1"/>
    <x v="1"/>
    <s v="Mrs"/>
  </r>
  <r>
    <n v="281"/>
    <n v="0"/>
    <n v="3"/>
    <s v="Duane, Mr. Frank"/>
    <x v="0"/>
    <n v="65"/>
    <n v="0"/>
    <n v="0"/>
    <n v="336439"/>
    <n v="7.75"/>
    <m/>
    <s v="Q"/>
    <x v="0"/>
    <x v="0"/>
    <x v="0"/>
    <x v="0"/>
    <s v="Mr"/>
  </r>
  <r>
    <n v="282"/>
    <n v="0"/>
    <n v="3"/>
    <s v="Olsson, Mr. Nils Johan Goransson"/>
    <x v="0"/>
    <n v="28"/>
    <n v="0"/>
    <n v="0"/>
    <n v="347464"/>
    <n v="7.8541999999999996"/>
    <m/>
    <s v="S"/>
    <x v="0"/>
    <x v="0"/>
    <x v="0"/>
    <x v="0"/>
    <s v="Mr"/>
  </r>
  <r>
    <n v="283"/>
    <n v="0"/>
    <n v="3"/>
    <s v="de Pelsmaeker, Mr. Alfons"/>
    <x v="0"/>
    <n v="16"/>
    <n v="0"/>
    <n v="0"/>
    <n v="345778"/>
    <n v="9.5"/>
    <m/>
    <s v="S"/>
    <x v="0"/>
    <x v="0"/>
    <x v="0"/>
    <x v="0"/>
    <s v="Mr"/>
  </r>
  <r>
    <n v="284"/>
    <n v="1"/>
    <n v="3"/>
    <s v="Dorking, Mr. Edward Arthur"/>
    <x v="0"/>
    <n v="19"/>
    <n v="0"/>
    <n v="0"/>
    <s v="A/5. 10482"/>
    <n v="8.0500000000000007"/>
    <m/>
    <s v="S"/>
    <x v="1"/>
    <x v="0"/>
    <x v="0"/>
    <x v="0"/>
    <s v="Mr"/>
  </r>
  <r>
    <n v="285"/>
    <n v="0"/>
    <n v="1"/>
    <s v="Smith, Mr. Richard William"/>
    <x v="0"/>
    <m/>
    <n v="0"/>
    <n v="0"/>
    <n v="113056"/>
    <n v="26"/>
    <s v="A19"/>
    <s v="S"/>
    <x v="0"/>
    <x v="1"/>
    <x v="0"/>
    <x v="0"/>
    <s v="Mr"/>
  </r>
  <r>
    <n v="286"/>
    <n v="0"/>
    <n v="3"/>
    <s v="Stankovic, Mr. Ivan"/>
    <x v="0"/>
    <n v="33"/>
    <n v="0"/>
    <n v="0"/>
    <n v="349239"/>
    <n v="8.6624999999999996"/>
    <m/>
    <s v="C"/>
    <x v="0"/>
    <x v="0"/>
    <x v="0"/>
    <x v="0"/>
    <s v="Mr"/>
  </r>
  <r>
    <n v="287"/>
    <n v="1"/>
    <n v="3"/>
    <s v="de Mulder, Mr. Theodore"/>
    <x v="0"/>
    <n v="30"/>
    <n v="0"/>
    <n v="0"/>
    <n v="345774"/>
    <n v="9.5"/>
    <m/>
    <s v="S"/>
    <x v="1"/>
    <x v="0"/>
    <x v="0"/>
    <x v="0"/>
    <s v="Mr"/>
  </r>
  <r>
    <n v="288"/>
    <n v="0"/>
    <n v="3"/>
    <s v="Naidenoff, Mr. Penko"/>
    <x v="0"/>
    <n v="22"/>
    <n v="0"/>
    <n v="0"/>
    <n v="349206"/>
    <n v="7.8958000000000004"/>
    <m/>
    <s v="S"/>
    <x v="0"/>
    <x v="0"/>
    <x v="0"/>
    <x v="0"/>
    <s v="Mr"/>
  </r>
  <r>
    <n v="289"/>
    <n v="1"/>
    <n v="2"/>
    <s v="Hosono, Mr. Masabumi"/>
    <x v="0"/>
    <n v="42"/>
    <n v="0"/>
    <n v="0"/>
    <n v="237798"/>
    <n v="13"/>
    <m/>
    <s v="S"/>
    <x v="1"/>
    <x v="2"/>
    <x v="0"/>
    <x v="0"/>
    <s v="Mr"/>
  </r>
  <r>
    <n v="290"/>
    <n v="1"/>
    <n v="3"/>
    <s v="Connolly, Miss. Kate"/>
    <x v="1"/>
    <n v="22"/>
    <n v="0"/>
    <n v="0"/>
    <n v="370373"/>
    <n v="7.75"/>
    <m/>
    <s v="Q"/>
    <x v="1"/>
    <x v="0"/>
    <x v="2"/>
    <x v="2"/>
    <s v="Miss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  <x v="2"/>
    <x v="2"/>
    <s v="Miss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  <x v="1"/>
    <x v="1"/>
    <s v="Mrs"/>
  </r>
  <r>
    <n v="293"/>
    <n v="0"/>
    <n v="2"/>
    <s v="Levy, Mr. Rene Jacques"/>
    <x v="0"/>
    <n v="36"/>
    <n v="0"/>
    <n v="0"/>
    <s v="SC/Paris 2163"/>
    <n v="12.875"/>
    <s v="D"/>
    <s v="C"/>
    <x v="0"/>
    <x v="2"/>
    <x v="0"/>
    <x v="0"/>
    <s v="Mr"/>
  </r>
  <r>
    <n v="294"/>
    <n v="0"/>
    <n v="3"/>
    <s v="Haas, Miss. Aloisia"/>
    <x v="1"/>
    <n v="24"/>
    <n v="0"/>
    <n v="0"/>
    <n v="349236"/>
    <n v="8.85"/>
    <m/>
    <s v="S"/>
    <x v="0"/>
    <x v="0"/>
    <x v="2"/>
    <x v="2"/>
    <s v="Miss"/>
  </r>
  <r>
    <n v="295"/>
    <n v="0"/>
    <n v="3"/>
    <s v="Mineff, Mr. Ivan"/>
    <x v="0"/>
    <n v="24"/>
    <n v="0"/>
    <n v="0"/>
    <n v="349233"/>
    <n v="7.8958000000000004"/>
    <m/>
    <s v="S"/>
    <x v="0"/>
    <x v="0"/>
    <x v="0"/>
    <x v="0"/>
    <s v="Mr"/>
  </r>
  <r>
    <n v="296"/>
    <n v="0"/>
    <n v="1"/>
    <s v="Lewy, Mr. Ervin G"/>
    <x v="0"/>
    <m/>
    <n v="0"/>
    <n v="0"/>
    <s v="PC 17612"/>
    <n v="27.720800000000001"/>
    <m/>
    <s v="C"/>
    <x v="0"/>
    <x v="1"/>
    <x v="0"/>
    <x v="0"/>
    <s v="Mr"/>
  </r>
  <r>
    <n v="297"/>
    <n v="0"/>
    <n v="3"/>
    <s v="Hanna, Mr. Mansour"/>
    <x v="0"/>
    <n v="23.5"/>
    <n v="0"/>
    <n v="0"/>
    <n v="2693"/>
    <n v="7.2291999999999996"/>
    <m/>
    <s v="C"/>
    <x v="0"/>
    <x v="0"/>
    <x v="0"/>
    <x v="0"/>
    <s v="Mr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  <x v="2"/>
    <x v="2"/>
    <s v="Miss"/>
  </r>
  <r>
    <n v="299"/>
    <n v="1"/>
    <n v="1"/>
    <s v="Saalfeld, Mr. Adolphe"/>
    <x v="0"/>
    <m/>
    <n v="0"/>
    <n v="0"/>
    <n v="19988"/>
    <n v="30.5"/>
    <s v="C106"/>
    <s v="S"/>
    <x v="1"/>
    <x v="1"/>
    <x v="0"/>
    <x v="0"/>
    <s v="Mr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  <x v="1"/>
    <x v="1"/>
    <s v="Mrs"/>
  </r>
  <r>
    <n v="301"/>
    <n v="1"/>
    <n v="3"/>
    <s v="Kelly, Miss. Anna Katherine &quot;Annie Kate&quot;"/>
    <x v="1"/>
    <m/>
    <n v="0"/>
    <n v="0"/>
    <n v="9234"/>
    <n v="7.75"/>
    <m/>
    <s v="Q"/>
    <x v="1"/>
    <x v="0"/>
    <x v="2"/>
    <x v="2"/>
    <s v="Miss"/>
  </r>
  <r>
    <n v="302"/>
    <n v="1"/>
    <n v="3"/>
    <s v="McCoy, Mr. Bernard"/>
    <x v="0"/>
    <m/>
    <n v="2"/>
    <n v="0"/>
    <n v="367226"/>
    <n v="23.25"/>
    <m/>
    <s v="Q"/>
    <x v="1"/>
    <x v="0"/>
    <x v="0"/>
    <x v="0"/>
    <s v="Mr"/>
  </r>
  <r>
    <n v="303"/>
    <n v="0"/>
    <n v="3"/>
    <s v="Johnson, Mr. William Cahoone Jr"/>
    <x v="0"/>
    <n v="19"/>
    <n v="0"/>
    <n v="0"/>
    <s v="LINE"/>
    <n v="0"/>
    <m/>
    <s v="S"/>
    <x v="0"/>
    <x v="0"/>
    <x v="0"/>
    <x v="0"/>
    <s v="Mr"/>
  </r>
  <r>
    <n v="304"/>
    <n v="1"/>
    <n v="2"/>
    <s v="Keane, Miss. Nora A"/>
    <x v="1"/>
    <m/>
    <n v="0"/>
    <n v="0"/>
    <n v="226593"/>
    <n v="12.35"/>
    <s v="E101"/>
    <s v="Q"/>
    <x v="1"/>
    <x v="2"/>
    <x v="2"/>
    <x v="2"/>
    <s v="Miss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  <x v="0"/>
    <x v="0"/>
    <s v="Mr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  <x v="3"/>
    <x v="3"/>
    <s v="Master"/>
  </r>
  <r>
    <n v="307"/>
    <n v="1"/>
    <n v="1"/>
    <s v="Fleming, Miss. Margaret"/>
    <x v="1"/>
    <m/>
    <n v="0"/>
    <n v="0"/>
    <n v="17421"/>
    <n v="110.88330000000001"/>
    <m/>
    <s v="C"/>
    <x v="1"/>
    <x v="1"/>
    <x v="2"/>
    <x v="2"/>
    <s v="Miss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  <x v="1"/>
    <x v="1"/>
    <s v="Mrs"/>
  </r>
  <r>
    <n v="309"/>
    <n v="0"/>
    <n v="2"/>
    <s v="Abelson, Mr. Samuel"/>
    <x v="0"/>
    <n v="30"/>
    <n v="1"/>
    <n v="0"/>
    <s v="P/PP 3381"/>
    <n v="24"/>
    <m/>
    <s v="C"/>
    <x v="0"/>
    <x v="2"/>
    <x v="0"/>
    <x v="0"/>
    <s v="Mr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  <x v="2"/>
    <x v="2"/>
    <s v="Miss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  <x v="2"/>
    <x v="2"/>
    <s v="Miss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  <x v="2"/>
    <x v="2"/>
    <s v="Miss"/>
  </r>
  <r>
    <n v="313"/>
    <n v="0"/>
    <n v="2"/>
    <s v="Lahtinen, Mrs. William (Anna Sylfven)"/>
    <x v="1"/>
    <n v="26"/>
    <n v="1"/>
    <n v="1"/>
    <n v="250651"/>
    <n v="26"/>
    <m/>
    <s v="S"/>
    <x v="0"/>
    <x v="2"/>
    <x v="1"/>
    <x v="1"/>
    <s v="Mrs"/>
  </r>
  <r>
    <n v="314"/>
    <n v="0"/>
    <n v="3"/>
    <s v="Hendekovic, Mr. Ignjac"/>
    <x v="0"/>
    <n v="28"/>
    <n v="0"/>
    <n v="0"/>
    <n v="349243"/>
    <n v="7.8958000000000004"/>
    <m/>
    <s v="S"/>
    <x v="0"/>
    <x v="0"/>
    <x v="0"/>
    <x v="0"/>
    <s v="Mr"/>
  </r>
  <r>
    <n v="315"/>
    <n v="0"/>
    <n v="2"/>
    <s v="Hart, Mr. Benjamin"/>
    <x v="0"/>
    <n v="43"/>
    <n v="1"/>
    <n v="1"/>
    <s v="F.C.C. 13529"/>
    <n v="26.25"/>
    <m/>
    <s v="S"/>
    <x v="0"/>
    <x v="2"/>
    <x v="0"/>
    <x v="0"/>
    <s v="Mr"/>
  </r>
  <r>
    <n v="316"/>
    <n v="1"/>
    <n v="3"/>
    <s v="Nilsson, Miss. Helmina Josefina"/>
    <x v="1"/>
    <n v="26"/>
    <n v="0"/>
    <n v="0"/>
    <n v="347470"/>
    <n v="7.8541999999999996"/>
    <m/>
    <s v="S"/>
    <x v="1"/>
    <x v="0"/>
    <x v="2"/>
    <x v="2"/>
    <s v="Miss"/>
  </r>
  <r>
    <n v="317"/>
    <n v="1"/>
    <n v="2"/>
    <s v="Kantor, Mrs. Sinai (Miriam Sternin)"/>
    <x v="1"/>
    <n v="24"/>
    <n v="1"/>
    <n v="0"/>
    <n v="244367"/>
    <n v="26"/>
    <m/>
    <s v="S"/>
    <x v="1"/>
    <x v="2"/>
    <x v="1"/>
    <x v="1"/>
    <s v="Mrs"/>
  </r>
  <r>
    <n v="318"/>
    <n v="0"/>
    <n v="2"/>
    <s v="Moraweck, Dr. Ernest"/>
    <x v="0"/>
    <n v="54"/>
    <n v="0"/>
    <n v="0"/>
    <n v="29011"/>
    <n v="14"/>
    <m/>
    <s v="S"/>
    <x v="0"/>
    <x v="2"/>
    <x v="6"/>
    <x v="0"/>
    <s v="Mr"/>
  </r>
  <r>
    <n v="319"/>
    <n v="1"/>
    <n v="1"/>
    <s v="Wick, Miss. Mary Natalie"/>
    <x v="1"/>
    <n v="31"/>
    <n v="0"/>
    <n v="2"/>
    <n v="36928"/>
    <n v="164.86670000000001"/>
    <s v="C7"/>
    <s v="S"/>
    <x v="1"/>
    <x v="1"/>
    <x v="2"/>
    <x v="2"/>
    <s v="Miss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  <x v="1"/>
    <x v="1"/>
    <s v="Mrs"/>
  </r>
  <r>
    <n v="321"/>
    <n v="0"/>
    <n v="3"/>
    <s v="Dennis, Mr. Samuel"/>
    <x v="0"/>
    <n v="22"/>
    <n v="0"/>
    <n v="0"/>
    <s v="A/5 21172"/>
    <n v="7.25"/>
    <m/>
    <s v="S"/>
    <x v="0"/>
    <x v="0"/>
    <x v="0"/>
    <x v="0"/>
    <s v="Mr"/>
  </r>
  <r>
    <n v="322"/>
    <n v="0"/>
    <n v="3"/>
    <s v="Danoff, Mr. Yoto"/>
    <x v="0"/>
    <n v="27"/>
    <n v="0"/>
    <n v="0"/>
    <n v="349219"/>
    <n v="7.8958000000000004"/>
    <m/>
    <s v="S"/>
    <x v="0"/>
    <x v="0"/>
    <x v="0"/>
    <x v="0"/>
    <s v="Mr"/>
  </r>
  <r>
    <n v="323"/>
    <n v="1"/>
    <n v="2"/>
    <s v="Slayter, Miss. Hilda Mary"/>
    <x v="1"/>
    <n v="30"/>
    <n v="0"/>
    <n v="0"/>
    <n v="234818"/>
    <n v="12.35"/>
    <m/>
    <s v="Q"/>
    <x v="1"/>
    <x v="2"/>
    <x v="2"/>
    <x v="2"/>
    <s v="Miss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  <x v="1"/>
    <x v="1"/>
    <s v="Mrs"/>
  </r>
  <r>
    <n v="325"/>
    <n v="0"/>
    <n v="3"/>
    <s v="Sage, Mr. George John Jr"/>
    <x v="0"/>
    <m/>
    <n v="8"/>
    <n v="2"/>
    <s v="CA. 2343"/>
    <n v="69.55"/>
    <m/>
    <s v="S"/>
    <x v="0"/>
    <x v="0"/>
    <x v="0"/>
    <x v="0"/>
    <s v="Mr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  <x v="2"/>
    <x v="2"/>
    <s v="Miss"/>
  </r>
  <r>
    <n v="327"/>
    <n v="0"/>
    <n v="3"/>
    <s v="Nysveen, Mr. Johan Hansen"/>
    <x v="0"/>
    <n v="61"/>
    <n v="0"/>
    <n v="0"/>
    <n v="345364"/>
    <n v="6.2374999999999998"/>
    <m/>
    <s v="S"/>
    <x v="0"/>
    <x v="0"/>
    <x v="0"/>
    <x v="0"/>
    <s v="Mr"/>
  </r>
  <r>
    <n v="328"/>
    <n v="1"/>
    <n v="2"/>
    <s v="Ball, Mrs. (Ada E Hall)"/>
    <x v="1"/>
    <n v="36"/>
    <n v="0"/>
    <n v="0"/>
    <n v="28551"/>
    <n v="13"/>
    <s v="D"/>
    <s v="S"/>
    <x v="1"/>
    <x v="2"/>
    <x v="1"/>
    <x v="1"/>
    <s v="Mrs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  <x v="1"/>
    <x v="1"/>
    <s v="Mrs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  <x v="2"/>
    <x v="2"/>
    <s v="Miss"/>
  </r>
  <r>
    <n v="331"/>
    <n v="1"/>
    <n v="3"/>
    <s v="McCoy, Miss. Agnes"/>
    <x v="1"/>
    <m/>
    <n v="2"/>
    <n v="0"/>
    <n v="367226"/>
    <n v="23.25"/>
    <m/>
    <s v="Q"/>
    <x v="1"/>
    <x v="0"/>
    <x v="2"/>
    <x v="2"/>
    <s v="Miss"/>
  </r>
  <r>
    <n v="332"/>
    <n v="0"/>
    <n v="1"/>
    <s v="Partner, Mr. Austen"/>
    <x v="0"/>
    <n v="45.5"/>
    <n v="0"/>
    <n v="0"/>
    <n v="113043"/>
    <n v="28.5"/>
    <s v="C124"/>
    <s v="S"/>
    <x v="0"/>
    <x v="1"/>
    <x v="0"/>
    <x v="0"/>
    <s v="Mr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  <x v="0"/>
    <x v="0"/>
    <s v="Mr"/>
  </r>
  <r>
    <n v="334"/>
    <n v="0"/>
    <n v="3"/>
    <s v="Vander Planke, Mr. Leo Edmondus"/>
    <x v="0"/>
    <n v="16"/>
    <n v="2"/>
    <n v="0"/>
    <n v="345764"/>
    <n v="18"/>
    <m/>
    <s v="S"/>
    <x v="0"/>
    <x v="0"/>
    <x v="0"/>
    <x v="0"/>
    <s v="Mr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  <x v="1"/>
    <x v="1"/>
    <s v="Mrs"/>
  </r>
  <r>
    <n v="336"/>
    <n v="0"/>
    <n v="3"/>
    <s v="Denkoff, Mr. Mitto"/>
    <x v="0"/>
    <m/>
    <n v="0"/>
    <n v="0"/>
    <n v="349225"/>
    <n v="7.8958000000000004"/>
    <m/>
    <s v="S"/>
    <x v="0"/>
    <x v="0"/>
    <x v="0"/>
    <x v="0"/>
    <s v="Mr"/>
  </r>
  <r>
    <n v="337"/>
    <n v="0"/>
    <n v="1"/>
    <s v="Pears, Mr. Thomas Clinton"/>
    <x v="0"/>
    <n v="29"/>
    <n v="1"/>
    <n v="0"/>
    <n v="113776"/>
    <n v="66.599999999999994"/>
    <s v="C2"/>
    <s v="S"/>
    <x v="0"/>
    <x v="1"/>
    <x v="0"/>
    <x v="0"/>
    <s v="Mr"/>
  </r>
  <r>
    <n v="338"/>
    <n v="1"/>
    <n v="1"/>
    <s v="Burns, Miss. Elizabeth Margaret"/>
    <x v="1"/>
    <n v="41"/>
    <n v="0"/>
    <n v="0"/>
    <n v="16966"/>
    <n v="134.5"/>
    <s v="E40"/>
    <s v="C"/>
    <x v="1"/>
    <x v="1"/>
    <x v="2"/>
    <x v="2"/>
    <s v="Miss"/>
  </r>
  <r>
    <n v="339"/>
    <n v="1"/>
    <n v="3"/>
    <s v="Dahl, Mr. Karl Edwart"/>
    <x v="0"/>
    <n v="45"/>
    <n v="0"/>
    <n v="0"/>
    <n v="7598"/>
    <n v="8.0500000000000007"/>
    <m/>
    <s v="S"/>
    <x v="1"/>
    <x v="0"/>
    <x v="0"/>
    <x v="0"/>
    <s v="Mr"/>
  </r>
  <r>
    <n v="340"/>
    <n v="0"/>
    <n v="1"/>
    <s v="Blackwell, Mr. Stephen Weart"/>
    <x v="0"/>
    <n v="45"/>
    <n v="0"/>
    <n v="0"/>
    <n v="113784"/>
    <n v="35.5"/>
    <s v="T"/>
    <s v="S"/>
    <x v="0"/>
    <x v="1"/>
    <x v="0"/>
    <x v="0"/>
    <s v="Mr"/>
  </r>
  <r>
    <n v="341"/>
    <n v="1"/>
    <n v="2"/>
    <s v="Navratil, Master. Edmond Roger"/>
    <x v="0"/>
    <n v="2"/>
    <n v="1"/>
    <n v="1"/>
    <n v="230080"/>
    <n v="26"/>
    <s v="F2"/>
    <s v="S"/>
    <x v="1"/>
    <x v="2"/>
    <x v="3"/>
    <x v="3"/>
    <s v="Master"/>
  </r>
  <r>
    <n v="342"/>
    <n v="1"/>
    <n v="1"/>
    <s v="Fortune, Miss. Alice Elizabeth"/>
    <x v="1"/>
    <n v="24"/>
    <n v="3"/>
    <n v="2"/>
    <n v="19950"/>
    <n v="263"/>
    <s v="C23 C25 C27"/>
    <s v="S"/>
    <x v="1"/>
    <x v="1"/>
    <x v="2"/>
    <x v="2"/>
    <s v="Miss"/>
  </r>
  <r>
    <n v="343"/>
    <n v="0"/>
    <n v="2"/>
    <s v="Collander, Mr. Erik Gustaf"/>
    <x v="0"/>
    <n v="28"/>
    <n v="0"/>
    <n v="0"/>
    <n v="248740"/>
    <n v="13"/>
    <m/>
    <s v="S"/>
    <x v="0"/>
    <x v="2"/>
    <x v="0"/>
    <x v="0"/>
    <s v="Mr"/>
  </r>
  <r>
    <n v="344"/>
    <n v="0"/>
    <n v="2"/>
    <s v="Sedgwick, Mr. Charles Frederick Waddington"/>
    <x v="0"/>
    <n v="25"/>
    <n v="0"/>
    <n v="0"/>
    <n v="244361"/>
    <n v="13"/>
    <m/>
    <s v="S"/>
    <x v="0"/>
    <x v="2"/>
    <x v="0"/>
    <x v="0"/>
    <s v="Mr"/>
  </r>
  <r>
    <n v="345"/>
    <n v="0"/>
    <n v="2"/>
    <s v="Fox, Mr. Stanley Hubert"/>
    <x v="0"/>
    <n v="36"/>
    <n v="0"/>
    <n v="0"/>
    <n v="229236"/>
    <n v="13"/>
    <m/>
    <s v="S"/>
    <x v="0"/>
    <x v="2"/>
    <x v="0"/>
    <x v="0"/>
    <s v="Mr"/>
  </r>
  <r>
    <n v="346"/>
    <n v="1"/>
    <n v="2"/>
    <s v="Brown, Miss. Amelia &quot;Mildred&quot;"/>
    <x v="1"/>
    <n v="24"/>
    <n v="0"/>
    <n v="0"/>
    <n v="248733"/>
    <n v="13"/>
    <s v="F33"/>
    <s v="S"/>
    <x v="1"/>
    <x v="2"/>
    <x v="2"/>
    <x v="2"/>
    <s v="Miss"/>
  </r>
  <r>
    <n v="347"/>
    <n v="1"/>
    <n v="2"/>
    <s v="Smith, Miss. Marion Elsie"/>
    <x v="1"/>
    <n v="40"/>
    <n v="0"/>
    <n v="0"/>
    <n v="31418"/>
    <n v="13"/>
    <m/>
    <s v="S"/>
    <x v="1"/>
    <x v="2"/>
    <x v="2"/>
    <x v="2"/>
    <s v="Miss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  <x v="1"/>
    <x v="1"/>
    <s v="Mrs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  <x v="3"/>
    <x v="3"/>
    <s v="Master"/>
  </r>
  <r>
    <n v="350"/>
    <n v="0"/>
    <n v="3"/>
    <s v="Dimic, Mr. Jovan"/>
    <x v="0"/>
    <n v="42"/>
    <n v="0"/>
    <n v="0"/>
    <n v="315088"/>
    <n v="8.6624999999999996"/>
    <m/>
    <s v="S"/>
    <x v="0"/>
    <x v="0"/>
    <x v="0"/>
    <x v="0"/>
    <s v="Mr"/>
  </r>
  <r>
    <n v="351"/>
    <n v="0"/>
    <n v="3"/>
    <s v="Odahl, Mr. Nils Martin"/>
    <x v="0"/>
    <n v="23"/>
    <n v="0"/>
    <n v="0"/>
    <n v="7267"/>
    <n v="9.2249999999999996"/>
    <m/>
    <s v="S"/>
    <x v="0"/>
    <x v="0"/>
    <x v="0"/>
    <x v="0"/>
    <s v="Mr"/>
  </r>
  <r>
    <n v="352"/>
    <n v="0"/>
    <n v="1"/>
    <s v="Williams-Lambert, Mr. Fletcher Fellows"/>
    <x v="0"/>
    <m/>
    <n v="0"/>
    <n v="0"/>
    <n v="113510"/>
    <n v="35"/>
    <s v="C128"/>
    <s v="S"/>
    <x v="0"/>
    <x v="1"/>
    <x v="0"/>
    <x v="0"/>
    <s v="Mr"/>
  </r>
  <r>
    <n v="353"/>
    <n v="0"/>
    <n v="3"/>
    <s v="Elias, Mr. Tannous"/>
    <x v="0"/>
    <n v="15"/>
    <n v="1"/>
    <n v="1"/>
    <n v="2695"/>
    <n v="7.2291999999999996"/>
    <m/>
    <s v="C"/>
    <x v="0"/>
    <x v="0"/>
    <x v="0"/>
    <x v="0"/>
    <s v="Mr"/>
  </r>
  <r>
    <n v="354"/>
    <n v="0"/>
    <n v="3"/>
    <s v="Arnold-Franchi, Mr. Josef"/>
    <x v="0"/>
    <n v="25"/>
    <n v="1"/>
    <n v="0"/>
    <n v="349237"/>
    <n v="17.8"/>
    <m/>
    <s v="S"/>
    <x v="0"/>
    <x v="0"/>
    <x v="0"/>
    <x v="0"/>
    <s v="Mr"/>
  </r>
  <r>
    <n v="355"/>
    <n v="0"/>
    <n v="3"/>
    <s v="Yousif, Mr. Wazli"/>
    <x v="0"/>
    <m/>
    <n v="0"/>
    <n v="0"/>
    <n v="2647"/>
    <n v="7.2249999999999996"/>
    <m/>
    <s v="C"/>
    <x v="0"/>
    <x v="0"/>
    <x v="0"/>
    <x v="0"/>
    <s v="Mr"/>
  </r>
  <r>
    <n v="356"/>
    <n v="0"/>
    <n v="3"/>
    <s v="Vanden Steen, Mr. Leo Peter"/>
    <x v="0"/>
    <n v="28"/>
    <n v="0"/>
    <n v="0"/>
    <n v="345783"/>
    <n v="9.5"/>
    <m/>
    <s v="S"/>
    <x v="0"/>
    <x v="0"/>
    <x v="0"/>
    <x v="0"/>
    <s v="Mr"/>
  </r>
  <r>
    <n v="357"/>
    <n v="1"/>
    <n v="1"/>
    <s v="Bowerman, Miss. Elsie Edith"/>
    <x v="1"/>
    <n v="22"/>
    <n v="0"/>
    <n v="1"/>
    <n v="113505"/>
    <n v="55"/>
    <s v="E33"/>
    <s v="S"/>
    <x v="1"/>
    <x v="1"/>
    <x v="2"/>
    <x v="2"/>
    <s v="Miss"/>
  </r>
  <r>
    <n v="358"/>
    <n v="0"/>
    <n v="2"/>
    <s v="Funk, Miss. Annie Clemmer"/>
    <x v="1"/>
    <n v="38"/>
    <n v="0"/>
    <n v="0"/>
    <n v="237671"/>
    <n v="13"/>
    <m/>
    <s v="S"/>
    <x v="0"/>
    <x v="2"/>
    <x v="2"/>
    <x v="2"/>
    <s v="Miss"/>
  </r>
  <r>
    <n v="359"/>
    <n v="1"/>
    <n v="3"/>
    <s v="McGovern, Miss. Mary"/>
    <x v="1"/>
    <m/>
    <n v="0"/>
    <n v="0"/>
    <n v="330931"/>
    <n v="7.8792"/>
    <m/>
    <s v="Q"/>
    <x v="1"/>
    <x v="0"/>
    <x v="2"/>
    <x v="2"/>
    <s v="Miss"/>
  </r>
  <r>
    <n v="360"/>
    <n v="1"/>
    <n v="3"/>
    <s v="Mockler, Miss. Helen Mary &quot;Ellie&quot;"/>
    <x v="1"/>
    <m/>
    <n v="0"/>
    <n v="0"/>
    <n v="330980"/>
    <n v="7.8792"/>
    <m/>
    <s v="Q"/>
    <x v="1"/>
    <x v="0"/>
    <x v="2"/>
    <x v="2"/>
    <s v="Miss"/>
  </r>
  <r>
    <n v="361"/>
    <n v="0"/>
    <n v="3"/>
    <s v="Skoog, Mr. Wilhelm"/>
    <x v="0"/>
    <n v="40"/>
    <n v="1"/>
    <n v="4"/>
    <n v="347088"/>
    <n v="27.9"/>
    <m/>
    <s v="S"/>
    <x v="0"/>
    <x v="0"/>
    <x v="0"/>
    <x v="0"/>
    <s v="Mr"/>
  </r>
  <r>
    <n v="362"/>
    <n v="0"/>
    <n v="2"/>
    <s v="del Carlo, Mr. Sebastiano"/>
    <x v="0"/>
    <n v="29"/>
    <n v="1"/>
    <n v="0"/>
    <s v="SC/PARIS 2167"/>
    <n v="27.720800000000001"/>
    <m/>
    <s v="C"/>
    <x v="0"/>
    <x v="2"/>
    <x v="0"/>
    <x v="0"/>
    <s v="Mr"/>
  </r>
  <r>
    <n v="363"/>
    <n v="0"/>
    <n v="3"/>
    <s v="Barbara, Mrs. (Catherine David)"/>
    <x v="1"/>
    <n v="45"/>
    <n v="0"/>
    <n v="1"/>
    <n v="2691"/>
    <n v="14.4542"/>
    <m/>
    <s v="C"/>
    <x v="0"/>
    <x v="0"/>
    <x v="1"/>
    <x v="1"/>
    <s v="Mrs"/>
  </r>
  <r>
    <n v="364"/>
    <n v="0"/>
    <n v="3"/>
    <s v="Asim, Mr. Adola"/>
    <x v="0"/>
    <n v="35"/>
    <n v="0"/>
    <n v="0"/>
    <s v="SOTON/O.Q. 3101310"/>
    <n v="7.05"/>
    <m/>
    <s v="S"/>
    <x v="0"/>
    <x v="0"/>
    <x v="0"/>
    <x v="0"/>
    <s v="Mr"/>
  </r>
  <r>
    <n v="365"/>
    <n v="0"/>
    <n v="3"/>
    <s v="O'Brien, Mr. Thomas"/>
    <x v="0"/>
    <m/>
    <n v="1"/>
    <n v="0"/>
    <n v="370365"/>
    <n v="15.5"/>
    <m/>
    <s v="Q"/>
    <x v="0"/>
    <x v="0"/>
    <x v="0"/>
    <x v="0"/>
    <s v="Mr"/>
  </r>
  <r>
    <n v="366"/>
    <n v="0"/>
    <n v="3"/>
    <s v="Adahl, Mr. Mauritz Nils Martin"/>
    <x v="0"/>
    <n v="30"/>
    <n v="0"/>
    <n v="0"/>
    <s v="C 7076"/>
    <n v="7.25"/>
    <m/>
    <s v="S"/>
    <x v="0"/>
    <x v="0"/>
    <x v="0"/>
    <x v="0"/>
    <s v="Mr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  <x v="1"/>
    <x v="1"/>
    <s v="Mrs"/>
  </r>
  <r>
    <n v="368"/>
    <n v="1"/>
    <n v="3"/>
    <s v="Moussa, Mrs. (Mantoura Boulos)"/>
    <x v="1"/>
    <m/>
    <n v="0"/>
    <n v="0"/>
    <n v="2626"/>
    <n v="7.2291999999999996"/>
    <m/>
    <s v="C"/>
    <x v="1"/>
    <x v="0"/>
    <x v="1"/>
    <x v="1"/>
    <s v="Mrs"/>
  </r>
  <r>
    <n v="369"/>
    <n v="1"/>
    <n v="3"/>
    <s v="Jermyn, Miss. Annie"/>
    <x v="1"/>
    <m/>
    <n v="0"/>
    <n v="0"/>
    <n v="14313"/>
    <n v="7.75"/>
    <m/>
    <s v="Q"/>
    <x v="1"/>
    <x v="0"/>
    <x v="2"/>
    <x v="2"/>
    <s v="Miss"/>
  </r>
  <r>
    <n v="370"/>
    <n v="1"/>
    <n v="1"/>
    <s v="Aubart, Mme. Leontine Pauline"/>
    <x v="1"/>
    <n v="24"/>
    <n v="0"/>
    <n v="0"/>
    <s v="PC 17477"/>
    <n v="69.3"/>
    <s v="B35"/>
    <s v="C"/>
    <x v="1"/>
    <x v="1"/>
    <x v="7"/>
    <x v="1"/>
    <s v="Mrs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  <x v="0"/>
    <x v="0"/>
    <s v="Mr"/>
  </r>
  <r>
    <n v="372"/>
    <n v="0"/>
    <n v="3"/>
    <s v="Wiklund, Mr. Jakob Alfred"/>
    <x v="0"/>
    <n v="18"/>
    <n v="1"/>
    <n v="0"/>
    <n v="3101267"/>
    <n v="6.4958"/>
    <m/>
    <s v="S"/>
    <x v="0"/>
    <x v="0"/>
    <x v="0"/>
    <x v="0"/>
    <s v="Mr"/>
  </r>
  <r>
    <n v="373"/>
    <n v="0"/>
    <n v="3"/>
    <s v="Beavan, Mr. William Thomas"/>
    <x v="0"/>
    <n v="19"/>
    <n v="0"/>
    <n v="0"/>
    <n v="323951"/>
    <n v="8.0500000000000007"/>
    <m/>
    <s v="S"/>
    <x v="0"/>
    <x v="0"/>
    <x v="0"/>
    <x v="0"/>
    <s v="Mr"/>
  </r>
  <r>
    <n v="374"/>
    <n v="0"/>
    <n v="1"/>
    <s v="Ringhini, Mr. Sante"/>
    <x v="0"/>
    <n v="22"/>
    <n v="0"/>
    <n v="0"/>
    <s v="PC 17760"/>
    <n v="135.63329999999999"/>
    <m/>
    <s v="C"/>
    <x v="0"/>
    <x v="1"/>
    <x v="0"/>
    <x v="0"/>
    <s v="Mr"/>
  </r>
  <r>
    <n v="375"/>
    <n v="0"/>
    <n v="3"/>
    <s v="Palsson, Miss. Stina Viola"/>
    <x v="1"/>
    <n v="3"/>
    <n v="3"/>
    <n v="1"/>
    <n v="349909"/>
    <n v="21.074999999999999"/>
    <m/>
    <s v="S"/>
    <x v="0"/>
    <x v="0"/>
    <x v="2"/>
    <x v="2"/>
    <s v="Miss"/>
  </r>
  <r>
    <n v="376"/>
    <n v="1"/>
    <n v="1"/>
    <s v="Meyer, Mrs. Edgar Joseph (Leila Saks)"/>
    <x v="1"/>
    <m/>
    <n v="1"/>
    <n v="0"/>
    <s v="PC 17604"/>
    <n v="82.1708"/>
    <m/>
    <s v="C"/>
    <x v="1"/>
    <x v="1"/>
    <x v="1"/>
    <x v="1"/>
    <s v="Mrs"/>
  </r>
  <r>
    <n v="377"/>
    <n v="1"/>
    <n v="3"/>
    <s v="Landergren, Miss. Aurora Adelia"/>
    <x v="1"/>
    <n v="22"/>
    <n v="0"/>
    <n v="0"/>
    <s v="C 7077"/>
    <n v="7.25"/>
    <m/>
    <s v="S"/>
    <x v="1"/>
    <x v="0"/>
    <x v="2"/>
    <x v="2"/>
    <s v="Miss"/>
  </r>
  <r>
    <n v="378"/>
    <n v="0"/>
    <n v="1"/>
    <s v="Widener, Mr. Harry Elkins"/>
    <x v="0"/>
    <n v="27"/>
    <n v="0"/>
    <n v="2"/>
    <n v="113503"/>
    <n v="211.5"/>
    <s v="C82"/>
    <s v="C"/>
    <x v="0"/>
    <x v="1"/>
    <x v="0"/>
    <x v="0"/>
    <s v="Mr"/>
  </r>
  <r>
    <n v="379"/>
    <n v="0"/>
    <n v="3"/>
    <s v="Betros, Mr. Tannous"/>
    <x v="0"/>
    <n v="20"/>
    <n v="0"/>
    <n v="0"/>
    <n v="2648"/>
    <n v="4.0125000000000002"/>
    <m/>
    <s v="C"/>
    <x v="0"/>
    <x v="0"/>
    <x v="0"/>
    <x v="0"/>
    <s v="Mr"/>
  </r>
  <r>
    <n v="380"/>
    <n v="0"/>
    <n v="3"/>
    <s v="Gustafsson, Mr. Karl Gideon"/>
    <x v="0"/>
    <n v="19"/>
    <n v="0"/>
    <n v="0"/>
    <n v="347069"/>
    <n v="7.7750000000000004"/>
    <m/>
    <s v="S"/>
    <x v="0"/>
    <x v="0"/>
    <x v="0"/>
    <x v="0"/>
    <s v="Mr"/>
  </r>
  <r>
    <n v="381"/>
    <n v="1"/>
    <n v="1"/>
    <s v="Bidois, Miss. Rosalie"/>
    <x v="1"/>
    <n v="42"/>
    <n v="0"/>
    <n v="0"/>
    <s v="PC 17757"/>
    <n v="227.52500000000001"/>
    <m/>
    <s v="C"/>
    <x v="1"/>
    <x v="1"/>
    <x v="2"/>
    <x v="2"/>
    <s v="Miss"/>
  </r>
  <r>
    <n v="382"/>
    <n v="1"/>
    <n v="3"/>
    <s v="Nakid, Miss. Maria (&quot;Mary&quot;)"/>
    <x v="1"/>
    <n v="1"/>
    <n v="0"/>
    <n v="2"/>
    <n v="2653"/>
    <n v="15.7417"/>
    <m/>
    <s v="C"/>
    <x v="1"/>
    <x v="0"/>
    <x v="2"/>
    <x v="2"/>
    <s v="Miss"/>
  </r>
  <r>
    <n v="383"/>
    <n v="0"/>
    <n v="3"/>
    <s v="Tikkanen, Mr. Juho"/>
    <x v="0"/>
    <n v="32"/>
    <n v="0"/>
    <n v="0"/>
    <s v="STON/O 2. 3101293"/>
    <n v="7.9249999999999998"/>
    <m/>
    <s v="S"/>
    <x v="0"/>
    <x v="0"/>
    <x v="0"/>
    <x v="0"/>
    <s v="Mr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  <x v="1"/>
    <x v="1"/>
    <s v="Mrs"/>
  </r>
  <r>
    <n v="385"/>
    <n v="0"/>
    <n v="3"/>
    <s v="Plotcharsky, Mr. Vasil"/>
    <x v="0"/>
    <m/>
    <n v="0"/>
    <n v="0"/>
    <n v="349227"/>
    <n v="7.8958000000000004"/>
    <m/>
    <s v="S"/>
    <x v="0"/>
    <x v="0"/>
    <x v="0"/>
    <x v="0"/>
    <s v="Mr"/>
  </r>
  <r>
    <n v="386"/>
    <n v="0"/>
    <n v="2"/>
    <s v="Davies, Mr. Charles Henry"/>
    <x v="0"/>
    <n v="18"/>
    <n v="0"/>
    <n v="0"/>
    <s v="S.O.C. 14879"/>
    <n v="73.5"/>
    <m/>
    <s v="S"/>
    <x v="0"/>
    <x v="2"/>
    <x v="0"/>
    <x v="0"/>
    <s v="Mr"/>
  </r>
  <r>
    <n v="387"/>
    <n v="0"/>
    <n v="3"/>
    <s v="Goodwin, Master. Sidney Leonard"/>
    <x v="0"/>
    <n v="1"/>
    <n v="5"/>
    <n v="2"/>
    <s v="CA 2144"/>
    <n v="46.9"/>
    <m/>
    <s v="S"/>
    <x v="0"/>
    <x v="0"/>
    <x v="3"/>
    <x v="3"/>
    <s v="Master"/>
  </r>
  <r>
    <n v="388"/>
    <n v="1"/>
    <n v="2"/>
    <s v="Buss, Miss. Kate"/>
    <x v="1"/>
    <n v="36"/>
    <n v="0"/>
    <n v="0"/>
    <n v="27849"/>
    <n v="13"/>
    <m/>
    <s v="S"/>
    <x v="1"/>
    <x v="2"/>
    <x v="2"/>
    <x v="2"/>
    <s v="Miss"/>
  </r>
  <r>
    <n v="389"/>
    <n v="0"/>
    <n v="3"/>
    <s v="Sadlier, Mr. Matthew"/>
    <x v="0"/>
    <m/>
    <n v="0"/>
    <n v="0"/>
    <n v="367655"/>
    <n v="7.7291999999999996"/>
    <m/>
    <s v="Q"/>
    <x v="0"/>
    <x v="0"/>
    <x v="0"/>
    <x v="0"/>
    <s v="Mr"/>
  </r>
  <r>
    <n v="390"/>
    <n v="1"/>
    <n v="2"/>
    <s v="Lehmann, Miss. Bertha"/>
    <x v="1"/>
    <n v="17"/>
    <n v="0"/>
    <n v="0"/>
    <s v="SC 1748"/>
    <n v="12"/>
    <m/>
    <s v="C"/>
    <x v="1"/>
    <x v="2"/>
    <x v="2"/>
    <x v="2"/>
    <s v="Miss"/>
  </r>
  <r>
    <n v="391"/>
    <n v="1"/>
    <n v="1"/>
    <s v="Carter, Mr. William Ernest"/>
    <x v="0"/>
    <n v="36"/>
    <n v="1"/>
    <n v="2"/>
    <n v="113760"/>
    <n v="120"/>
    <s v="B96 B98"/>
    <s v="S"/>
    <x v="1"/>
    <x v="1"/>
    <x v="0"/>
    <x v="0"/>
    <s v="Mr"/>
  </r>
  <r>
    <n v="392"/>
    <n v="1"/>
    <n v="3"/>
    <s v="Jansson, Mr. Carl Olof"/>
    <x v="0"/>
    <n v="21"/>
    <n v="0"/>
    <n v="0"/>
    <n v="350034"/>
    <n v="7.7957999999999998"/>
    <m/>
    <s v="S"/>
    <x v="1"/>
    <x v="0"/>
    <x v="0"/>
    <x v="0"/>
    <s v="Mr"/>
  </r>
  <r>
    <n v="393"/>
    <n v="0"/>
    <n v="3"/>
    <s v="Gustafsson, Mr. Johan Birger"/>
    <x v="0"/>
    <n v="28"/>
    <n v="2"/>
    <n v="0"/>
    <n v="3101277"/>
    <n v="7.9249999999999998"/>
    <m/>
    <s v="S"/>
    <x v="0"/>
    <x v="0"/>
    <x v="0"/>
    <x v="0"/>
    <s v="Mr"/>
  </r>
  <r>
    <n v="394"/>
    <n v="1"/>
    <n v="1"/>
    <s v="Newell, Miss. Marjorie"/>
    <x v="1"/>
    <n v="23"/>
    <n v="1"/>
    <n v="0"/>
    <n v="35273"/>
    <n v="113.27500000000001"/>
    <s v="D36"/>
    <s v="C"/>
    <x v="1"/>
    <x v="1"/>
    <x v="2"/>
    <x v="2"/>
    <s v="Miss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  <x v="1"/>
    <x v="1"/>
    <s v="Mrs"/>
  </r>
  <r>
    <n v="396"/>
    <n v="0"/>
    <n v="3"/>
    <s v="Johansson, Mr. Erik"/>
    <x v="0"/>
    <n v="22"/>
    <n v="0"/>
    <n v="0"/>
    <n v="350052"/>
    <n v="7.7957999999999998"/>
    <m/>
    <s v="S"/>
    <x v="0"/>
    <x v="0"/>
    <x v="0"/>
    <x v="0"/>
    <s v="Mr"/>
  </r>
  <r>
    <n v="397"/>
    <n v="0"/>
    <n v="3"/>
    <s v="Olsson, Miss. Elina"/>
    <x v="1"/>
    <n v="31"/>
    <n v="0"/>
    <n v="0"/>
    <n v="350407"/>
    <n v="7.8541999999999996"/>
    <m/>
    <s v="S"/>
    <x v="0"/>
    <x v="0"/>
    <x v="2"/>
    <x v="2"/>
    <s v="Miss"/>
  </r>
  <r>
    <n v="398"/>
    <n v="0"/>
    <n v="2"/>
    <s v="McKane, Mr. Peter David"/>
    <x v="0"/>
    <n v="46"/>
    <n v="0"/>
    <n v="0"/>
    <n v="28403"/>
    <n v="26"/>
    <m/>
    <s v="S"/>
    <x v="0"/>
    <x v="2"/>
    <x v="0"/>
    <x v="0"/>
    <s v="Mr"/>
  </r>
  <r>
    <n v="399"/>
    <n v="0"/>
    <n v="2"/>
    <s v="Pain, Dr. Alfred"/>
    <x v="0"/>
    <n v="23"/>
    <n v="0"/>
    <n v="0"/>
    <n v="244278"/>
    <n v="10.5"/>
    <m/>
    <s v="S"/>
    <x v="0"/>
    <x v="2"/>
    <x v="6"/>
    <x v="0"/>
    <s v="Mr"/>
  </r>
  <r>
    <n v="400"/>
    <n v="1"/>
    <n v="2"/>
    <s v="Trout, Mrs. William H (Jessie L)"/>
    <x v="1"/>
    <n v="28"/>
    <n v="0"/>
    <n v="0"/>
    <n v="240929"/>
    <n v="12.65"/>
    <m/>
    <s v="S"/>
    <x v="1"/>
    <x v="2"/>
    <x v="1"/>
    <x v="1"/>
    <s v="Mrs"/>
  </r>
  <r>
    <n v="401"/>
    <n v="1"/>
    <n v="3"/>
    <s v="Niskanen, Mr. Juha"/>
    <x v="0"/>
    <n v="39"/>
    <n v="0"/>
    <n v="0"/>
    <s v="STON/O 2. 3101289"/>
    <n v="7.9249999999999998"/>
    <m/>
    <s v="S"/>
    <x v="1"/>
    <x v="0"/>
    <x v="0"/>
    <x v="0"/>
    <s v="Mr"/>
  </r>
  <r>
    <n v="402"/>
    <n v="0"/>
    <n v="3"/>
    <s v="Adams, Mr. John"/>
    <x v="0"/>
    <n v="26"/>
    <n v="0"/>
    <n v="0"/>
    <n v="341826"/>
    <n v="8.0500000000000007"/>
    <m/>
    <s v="S"/>
    <x v="0"/>
    <x v="0"/>
    <x v="0"/>
    <x v="0"/>
    <s v="Mr"/>
  </r>
  <r>
    <n v="403"/>
    <n v="0"/>
    <n v="3"/>
    <s v="Jussila, Miss. Mari Aina"/>
    <x v="1"/>
    <n v="21"/>
    <n v="1"/>
    <n v="0"/>
    <n v="4137"/>
    <n v="9.8249999999999993"/>
    <m/>
    <s v="S"/>
    <x v="0"/>
    <x v="0"/>
    <x v="2"/>
    <x v="2"/>
    <s v="Miss"/>
  </r>
  <r>
    <n v="404"/>
    <n v="0"/>
    <n v="3"/>
    <s v="Hakkarainen, Mr. Pekka Pietari"/>
    <x v="0"/>
    <n v="28"/>
    <n v="1"/>
    <n v="0"/>
    <s v="STON/O2. 3101279"/>
    <n v="15.85"/>
    <m/>
    <s v="S"/>
    <x v="0"/>
    <x v="0"/>
    <x v="0"/>
    <x v="0"/>
    <s v="Mr"/>
  </r>
  <r>
    <n v="405"/>
    <n v="0"/>
    <n v="3"/>
    <s v="Oreskovic, Miss. Marija"/>
    <x v="1"/>
    <n v="20"/>
    <n v="0"/>
    <n v="0"/>
    <n v="315096"/>
    <n v="8.6624999999999996"/>
    <m/>
    <s v="S"/>
    <x v="0"/>
    <x v="0"/>
    <x v="2"/>
    <x v="2"/>
    <s v="Miss"/>
  </r>
  <r>
    <n v="406"/>
    <n v="0"/>
    <n v="2"/>
    <s v="Gale, Mr. Shadrach"/>
    <x v="0"/>
    <n v="34"/>
    <n v="1"/>
    <n v="0"/>
    <n v="28664"/>
    <n v="21"/>
    <m/>
    <s v="S"/>
    <x v="0"/>
    <x v="2"/>
    <x v="0"/>
    <x v="0"/>
    <s v="Mr"/>
  </r>
  <r>
    <n v="407"/>
    <n v="0"/>
    <n v="3"/>
    <s v="Widegren, Mr. Carl/Charles Peter"/>
    <x v="0"/>
    <n v="51"/>
    <n v="0"/>
    <n v="0"/>
    <n v="347064"/>
    <n v="7.75"/>
    <m/>
    <s v="S"/>
    <x v="0"/>
    <x v="0"/>
    <x v="0"/>
    <x v="0"/>
    <s v="Mr"/>
  </r>
  <r>
    <n v="408"/>
    <n v="1"/>
    <n v="2"/>
    <s v="Richards, Master. William Rowe"/>
    <x v="0"/>
    <n v="3"/>
    <n v="1"/>
    <n v="1"/>
    <n v="29106"/>
    <n v="18.75"/>
    <m/>
    <s v="S"/>
    <x v="1"/>
    <x v="2"/>
    <x v="3"/>
    <x v="3"/>
    <s v="Master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  <x v="0"/>
    <x v="0"/>
    <s v="Mr"/>
  </r>
  <r>
    <n v="410"/>
    <n v="0"/>
    <n v="3"/>
    <s v="Lefebre, Miss. Ida"/>
    <x v="1"/>
    <m/>
    <n v="3"/>
    <n v="1"/>
    <n v="4133"/>
    <n v="25.466699999999999"/>
    <m/>
    <s v="S"/>
    <x v="0"/>
    <x v="0"/>
    <x v="2"/>
    <x v="2"/>
    <s v="Miss"/>
  </r>
  <r>
    <n v="411"/>
    <n v="0"/>
    <n v="3"/>
    <s v="Sdycoff, Mr. Todor"/>
    <x v="0"/>
    <m/>
    <n v="0"/>
    <n v="0"/>
    <n v="349222"/>
    <n v="7.8958000000000004"/>
    <m/>
    <s v="S"/>
    <x v="0"/>
    <x v="0"/>
    <x v="0"/>
    <x v="0"/>
    <s v="Mr"/>
  </r>
  <r>
    <n v="412"/>
    <n v="0"/>
    <n v="3"/>
    <s v="Hart, Mr. Henry"/>
    <x v="0"/>
    <m/>
    <n v="0"/>
    <n v="0"/>
    <n v="394140"/>
    <n v="6.8582999999999998"/>
    <m/>
    <s v="Q"/>
    <x v="0"/>
    <x v="0"/>
    <x v="0"/>
    <x v="0"/>
    <s v="Mr"/>
  </r>
  <r>
    <n v="413"/>
    <n v="1"/>
    <n v="1"/>
    <s v="Minahan, Miss. Daisy E"/>
    <x v="1"/>
    <n v="33"/>
    <n v="1"/>
    <n v="0"/>
    <n v="19928"/>
    <n v="90"/>
    <s v="C78"/>
    <s v="Q"/>
    <x v="1"/>
    <x v="1"/>
    <x v="2"/>
    <x v="2"/>
    <s v="Miss"/>
  </r>
  <r>
    <n v="414"/>
    <n v="0"/>
    <n v="2"/>
    <s v="Cunningham, Mr. Alfred Fleming"/>
    <x v="0"/>
    <m/>
    <n v="0"/>
    <n v="0"/>
    <n v="239853"/>
    <n v="0"/>
    <m/>
    <s v="S"/>
    <x v="0"/>
    <x v="2"/>
    <x v="0"/>
    <x v="0"/>
    <s v="Mr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  <x v="0"/>
    <x v="0"/>
    <s v="Mr"/>
  </r>
  <r>
    <n v="416"/>
    <n v="0"/>
    <n v="3"/>
    <s v="Meek, Mrs. Thomas (Annie Louise Rowley)"/>
    <x v="1"/>
    <m/>
    <n v="0"/>
    <n v="0"/>
    <n v="343095"/>
    <n v="8.0500000000000007"/>
    <m/>
    <s v="S"/>
    <x v="0"/>
    <x v="0"/>
    <x v="1"/>
    <x v="1"/>
    <s v="Mrs"/>
  </r>
  <r>
    <n v="417"/>
    <n v="1"/>
    <n v="2"/>
    <s v="Drew, Mrs. James Vivian (Lulu Thorne Christian)"/>
    <x v="1"/>
    <n v="34"/>
    <n v="1"/>
    <n v="1"/>
    <n v="28220"/>
    <n v="32.5"/>
    <m/>
    <s v="S"/>
    <x v="1"/>
    <x v="2"/>
    <x v="1"/>
    <x v="1"/>
    <s v="Mrs"/>
  </r>
  <r>
    <n v="418"/>
    <n v="1"/>
    <n v="2"/>
    <s v="Silven, Miss. Lyyli Karoliina"/>
    <x v="1"/>
    <n v="18"/>
    <n v="0"/>
    <n v="2"/>
    <n v="250652"/>
    <n v="13"/>
    <m/>
    <s v="S"/>
    <x v="1"/>
    <x v="2"/>
    <x v="2"/>
    <x v="2"/>
    <s v="Miss"/>
  </r>
  <r>
    <n v="419"/>
    <n v="0"/>
    <n v="2"/>
    <s v="Matthews, Mr. William John"/>
    <x v="0"/>
    <n v="30"/>
    <n v="0"/>
    <n v="0"/>
    <n v="28228"/>
    <n v="13"/>
    <m/>
    <s v="S"/>
    <x v="0"/>
    <x v="2"/>
    <x v="0"/>
    <x v="0"/>
    <s v="Mr"/>
  </r>
  <r>
    <n v="420"/>
    <n v="0"/>
    <n v="3"/>
    <s v="Van Impe, Miss. Catharina"/>
    <x v="1"/>
    <n v="10"/>
    <n v="0"/>
    <n v="2"/>
    <n v="345773"/>
    <n v="24.15"/>
    <m/>
    <s v="S"/>
    <x v="0"/>
    <x v="0"/>
    <x v="2"/>
    <x v="2"/>
    <s v="Miss"/>
  </r>
  <r>
    <n v="421"/>
    <n v="0"/>
    <n v="3"/>
    <s v="Gheorgheff, Mr. Stanio"/>
    <x v="0"/>
    <m/>
    <n v="0"/>
    <n v="0"/>
    <n v="349254"/>
    <n v="7.8958000000000004"/>
    <m/>
    <s v="C"/>
    <x v="0"/>
    <x v="0"/>
    <x v="0"/>
    <x v="0"/>
    <s v="Mr"/>
  </r>
  <r>
    <n v="422"/>
    <n v="0"/>
    <n v="3"/>
    <s v="Charters, Mr. David"/>
    <x v="0"/>
    <n v="21"/>
    <n v="0"/>
    <n v="0"/>
    <s v="A/5. 13032"/>
    <n v="7.7332999999999998"/>
    <m/>
    <s v="Q"/>
    <x v="0"/>
    <x v="0"/>
    <x v="0"/>
    <x v="0"/>
    <s v="Mr"/>
  </r>
  <r>
    <n v="423"/>
    <n v="0"/>
    <n v="3"/>
    <s v="Zimmerman, Mr. Leo"/>
    <x v="0"/>
    <n v="29"/>
    <n v="0"/>
    <n v="0"/>
    <n v="315082"/>
    <n v="7.875"/>
    <m/>
    <s v="S"/>
    <x v="0"/>
    <x v="0"/>
    <x v="0"/>
    <x v="0"/>
    <s v="Mr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  <x v="1"/>
    <x v="1"/>
    <s v="Mrs"/>
  </r>
  <r>
    <n v="425"/>
    <n v="0"/>
    <n v="3"/>
    <s v="Rosblom, Mr. Viktor Richard"/>
    <x v="0"/>
    <n v="18"/>
    <n v="1"/>
    <n v="1"/>
    <n v="370129"/>
    <n v="20.212499999999999"/>
    <m/>
    <s v="S"/>
    <x v="0"/>
    <x v="0"/>
    <x v="0"/>
    <x v="0"/>
    <s v="Mr"/>
  </r>
  <r>
    <n v="426"/>
    <n v="0"/>
    <n v="3"/>
    <s v="Wiseman, Mr. Phillippe"/>
    <x v="0"/>
    <m/>
    <n v="0"/>
    <n v="0"/>
    <s v="A/4. 34244"/>
    <n v="7.25"/>
    <m/>
    <s v="S"/>
    <x v="0"/>
    <x v="0"/>
    <x v="0"/>
    <x v="0"/>
    <s v="Mr"/>
  </r>
  <r>
    <n v="427"/>
    <n v="1"/>
    <n v="2"/>
    <s v="Clarke, Mrs. Charles V (Ada Maria Winfield)"/>
    <x v="1"/>
    <n v="28"/>
    <n v="1"/>
    <n v="0"/>
    <n v="2003"/>
    <n v="26"/>
    <m/>
    <s v="S"/>
    <x v="1"/>
    <x v="2"/>
    <x v="1"/>
    <x v="1"/>
    <s v="Mrs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  <x v="2"/>
    <x v="2"/>
    <s v="Miss"/>
  </r>
  <r>
    <n v="429"/>
    <n v="0"/>
    <n v="3"/>
    <s v="Flynn, Mr. James"/>
    <x v="0"/>
    <m/>
    <n v="0"/>
    <n v="0"/>
    <n v="364851"/>
    <n v="7.75"/>
    <m/>
    <s v="Q"/>
    <x v="0"/>
    <x v="0"/>
    <x v="0"/>
    <x v="0"/>
    <s v="Mr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  <x v="0"/>
    <x v="0"/>
    <s v="Mr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  <x v="0"/>
    <x v="0"/>
    <s v="Mr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  <x v="1"/>
    <x v="1"/>
    <s v="Mrs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  <x v="1"/>
    <x v="1"/>
    <s v="Mrs"/>
  </r>
  <r>
    <n v="434"/>
    <n v="0"/>
    <n v="3"/>
    <s v="Kallio, Mr. Nikolai Erland"/>
    <x v="0"/>
    <n v="17"/>
    <n v="0"/>
    <n v="0"/>
    <s v="STON/O 2. 3101274"/>
    <n v="7.125"/>
    <m/>
    <s v="S"/>
    <x v="0"/>
    <x v="0"/>
    <x v="0"/>
    <x v="0"/>
    <s v="Mr"/>
  </r>
  <r>
    <n v="435"/>
    <n v="0"/>
    <n v="1"/>
    <s v="Silvey, Mr. William Baird"/>
    <x v="0"/>
    <n v="50"/>
    <n v="1"/>
    <n v="0"/>
    <n v="13507"/>
    <n v="55.9"/>
    <s v="E44"/>
    <s v="S"/>
    <x v="0"/>
    <x v="1"/>
    <x v="0"/>
    <x v="0"/>
    <s v="Mr"/>
  </r>
  <r>
    <n v="436"/>
    <n v="1"/>
    <n v="1"/>
    <s v="Carter, Miss. Lucile Polk"/>
    <x v="1"/>
    <n v="14"/>
    <n v="1"/>
    <n v="2"/>
    <n v="113760"/>
    <n v="120"/>
    <s v="B96 B98"/>
    <s v="S"/>
    <x v="1"/>
    <x v="1"/>
    <x v="2"/>
    <x v="2"/>
    <s v="Miss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  <x v="2"/>
    <x v="2"/>
    <s v="Miss"/>
  </r>
  <r>
    <n v="438"/>
    <n v="1"/>
    <n v="2"/>
    <s v="Richards, Mrs. Sidney (Emily Hocking)"/>
    <x v="1"/>
    <n v="24"/>
    <n v="2"/>
    <n v="3"/>
    <n v="29106"/>
    <n v="18.75"/>
    <m/>
    <s v="S"/>
    <x v="1"/>
    <x v="2"/>
    <x v="1"/>
    <x v="1"/>
    <s v="Mrs"/>
  </r>
  <r>
    <n v="439"/>
    <n v="0"/>
    <n v="1"/>
    <s v="Fortune, Mr. Mark"/>
    <x v="0"/>
    <n v="64"/>
    <n v="1"/>
    <n v="4"/>
    <n v="19950"/>
    <n v="263"/>
    <s v="C23 C25 C27"/>
    <s v="S"/>
    <x v="0"/>
    <x v="1"/>
    <x v="0"/>
    <x v="0"/>
    <s v="Mr"/>
  </r>
  <r>
    <n v="440"/>
    <n v="0"/>
    <n v="2"/>
    <s v="Kvillner, Mr. Johan Henrik Johannesson"/>
    <x v="0"/>
    <n v="31"/>
    <n v="0"/>
    <n v="0"/>
    <s v="C.A. 18723"/>
    <n v="10.5"/>
    <m/>
    <s v="S"/>
    <x v="0"/>
    <x v="2"/>
    <x v="0"/>
    <x v="0"/>
    <s v="Mr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  <x v="1"/>
    <x v="1"/>
    <s v="Mrs"/>
  </r>
  <r>
    <n v="442"/>
    <n v="0"/>
    <n v="3"/>
    <s v="Hampe, Mr. Leon"/>
    <x v="0"/>
    <n v="20"/>
    <n v="0"/>
    <n v="0"/>
    <n v="345769"/>
    <n v="9.5"/>
    <m/>
    <s v="S"/>
    <x v="0"/>
    <x v="0"/>
    <x v="0"/>
    <x v="0"/>
    <s v="Mr"/>
  </r>
  <r>
    <n v="443"/>
    <n v="0"/>
    <n v="3"/>
    <s v="Petterson, Mr. Johan Emil"/>
    <x v="0"/>
    <n v="25"/>
    <n v="1"/>
    <n v="0"/>
    <n v="347076"/>
    <n v="7.7750000000000004"/>
    <m/>
    <s v="S"/>
    <x v="0"/>
    <x v="0"/>
    <x v="0"/>
    <x v="0"/>
    <s v="Mr"/>
  </r>
  <r>
    <n v="444"/>
    <n v="1"/>
    <n v="2"/>
    <s v="Reynaldo, Ms. Encarnacion"/>
    <x v="1"/>
    <n v="28"/>
    <n v="0"/>
    <n v="0"/>
    <n v="230434"/>
    <n v="13"/>
    <m/>
    <s v="S"/>
    <x v="1"/>
    <x v="2"/>
    <x v="8"/>
    <x v="2"/>
    <s v="Miss"/>
  </r>
  <r>
    <n v="445"/>
    <n v="1"/>
    <n v="3"/>
    <s v="Johannesen-Bratthammer, Mr. Bernt"/>
    <x v="0"/>
    <m/>
    <n v="0"/>
    <n v="0"/>
    <n v="65306"/>
    <n v="8.1125000000000007"/>
    <m/>
    <s v="S"/>
    <x v="1"/>
    <x v="0"/>
    <x v="0"/>
    <x v="0"/>
    <s v="Mr"/>
  </r>
  <r>
    <n v="446"/>
    <n v="1"/>
    <n v="1"/>
    <s v="Dodge, Master. Washington"/>
    <x v="0"/>
    <n v="4"/>
    <n v="0"/>
    <n v="2"/>
    <n v="33638"/>
    <n v="81.8583"/>
    <s v="A34"/>
    <s v="S"/>
    <x v="1"/>
    <x v="1"/>
    <x v="3"/>
    <x v="3"/>
    <s v="Master"/>
  </r>
  <r>
    <n v="447"/>
    <n v="1"/>
    <n v="2"/>
    <s v="Mellinger, Miss. Madeleine Violet"/>
    <x v="1"/>
    <n v="13"/>
    <n v="0"/>
    <n v="1"/>
    <n v="250644"/>
    <n v="19.5"/>
    <m/>
    <s v="S"/>
    <x v="1"/>
    <x v="2"/>
    <x v="2"/>
    <x v="2"/>
    <s v="Miss"/>
  </r>
  <r>
    <n v="448"/>
    <n v="1"/>
    <n v="1"/>
    <s v="Seward, Mr. Frederic Kimber"/>
    <x v="0"/>
    <n v="34"/>
    <n v="0"/>
    <n v="0"/>
    <n v="113794"/>
    <n v="26.55"/>
    <m/>
    <s v="S"/>
    <x v="1"/>
    <x v="1"/>
    <x v="0"/>
    <x v="0"/>
    <s v="Mr"/>
  </r>
  <r>
    <n v="449"/>
    <n v="1"/>
    <n v="3"/>
    <s v="Baclini, Miss. Marie Catherine"/>
    <x v="1"/>
    <n v="5"/>
    <n v="2"/>
    <n v="1"/>
    <n v="2666"/>
    <n v="19.258299999999998"/>
    <m/>
    <s v="C"/>
    <x v="1"/>
    <x v="0"/>
    <x v="2"/>
    <x v="2"/>
    <s v="Miss"/>
  </r>
  <r>
    <n v="450"/>
    <n v="1"/>
    <n v="1"/>
    <s v="Peuchen, Major. Arthur Godfrey"/>
    <x v="0"/>
    <n v="52"/>
    <n v="0"/>
    <n v="0"/>
    <n v="113786"/>
    <n v="30.5"/>
    <s v="C104"/>
    <s v="S"/>
    <x v="1"/>
    <x v="1"/>
    <x v="9"/>
    <x v="0"/>
    <s v="Mr"/>
  </r>
  <r>
    <n v="451"/>
    <n v="0"/>
    <n v="2"/>
    <s v="West, Mr. Edwy Arthur"/>
    <x v="0"/>
    <n v="36"/>
    <n v="1"/>
    <n v="2"/>
    <s v="C.A. 34651"/>
    <n v="27.75"/>
    <m/>
    <s v="S"/>
    <x v="0"/>
    <x v="2"/>
    <x v="0"/>
    <x v="0"/>
    <s v="Mr"/>
  </r>
  <r>
    <n v="452"/>
    <n v="0"/>
    <n v="3"/>
    <s v="Hagland, Mr. Ingvald Olai Olsen"/>
    <x v="0"/>
    <m/>
    <n v="1"/>
    <n v="0"/>
    <n v="65303"/>
    <n v="19.966699999999999"/>
    <m/>
    <s v="S"/>
    <x v="0"/>
    <x v="0"/>
    <x v="0"/>
    <x v="0"/>
    <s v="Mr"/>
  </r>
  <r>
    <n v="453"/>
    <n v="0"/>
    <n v="1"/>
    <s v="Foreman, Mr. Benjamin Laventall"/>
    <x v="0"/>
    <n v="30"/>
    <n v="0"/>
    <n v="0"/>
    <n v="113051"/>
    <n v="27.75"/>
    <s v="C111"/>
    <s v="C"/>
    <x v="0"/>
    <x v="1"/>
    <x v="0"/>
    <x v="0"/>
    <s v="Mr"/>
  </r>
  <r>
    <n v="454"/>
    <n v="1"/>
    <n v="1"/>
    <s v="Goldenberg, Mr. Samuel L"/>
    <x v="0"/>
    <n v="49"/>
    <n v="1"/>
    <n v="0"/>
    <n v="17453"/>
    <n v="89.104200000000006"/>
    <s v="C92"/>
    <s v="C"/>
    <x v="1"/>
    <x v="1"/>
    <x v="0"/>
    <x v="0"/>
    <s v="Mr"/>
  </r>
  <r>
    <n v="455"/>
    <n v="0"/>
    <n v="3"/>
    <s v="Peduzzi, Mr. Joseph"/>
    <x v="0"/>
    <m/>
    <n v="0"/>
    <n v="0"/>
    <s v="A/5 2817"/>
    <n v="8.0500000000000007"/>
    <m/>
    <s v="S"/>
    <x v="0"/>
    <x v="0"/>
    <x v="0"/>
    <x v="0"/>
    <s v="Mr"/>
  </r>
  <r>
    <n v="456"/>
    <n v="1"/>
    <n v="3"/>
    <s v="Jalsevac, Mr. Ivan"/>
    <x v="0"/>
    <n v="29"/>
    <n v="0"/>
    <n v="0"/>
    <n v="349240"/>
    <n v="7.8958000000000004"/>
    <m/>
    <s v="C"/>
    <x v="1"/>
    <x v="0"/>
    <x v="0"/>
    <x v="0"/>
    <s v="Mr"/>
  </r>
  <r>
    <n v="457"/>
    <n v="0"/>
    <n v="1"/>
    <s v="Millet, Mr. Francis Davis"/>
    <x v="0"/>
    <n v="65"/>
    <n v="0"/>
    <n v="0"/>
    <n v="13509"/>
    <n v="26.55"/>
    <s v="E38"/>
    <s v="S"/>
    <x v="0"/>
    <x v="1"/>
    <x v="0"/>
    <x v="0"/>
    <s v="Mr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  <x v="1"/>
    <x v="1"/>
    <s v="Mrs"/>
  </r>
  <r>
    <n v="459"/>
    <n v="1"/>
    <n v="2"/>
    <s v="Toomey, Miss. Ellen"/>
    <x v="1"/>
    <n v="50"/>
    <n v="0"/>
    <n v="0"/>
    <s v="F.C.C. 13531"/>
    <n v="10.5"/>
    <m/>
    <s v="S"/>
    <x v="1"/>
    <x v="2"/>
    <x v="2"/>
    <x v="2"/>
    <s v="Miss"/>
  </r>
  <r>
    <n v="460"/>
    <n v="0"/>
    <n v="3"/>
    <s v="O'Connor, Mr. Maurice"/>
    <x v="0"/>
    <m/>
    <n v="0"/>
    <n v="0"/>
    <n v="371060"/>
    <n v="7.75"/>
    <m/>
    <s v="Q"/>
    <x v="0"/>
    <x v="0"/>
    <x v="0"/>
    <x v="0"/>
    <s v="Mr"/>
  </r>
  <r>
    <n v="461"/>
    <n v="1"/>
    <n v="1"/>
    <s v="Anderson, Mr. Harry"/>
    <x v="0"/>
    <n v="48"/>
    <n v="0"/>
    <n v="0"/>
    <n v="19952"/>
    <n v="26.55"/>
    <s v="E12"/>
    <s v="S"/>
    <x v="1"/>
    <x v="1"/>
    <x v="0"/>
    <x v="0"/>
    <s v="Mr"/>
  </r>
  <r>
    <n v="462"/>
    <n v="0"/>
    <n v="3"/>
    <s v="Morley, Mr. William"/>
    <x v="0"/>
    <n v="34"/>
    <n v="0"/>
    <n v="0"/>
    <n v="364506"/>
    <n v="8.0500000000000007"/>
    <m/>
    <s v="S"/>
    <x v="0"/>
    <x v="0"/>
    <x v="0"/>
    <x v="0"/>
    <s v="Mr"/>
  </r>
  <r>
    <n v="463"/>
    <n v="0"/>
    <n v="1"/>
    <s v="Gee, Mr. Arthur H"/>
    <x v="0"/>
    <n v="47"/>
    <n v="0"/>
    <n v="0"/>
    <n v="111320"/>
    <n v="38.5"/>
    <s v="E63"/>
    <s v="S"/>
    <x v="0"/>
    <x v="1"/>
    <x v="0"/>
    <x v="0"/>
    <s v="Mr"/>
  </r>
  <r>
    <n v="464"/>
    <n v="0"/>
    <n v="2"/>
    <s v="Milling, Mr. Jacob Christian"/>
    <x v="0"/>
    <n v="48"/>
    <n v="0"/>
    <n v="0"/>
    <n v="234360"/>
    <n v="13"/>
    <m/>
    <s v="S"/>
    <x v="0"/>
    <x v="2"/>
    <x v="0"/>
    <x v="0"/>
    <s v="Mr"/>
  </r>
  <r>
    <n v="465"/>
    <n v="0"/>
    <n v="3"/>
    <s v="Maisner, Mr. Simon"/>
    <x v="0"/>
    <m/>
    <n v="0"/>
    <n v="0"/>
    <s v="A/S 2816"/>
    <n v="8.0500000000000007"/>
    <m/>
    <s v="S"/>
    <x v="0"/>
    <x v="0"/>
    <x v="0"/>
    <x v="0"/>
    <s v="Mr"/>
  </r>
  <r>
    <n v="466"/>
    <n v="0"/>
    <n v="3"/>
    <s v="Goncalves, Mr. Manuel Estanslas"/>
    <x v="0"/>
    <n v="38"/>
    <n v="0"/>
    <n v="0"/>
    <s v="SOTON/O.Q. 3101306"/>
    <n v="7.05"/>
    <m/>
    <s v="S"/>
    <x v="0"/>
    <x v="0"/>
    <x v="0"/>
    <x v="0"/>
    <s v="Mr"/>
  </r>
  <r>
    <n v="467"/>
    <n v="0"/>
    <n v="2"/>
    <s v="Campbell, Mr. William"/>
    <x v="0"/>
    <m/>
    <n v="0"/>
    <n v="0"/>
    <n v="239853"/>
    <n v="0"/>
    <m/>
    <s v="S"/>
    <x v="0"/>
    <x v="2"/>
    <x v="0"/>
    <x v="0"/>
    <s v="Mr"/>
  </r>
  <r>
    <n v="468"/>
    <n v="0"/>
    <n v="1"/>
    <s v="Smart, Mr. John Montgomery"/>
    <x v="0"/>
    <n v="56"/>
    <n v="0"/>
    <n v="0"/>
    <n v="113792"/>
    <n v="26.55"/>
    <m/>
    <s v="S"/>
    <x v="0"/>
    <x v="1"/>
    <x v="0"/>
    <x v="0"/>
    <s v="Mr"/>
  </r>
  <r>
    <n v="469"/>
    <n v="0"/>
    <n v="3"/>
    <s v="Scanlan, Mr. James"/>
    <x v="0"/>
    <m/>
    <n v="0"/>
    <n v="0"/>
    <n v="36209"/>
    <n v="7.7249999999999996"/>
    <m/>
    <s v="Q"/>
    <x v="0"/>
    <x v="0"/>
    <x v="0"/>
    <x v="0"/>
    <s v="Mr"/>
  </r>
  <r>
    <n v="470"/>
    <n v="1"/>
    <n v="3"/>
    <s v="Baclini, Miss. Helene Barbara"/>
    <x v="1"/>
    <n v="0.75"/>
    <n v="2"/>
    <n v="1"/>
    <n v="2666"/>
    <n v="19.258299999999998"/>
    <m/>
    <s v="C"/>
    <x v="1"/>
    <x v="0"/>
    <x v="2"/>
    <x v="2"/>
    <s v="Miss"/>
  </r>
  <r>
    <n v="471"/>
    <n v="0"/>
    <n v="3"/>
    <s v="Keefe, Mr. Arthur"/>
    <x v="0"/>
    <m/>
    <n v="0"/>
    <n v="0"/>
    <n v="323592"/>
    <n v="7.25"/>
    <m/>
    <s v="S"/>
    <x v="0"/>
    <x v="0"/>
    <x v="0"/>
    <x v="0"/>
    <s v="Mr"/>
  </r>
  <r>
    <n v="472"/>
    <n v="0"/>
    <n v="3"/>
    <s v="Cacic, Mr. Luka"/>
    <x v="0"/>
    <n v="38"/>
    <n v="0"/>
    <n v="0"/>
    <n v="315089"/>
    <n v="8.6624999999999996"/>
    <m/>
    <s v="S"/>
    <x v="0"/>
    <x v="0"/>
    <x v="0"/>
    <x v="0"/>
    <s v="Mr"/>
  </r>
  <r>
    <n v="473"/>
    <n v="1"/>
    <n v="2"/>
    <s v="West, Mrs. Edwy Arthur (Ada Mary Worth)"/>
    <x v="1"/>
    <n v="33"/>
    <n v="1"/>
    <n v="2"/>
    <s v="C.A. 34651"/>
    <n v="27.75"/>
    <m/>
    <s v="S"/>
    <x v="1"/>
    <x v="2"/>
    <x v="1"/>
    <x v="1"/>
    <s v="Mrs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  <x v="1"/>
    <x v="1"/>
    <s v="Mrs"/>
  </r>
  <r>
    <n v="475"/>
    <n v="0"/>
    <n v="3"/>
    <s v="Strandberg, Miss. Ida Sofia"/>
    <x v="1"/>
    <n v="22"/>
    <n v="0"/>
    <n v="0"/>
    <n v="7553"/>
    <n v="9.8375000000000004"/>
    <m/>
    <s v="S"/>
    <x v="0"/>
    <x v="0"/>
    <x v="2"/>
    <x v="2"/>
    <s v="Miss"/>
  </r>
  <r>
    <n v="476"/>
    <n v="0"/>
    <n v="1"/>
    <s v="Clifford, Mr. George Quincy"/>
    <x v="0"/>
    <m/>
    <n v="0"/>
    <n v="0"/>
    <n v="110465"/>
    <n v="52"/>
    <s v="A14"/>
    <s v="S"/>
    <x v="0"/>
    <x v="1"/>
    <x v="0"/>
    <x v="0"/>
    <s v="Mr"/>
  </r>
  <r>
    <n v="477"/>
    <n v="0"/>
    <n v="2"/>
    <s v="Renouf, Mr. Peter Henry"/>
    <x v="0"/>
    <n v="34"/>
    <n v="1"/>
    <n v="0"/>
    <n v="31027"/>
    <n v="21"/>
    <m/>
    <s v="S"/>
    <x v="0"/>
    <x v="2"/>
    <x v="0"/>
    <x v="0"/>
    <s v="Mr"/>
  </r>
  <r>
    <n v="478"/>
    <n v="0"/>
    <n v="3"/>
    <s v="Braund, Mr. Lewis Richard"/>
    <x v="0"/>
    <n v="29"/>
    <n v="1"/>
    <n v="0"/>
    <n v="3460"/>
    <n v="7.0457999999999998"/>
    <m/>
    <s v="S"/>
    <x v="0"/>
    <x v="0"/>
    <x v="0"/>
    <x v="0"/>
    <s v="Mr"/>
  </r>
  <r>
    <n v="479"/>
    <n v="0"/>
    <n v="3"/>
    <s v="Karlsson, Mr. Nils August"/>
    <x v="0"/>
    <n v="22"/>
    <n v="0"/>
    <n v="0"/>
    <n v="350060"/>
    <n v="7.5208000000000004"/>
    <m/>
    <s v="S"/>
    <x v="0"/>
    <x v="0"/>
    <x v="0"/>
    <x v="0"/>
    <s v="Mr"/>
  </r>
  <r>
    <n v="480"/>
    <n v="1"/>
    <n v="3"/>
    <s v="Hirvonen, Miss. Hildur E"/>
    <x v="1"/>
    <n v="2"/>
    <n v="0"/>
    <n v="1"/>
    <n v="3101298"/>
    <n v="12.2875"/>
    <m/>
    <s v="S"/>
    <x v="1"/>
    <x v="0"/>
    <x v="2"/>
    <x v="2"/>
    <s v="Miss"/>
  </r>
  <r>
    <n v="481"/>
    <n v="0"/>
    <n v="3"/>
    <s v="Goodwin, Master. Harold Victor"/>
    <x v="0"/>
    <n v="9"/>
    <n v="5"/>
    <n v="2"/>
    <s v="CA 2144"/>
    <n v="46.9"/>
    <m/>
    <s v="S"/>
    <x v="0"/>
    <x v="0"/>
    <x v="3"/>
    <x v="3"/>
    <s v="Master"/>
  </r>
  <r>
    <n v="482"/>
    <n v="0"/>
    <n v="2"/>
    <s v="Frost, Mr. Anthony Wood &quot;Archie&quot;"/>
    <x v="0"/>
    <m/>
    <n v="0"/>
    <n v="0"/>
    <n v="239854"/>
    <n v="0"/>
    <m/>
    <s v="S"/>
    <x v="0"/>
    <x v="2"/>
    <x v="0"/>
    <x v="0"/>
    <s v="Mr"/>
  </r>
  <r>
    <n v="483"/>
    <n v="0"/>
    <n v="3"/>
    <s v="Rouse, Mr. Richard Henry"/>
    <x v="0"/>
    <n v="50"/>
    <n v="0"/>
    <n v="0"/>
    <s v="A/5 3594"/>
    <n v="8.0500000000000007"/>
    <m/>
    <s v="S"/>
    <x v="0"/>
    <x v="0"/>
    <x v="0"/>
    <x v="0"/>
    <s v="Mr"/>
  </r>
  <r>
    <n v="484"/>
    <n v="1"/>
    <n v="3"/>
    <s v="Turkula, Mrs. (Hedwig)"/>
    <x v="1"/>
    <n v="63"/>
    <n v="0"/>
    <n v="0"/>
    <n v="4134"/>
    <n v="9.5875000000000004"/>
    <m/>
    <s v="S"/>
    <x v="1"/>
    <x v="0"/>
    <x v="1"/>
    <x v="1"/>
    <s v="Mrs"/>
  </r>
  <r>
    <n v="485"/>
    <n v="1"/>
    <n v="1"/>
    <s v="Bishop, Mr. Dickinson H"/>
    <x v="0"/>
    <n v="25"/>
    <n v="1"/>
    <n v="0"/>
    <n v="11967"/>
    <n v="91.0792"/>
    <s v="B49"/>
    <s v="C"/>
    <x v="1"/>
    <x v="1"/>
    <x v="0"/>
    <x v="0"/>
    <s v="Mr"/>
  </r>
  <r>
    <n v="486"/>
    <n v="0"/>
    <n v="3"/>
    <s v="Lefebre, Miss. Jeannie"/>
    <x v="1"/>
    <m/>
    <n v="3"/>
    <n v="1"/>
    <n v="4133"/>
    <n v="25.466699999999999"/>
    <m/>
    <s v="S"/>
    <x v="0"/>
    <x v="0"/>
    <x v="2"/>
    <x v="2"/>
    <s v="Miss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  <x v="1"/>
    <x v="1"/>
    <s v="Mrs"/>
  </r>
  <r>
    <n v="488"/>
    <n v="0"/>
    <n v="1"/>
    <s v="Kent, Mr. Edward Austin"/>
    <x v="0"/>
    <n v="58"/>
    <n v="0"/>
    <n v="0"/>
    <n v="11771"/>
    <n v="29.7"/>
    <s v="B37"/>
    <s v="C"/>
    <x v="0"/>
    <x v="1"/>
    <x v="0"/>
    <x v="0"/>
    <s v="Mr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  <x v="0"/>
    <x v="0"/>
    <s v="Mr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  <x v="3"/>
    <x v="3"/>
    <s v="Master"/>
  </r>
  <r>
    <n v="491"/>
    <n v="0"/>
    <n v="3"/>
    <s v="Hagland, Mr. Konrad Mathias Reiersen"/>
    <x v="0"/>
    <m/>
    <n v="1"/>
    <n v="0"/>
    <n v="65304"/>
    <n v="19.966699999999999"/>
    <m/>
    <s v="S"/>
    <x v="0"/>
    <x v="0"/>
    <x v="0"/>
    <x v="0"/>
    <s v="Mr"/>
  </r>
  <r>
    <n v="492"/>
    <n v="0"/>
    <n v="3"/>
    <s v="Windelov, Mr. Einar"/>
    <x v="0"/>
    <n v="21"/>
    <n v="0"/>
    <n v="0"/>
    <s v="SOTON/OQ 3101317"/>
    <n v="7.25"/>
    <m/>
    <s v="S"/>
    <x v="0"/>
    <x v="0"/>
    <x v="0"/>
    <x v="0"/>
    <s v="Mr"/>
  </r>
  <r>
    <n v="493"/>
    <n v="0"/>
    <n v="1"/>
    <s v="Molson, Mr. Harry Markland"/>
    <x v="0"/>
    <n v="55"/>
    <n v="0"/>
    <n v="0"/>
    <n v="113787"/>
    <n v="30.5"/>
    <s v="C30"/>
    <s v="S"/>
    <x v="0"/>
    <x v="1"/>
    <x v="0"/>
    <x v="0"/>
    <s v="Mr"/>
  </r>
  <r>
    <n v="494"/>
    <n v="0"/>
    <n v="1"/>
    <s v="Artagaveytia, Mr. Ramon"/>
    <x v="0"/>
    <n v="71"/>
    <n v="0"/>
    <n v="0"/>
    <s v="PC 17609"/>
    <n v="49.504199999999997"/>
    <m/>
    <s v="C"/>
    <x v="0"/>
    <x v="1"/>
    <x v="0"/>
    <x v="0"/>
    <s v="Mr"/>
  </r>
  <r>
    <n v="495"/>
    <n v="0"/>
    <n v="3"/>
    <s v="Stanley, Mr. Edward Roland"/>
    <x v="0"/>
    <n v="21"/>
    <n v="0"/>
    <n v="0"/>
    <s v="A/4 45380"/>
    <n v="8.0500000000000007"/>
    <m/>
    <s v="S"/>
    <x v="0"/>
    <x v="0"/>
    <x v="0"/>
    <x v="0"/>
    <s v="Mr"/>
  </r>
  <r>
    <n v="496"/>
    <n v="0"/>
    <n v="3"/>
    <s v="Yousseff, Mr. Gerious"/>
    <x v="0"/>
    <m/>
    <n v="0"/>
    <n v="0"/>
    <n v="2627"/>
    <n v="14.458299999999999"/>
    <m/>
    <s v="C"/>
    <x v="0"/>
    <x v="0"/>
    <x v="0"/>
    <x v="0"/>
    <s v="Mr"/>
  </r>
  <r>
    <n v="497"/>
    <n v="1"/>
    <n v="1"/>
    <s v="Eustis, Miss. Elizabeth Mussey"/>
    <x v="1"/>
    <n v="54"/>
    <n v="1"/>
    <n v="0"/>
    <n v="36947"/>
    <n v="78.2667"/>
    <s v="D20"/>
    <s v="C"/>
    <x v="1"/>
    <x v="1"/>
    <x v="2"/>
    <x v="2"/>
    <s v="Miss"/>
  </r>
  <r>
    <n v="498"/>
    <n v="0"/>
    <n v="3"/>
    <s v="Shellard, Mr. Frederick William"/>
    <x v="0"/>
    <m/>
    <n v="0"/>
    <n v="0"/>
    <s v="C.A. 6212"/>
    <n v="15.1"/>
    <m/>
    <s v="S"/>
    <x v="0"/>
    <x v="0"/>
    <x v="0"/>
    <x v="0"/>
    <s v="Mr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  <x v="1"/>
    <x v="1"/>
    <s v="Mrs"/>
  </r>
  <r>
    <n v="500"/>
    <n v="0"/>
    <n v="3"/>
    <s v="Svensson, Mr. Olof"/>
    <x v="0"/>
    <n v="24"/>
    <n v="0"/>
    <n v="0"/>
    <n v="350035"/>
    <n v="7.7957999999999998"/>
    <m/>
    <s v="S"/>
    <x v="0"/>
    <x v="0"/>
    <x v="0"/>
    <x v="0"/>
    <s v="Mr"/>
  </r>
  <r>
    <n v="501"/>
    <n v="0"/>
    <n v="3"/>
    <s v="Calic, Mr. Petar"/>
    <x v="0"/>
    <n v="17"/>
    <n v="0"/>
    <n v="0"/>
    <n v="315086"/>
    <n v="8.6624999999999996"/>
    <m/>
    <s v="S"/>
    <x v="0"/>
    <x v="0"/>
    <x v="0"/>
    <x v="0"/>
    <s v="Mr"/>
  </r>
  <r>
    <n v="502"/>
    <n v="0"/>
    <n v="3"/>
    <s v="Canavan, Miss. Mary"/>
    <x v="1"/>
    <n v="21"/>
    <n v="0"/>
    <n v="0"/>
    <n v="364846"/>
    <n v="7.75"/>
    <m/>
    <s v="Q"/>
    <x v="0"/>
    <x v="0"/>
    <x v="2"/>
    <x v="2"/>
    <s v="Miss"/>
  </r>
  <r>
    <n v="503"/>
    <n v="0"/>
    <n v="3"/>
    <s v="O'Sullivan, Miss. Bridget Mary"/>
    <x v="1"/>
    <m/>
    <n v="0"/>
    <n v="0"/>
    <n v="330909"/>
    <n v="7.6292"/>
    <m/>
    <s v="Q"/>
    <x v="0"/>
    <x v="0"/>
    <x v="2"/>
    <x v="2"/>
    <s v="Miss"/>
  </r>
  <r>
    <n v="504"/>
    <n v="0"/>
    <n v="3"/>
    <s v="Laitinen, Miss. Kristina Sofia"/>
    <x v="1"/>
    <n v="37"/>
    <n v="0"/>
    <n v="0"/>
    <n v="4135"/>
    <n v="9.5875000000000004"/>
    <m/>
    <s v="S"/>
    <x v="0"/>
    <x v="0"/>
    <x v="2"/>
    <x v="2"/>
    <s v="Miss"/>
  </r>
  <r>
    <n v="505"/>
    <n v="1"/>
    <n v="1"/>
    <s v="Maioni, Miss. Roberta"/>
    <x v="1"/>
    <n v="16"/>
    <n v="0"/>
    <n v="0"/>
    <n v="110152"/>
    <n v="86.5"/>
    <s v="B79"/>
    <s v="S"/>
    <x v="1"/>
    <x v="1"/>
    <x v="2"/>
    <x v="2"/>
    <s v="Miss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  <x v="0"/>
    <x v="0"/>
    <s v="Mr"/>
  </r>
  <r>
    <n v="507"/>
    <n v="1"/>
    <n v="2"/>
    <s v="Quick, Mrs. Frederick Charles (Jane Richards)"/>
    <x v="1"/>
    <n v="33"/>
    <n v="0"/>
    <n v="2"/>
    <n v="26360"/>
    <n v="26"/>
    <m/>
    <s v="S"/>
    <x v="1"/>
    <x v="2"/>
    <x v="1"/>
    <x v="1"/>
    <s v="Mrs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  <x v="0"/>
    <x v="0"/>
    <s v="Mr"/>
  </r>
  <r>
    <n v="509"/>
    <n v="0"/>
    <n v="3"/>
    <s v="Olsen, Mr. Henry Margido"/>
    <x v="0"/>
    <n v="28"/>
    <n v="0"/>
    <n v="0"/>
    <s v="C 4001"/>
    <n v="22.524999999999999"/>
    <m/>
    <s v="S"/>
    <x v="0"/>
    <x v="0"/>
    <x v="0"/>
    <x v="0"/>
    <s v="Mr"/>
  </r>
  <r>
    <n v="510"/>
    <n v="1"/>
    <n v="3"/>
    <s v="Lang, Mr. Fang"/>
    <x v="0"/>
    <n v="26"/>
    <n v="0"/>
    <n v="0"/>
    <n v="1601"/>
    <n v="56.495800000000003"/>
    <m/>
    <s v="S"/>
    <x v="1"/>
    <x v="0"/>
    <x v="0"/>
    <x v="0"/>
    <s v="Mr"/>
  </r>
  <r>
    <n v="511"/>
    <n v="1"/>
    <n v="3"/>
    <s v="Daly, Mr. Eugene Patrick"/>
    <x v="0"/>
    <n v="29"/>
    <n v="0"/>
    <n v="0"/>
    <n v="382651"/>
    <n v="7.75"/>
    <m/>
    <s v="Q"/>
    <x v="1"/>
    <x v="0"/>
    <x v="0"/>
    <x v="0"/>
    <s v="Mr"/>
  </r>
  <r>
    <n v="512"/>
    <n v="0"/>
    <n v="3"/>
    <s v="Webber, Mr. James"/>
    <x v="0"/>
    <m/>
    <n v="0"/>
    <n v="0"/>
    <s v="SOTON/OQ 3101316"/>
    <n v="8.0500000000000007"/>
    <m/>
    <s v="S"/>
    <x v="0"/>
    <x v="0"/>
    <x v="0"/>
    <x v="0"/>
    <s v="Mr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  <x v="0"/>
    <x v="0"/>
    <s v="Mr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  <x v="1"/>
    <x v="1"/>
    <s v="Mrs"/>
  </r>
  <r>
    <n v="515"/>
    <n v="0"/>
    <n v="3"/>
    <s v="Coleff, Mr. Satio"/>
    <x v="0"/>
    <n v="24"/>
    <n v="0"/>
    <n v="0"/>
    <n v="349209"/>
    <n v="7.4958"/>
    <m/>
    <s v="S"/>
    <x v="0"/>
    <x v="0"/>
    <x v="0"/>
    <x v="0"/>
    <s v="Mr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  <x v="0"/>
    <x v="0"/>
    <s v="Mr"/>
  </r>
  <r>
    <n v="517"/>
    <n v="1"/>
    <n v="2"/>
    <s v="Lemore, Mrs. (Amelia Milley)"/>
    <x v="1"/>
    <n v="34"/>
    <n v="0"/>
    <n v="0"/>
    <s v="C.A. 34260"/>
    <n v="10.5"/>
    <s v="F33"/>
    <s v="S"/>
    <x v="1"/>
    <x v="2"/>
    <x v="1"/>
    <x v="1"/>
    <s v="Mrs"/>
  </r>
  <r>
    <n v="518"/>
    <n v="0"/>
    <n v="3"/>
    <s v="Ryan, Mr. Patrick"/>
    <x v="0"/>
    <m/>
    <n v="0"/>
    <n v="0"/>
    <n v="371110"/>
    <n v="24.15"/>
    <m/>
    <s v="Q"/>
    <x v="0"/>
    <x v="0"/>
    <x v="0"/>
    <x v="0"/>
    <s v="Mr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  <x v="1"/>
    <x v="1"/>
    <s v="Mrs"/>
  </r>
  <r>
    <n v="520"/>
    <n v="0"/>
    <n v="3"/>
    <s v="Pavlovic, Mr. Stefo"/>
    <x v="0"/>
    <n v="32"/>
    <n v="0"/>
    <n v="0"/>
    <n v="349242"/>
    <n v="7.8958000000000004"/>
    <m/>
    <s v="S"/>
    <x v="0"/>
    <x v="0"/>
    <x v="0"/>
    <x v="0"/>
    <s v="Mr"/>
  </r>
  <r>
    <n v="521"/>
    <n v="1"/>
    <n v="1"/>
    <s v="Perreault, Miss. Anne"/>
    <x v="1"/>
    <n v="30"/>
    <n v="0"/>
    <n v="0"/>
    <n v="12749"/>
    <n v="93.5"/>
    <s v="B73"/>
    <s v="S"/>
    <x v="1"/>
    <x v="1"/>
    <x v="2"/>
    <x v="2"/>
    <s v="Miss"/>
  </r>
  <r>
    <n v="522"/>
    <n v="0"/>
    <n v="3"/>
    <s v="Vovk, Mr. Janko"/>
    <x v="0"/>
    <n v="22"/>
    <n v="0"/>
    <n v="0"/>
    <n v="349252"/>
    <n v="7.8958000000000004"/>
    <m/>
    <s v="S"/>
    <x v="0"/>
    <x v="0"/>
    <x v="0"/>
    <x v="0"/>
    <s v="Mr"/>
  </r>
  <r>
    <n v="523"/>
    <n v="0"/>
    <n v="3"/>
    <s v="Lahoud, Mr. Sarkis"/>
    <x v="0"/>
    <m/>
    <n v="0"/>
    <n v="0"/>
    <n v="2624"/>
    <n v="7.2249999999999996"/>
    <m/>
    <s v="C"/>
    <x v="0"/>
    <x v="0"/>
    <x v="0"/>
    <x v="0"/>
    <s v="Mr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  <x v="1"/>
    <x v="1"/>
    <s v="Mrs"/>
  </r>
  <r>
    <n v="525"/>
    <n v="0"/>
    <n v="3"/>
    <s v="Kassem, Mr. Fared"/>
    <x v="0"/>
    <m/>
    <n v="0"/>
    <n v="0"/>
    <n v="2700"/>
    <n v="7.2291999999999996"/>
    <m/>
    <s v="C"/>
    <x v="0"/>
    <x v="0"/>
    <x v="0"/>
    <x v="0"/>
    <s v="Mr"/>
  </r>
  <r>
    <n v="526"/>
    <n v="0"/>
    <n v="3"/>
    <s v="Farrell, Mr. James"/>
    <x v="0"/>
    <n v="40.5"/>
    <n v="0"/>
    <n v="0"/>
    <n v="367232"/>
    <n v="7.75"/>
    <m/>
    <s v="Q"/>
    <x v="0"/>
    <x v="0"/>
    <x v="0"/>
    <x v="0"/>
    <s v="Mr"/>
  </r>
  <r>
    <n v="527"/>
    <n v="1"/>
    <n v="2"/>
    <s v="Ridsdale, Miss. Lucy"/>
    <x v="1"/>
    <n v="50"/>
    <n v="0"/>
    <n v="0"/>
    <s v="W./C. 14258"/>
    <n v="10.5"/>
    <m/>
    <s v="S"/>
    <x v="1"/>
    <x v="2"/>
    <x v="2"/>
    <x v="2"/>
    <s v="Miss"/>
  </r>
  <r>
    <n v="528"/>
    <n v="0"/>
    <n v="1"/>
    <s v="Farthing, Mr. John"/>
    <x v="0"/>
    <m/>
    <n v="0"/>
    <n v="0"/>
    <s v="PC 17483"/>
    <n v="221.7792"/>
    <s v="C95"/>
    <s v="S"/>
    <x v="0"/>
    <x v="1"/>
    <x v="0"/>
    <x v="0"/>
    <s v="Mr"/>
  </r>
  <r>
    <n v="529"/>
    <n v="0"/>
    <n v="3"/>
    <s v="Salonen, Mr. Johan Werner"/>
    <x v="0"/>
    <n v="39"/>
    <n v="0"/>
    <n v="0"/>
    <n v="3101296"/>
    <n v="7.9249999999999998"/>
    <m/>
    <s v="S"/>
    <x v="0"/>
    <x v="0"/>
    <x v="0"/>
    <x v="0"/>
    <s v="Mr"/>
  </r>
  <r>
    <n v="530"/>
    <n v="0"/>
    <n v="2"/>
    <s v="Hocking, Mr. Richard George"/>
    <x v="0"/>
    <n v="23"/>
    <n v="2"/>
    <n v="1"/>
    <n v="29104"/>
    <n v="11.5"/>
    <m/>
    <s v="S"/>
    <x v="0"/>
    <x v="2"/>
    <x v="0"/>
    <x v="0"/>
    <s v="Mr"/>
  </r>
  <r>
    <n v="531"/>
    <n v="1"/>
    <n v="2"/>
    <s v="Quick, Miss. Phyllis May"/>
    <x v="1"/>
    <n v="2"/>
    <n v="1"/>
    <n v="1"/>
    <n v="26360"/>
    <n v="26"/>
    <m/>
    <s v="S"/>
    <x v="1"/>
    <x v="2"/>
    <x v="2"/>
    <x v="2"/>
    <s v="Miss"/>
  </r>
  <r>
    <n v="532"/>
    <n v="0"/>
    <n v="3"/>
    <s v="Toufik, Mr. Nakli"/>
    <x v="0"/>
    <m/>
    <n v="0"/>
    <n v="0"/>
    <n v="2641"/>
    <n v="7.2291999999999996"/>
    <m/>
    <s v="C"/>
    <x v="0"/>
    <x v="0"/>
    <x v="0"/>
    <x v="0"/>
    <s v="Mr"/>
  </r>
  <r>
    <n v="533"/>
    <n v="0"/>
    <n v="3"/>
    <s v="Elias, Mr. Joseph Jr"/>
    <x v="0"/>
    <n v="17"/>
    <n v="1"/>
    <n v="1"/>
    <n v="2690"/>
    <n v="7.2291999999999996"/>
    <m/>
    <s v="C"/>
    <x v="0"/>
    <x v="0"/>
    <x v="0"/>
    <x v="0"/>
    <s v="Mr"/>
  </r>
  <r>
    <n v="534"/>
    <n v="1"/>
    <n v="3"/>
    <s v="Peter, Mrs. Catherine (Catherine Rizk)"/>
    <x v="1"/>
    <m/>
    <n v="0"/>
    <n v="2"/>
    <n v="2668"/>
    <n v="22.3583"/>
    <m/>
    <s v="C"/>
    <x v="1"/>
    <x v="0"/>
    <x v="1"/>
    <x v="1"/>
    <s v="Mrs"/>
  </r>
  <r>
    <n v="535"/>
    <n v="0"/>
    <n v="3"/>
    <s v="Cacic, Miss. Marija"/>
    <x v="1"/>
    <n v="30"/>
    <n v="0"/>
    <n v="0"/>
    <n v="315084"/>
    <n v="8.6624999999999996"/>
    <m/>
    <s v="S"/>
    <x v="0"/>
    <x v="0"/>
    <x v="2"/>
    <x v="2"/>
    <s v="Miss"/>
  </r>
  <r>
    <n v="536"/>
    <n v="1"/>
    <n v="2"/>
    <s v="Hart, Miss. Eva Miriam"/>
    <x v="1"/>
    <n v="7"/>
    <n v="0"/>
    <n v="2"/>
    <s v="F.C.C. 13529"/>
    <n v="26.25"/>
    <m/>
    <s v="S"/>
    <x v="1"/>
    <x v="2"/>
    <x v="2"/>
    <x v="2"/>
    <s v="Miss"/>
  </r>
  <r>
    <n v="537"/>
    <n v="0"/>
    <n v="1"/>
    <s v="Butt, Major. Archibald Willingham"/>
    <x v="0"/>
    <n v="45"/>
    <n v="0"/>
    <n v="0"/>
    <n v="113050"/>
    <n v="26.55"/>
    <s v="B38"/>
    <s v="S"/>
    <x v="0"/>
    <x v="1"/>
    <x v="9"/>
    <x v="0"/>
    <s v="Mr"/>
  </r>
  <r>
    <n v="538"/>
    <n v="1"/>
    <n v="1"/>
    <s v="LeRoy, Miss. Bertha"/>
    <x v="1"/>
    <n v="30"/>
    <n v="0"/>
    <n v="0"/>
    <s v="PC 17761"/>
    <n v="106.425"/>
    <m/>
    <s v="C"/>
    <x v="1"/>
    <x v="1"/>
    <x v="2"/>
    <x v="2"/>
    <s v="Miss"/>
  </r>
  <r>
    <n v="539"/>
    <n v="0"/>
    <n v="3"/>
    <s v="Risien, Mr. Samuel Beard"/>
    <x v="0"/>
    <m/>
    <n v="0"/>
    <n v="0"/>
    <n v="364498"/>
    <n v="14.5"/>
    <m/>
    <s v="S"/>
    <x v="0"/>
    <x v="0"/>
    <x v="0"/>
    <x v="0"/>
    <s v="Mr"/>
  </r>
  <r>
    <n v="540"/>
    <n v="1"/>
    <n v="1"/>
    <s v="Frolicher, Miss. Hedwig Margaritha"/>
    <x v="1"/>
    <n v="22"/>
    <n v="0"/>
    <n v="2"/>
    <n v="13568"/>
    <n v="49.5"/>
    <s v="B39"/>
    <s v="C"/>
    <x v="1"/>
    <x v="1"/>
    <x v="2"/>
    <x v="2"/>
    <s v="Miss"/>
  </r>
  <r>
    <n v="541"/>
    <n v="1"/>
    <n v="1"/>
    <s v="Crosby, Miss. Harriet R"/>
    <x v="1"/>
    <n v="36"/>
    <n v="0"/>
    <n v="2"/>
    <s v="WE/P 5735"/>
    <n v="71"/>
    <s v="B22"/>
    <s v="S"/>
    <x v="1"/>
    <x v="1"/>
    <x v="2"/>
    <x v="2"/>
    <s v="Miss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  <x v="2"/>
    <x v="2"/>
    <s v="Miss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  <x v="2"/>
    <x v="2"/>
    <s v="Miss"/>
  </r>
  <r>
    <n v="544"/>
    <n v="1"/>
    <n v="2"/>
    <s v="Beane, Mr. Edward"/>
    <x v="0"/>
    <n v="32"/>
    <n v="1"/>
    <n v="0"/>
    <n v="2908"/>
    <n v="26"/>
    <m/>
    <s v="S"/>
    <x v="1"/>
    <x v="2"/>
    <x v="0"/>
    <x v="0"/>
    <s v="Mr"/>
  </r>
  <r>
    <n v="545"/>
    <n v="0"/>
    <n v="1"/>
    <s v="Douglas, Mr. Walter Donald"/>
    <x v="0"/>
    <n v="50"/>
    <n v="1"/>
    <n v="0"/>
    <s v="PC 17761"/>
    <n v="106.425"/>
    <s v="C86"/>
    <s v="C"/>
    <x v="0"/>
    <x v="1"/>
    <x v="0"/>
    <x v="0"/>
    <s v="Mr"/>
  </r>
  <r>
    <n v="546"/>
    <n v="0"/>
    <n v="1"/>
    <s v="Nicholson, Mr. Arthur Ernest"/>
    <x v="0"/>
    <n v="64"/>
    <n v="0"/>
    <n v="0"/>
    <n v="693"/>
    <n v="26"/>
    <m/>
    <s v="S"/>
    <x v="0"/>
    <x v="1"/>
    <x v="0"/>
    <x v="0"/>
    <s v="Mr"/>
  </r>
  <r>
    <n v="547"/>
    <n v="1"/>
    <n v="2"/>
    <s v="Beane, Mrs. Edward (Ethel Clarke)"/>
    <x v="1"/>
    <n v="19"/>
    <n v="1"/>
    <n v="0"/>
    <n v="2908"/>
    <n v="26"/>
    <m/>
    <s v="S"/>
    <x v="1"/>
    <x v="2"/>
    <x v="1"/>
    <x v="1"/>
    <s v="Mrs"/>
  </r>
  <r>
    <n v="548"/>
    <n v="1"/>
    <n v="2"/>
    <s v="Padro y Manent, Mr. Julian"/>
    <x v="0"/>
    <m/>
    <n v="0"/>
    <n v="0"/>
    <s v="SC/PARIS 2146"/>
    <n v="13.862500000000001"/>
    <m/>
    <s v="C"/>
    <x v="1"/>
    <x v="2"/>
    <x v="0"/>
    <x v="0"/>
    <s v="Mr"/>
  </r>
  <r>
    <n v="549"/>
    <n v="0"/>
    <n v="3"/>
    <s v="Goldsmith, Mr. Frank John"/>
    <x v="0"/>
    <n v="33"/>
    <n v="1"/>
    <n v="1"/>
    <n v="363291"/>
    <n v="20.524999999999999"/>
    <m/>
    <s v="S"/>
    <x v="0"/>
    <x v="0"/>
    <x v="0"/>
    <x v="0"/>
    <s v="Mr"/>
  </r>
  <r>
    <n v="550"/>
    <n v="1"/>
    <n v="2"/>
    <s v="Davies, Master. John Morgan Jr"/>
    <x v="0"/>
    <n v="8"/>
    <n v="1"/>
    <n v="1"/>
    <s v="C.A. 33112"/>
    <n v="36.75"/>
    <m/>
    <s v="S"/>
    <x v="1"/>
    <x v="2"/>
    <x v="3"/>
    <x v="3"/>
    <s v="Master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  <x v="0"/>
    <x v="0"/>
    <s v="Mr"/>
  </r>
  <r>
    <n v="552"/>
    <n v="0"/>
    <n v="2"/>
    <s v="Sharp, Mr. Percival James R"/>
    <x v="0"/>
    <n v="27"/>
    <n v="0"/>
    <n v="0"/>
    <n v="244358"/>
    <n v="26"/>
    <m/>
    <s v="S"/>
    <x v="0"/>
    <x v="2"/>
    <x v="0"/>
    <x v="0"/>
    <s v="Mr"/>
  </r>
  <r>
    <n v="553"/>
    <n v="0"/>
    <n v="3"/>
    <s v="O'Brien, Mr. Timothy"/>
    <x v="0"/>
    <m/>
    <n v="0"/>
    <n v="0"/>
    <n v="330979"/>
    <n v="7.8292000000000002"/>
    <m/>
    <s v="Q"/>
    <x v="0"/>
    <x v="0"/>
    <x v="0"/>
    <x v="0"/>
    <s v="Mr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  <x v="0"/>
    <x v="0"/>
    <s v="Mr"/>
  </r>
  <r>
    <n v="555"/>
    <n v="1"/>
    <n v="3"/>
    <s v="Ohman, Miss. Velin"/>
    <x v="1"/>
    <n v="22"/>
    <n v="0"/>
    <n v="0"/>
    <n v="347085"/>
    <n v="7.7750000000000004"/>
    <m/>
    <s v="S"/>
    <x v="1"/>
    <x v="0"/>
    <x v="2"/>
    <x v="2"/>
    <s v="Miss"/>
  </r>
  <r>
    <n v="556"/>
    <n v="0"/>
    <n v="1"/>
    <s v="Wright, Mr. George"/>
    <x v="0"/>
    <n v="62"/>
    <n v="0"/>
    <n v="0"/>
    <n v="113807"/>
    <n v="26.55"/>
    <m/>
    <s v="S"/>
    <x v="0"/>
    <x v="1"/>
    <x v="0"/>
    <x v="0"/>
    <s v="Mr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  <x v="10"/>
    <x v="1"/>
    <s v="Mrs"/>
  </r>
  <r>
    <n v="558"/>
    <n v="0"/>
    <n v="1"/>
    <s v="Robbins, Mr. Victor"/>
    <x v="0"/>
    <m/>
    <n v="0"/>
    <n v="0"/>
    <s v="PC 17757"/>
    <n v="227.52500000000001"/>
    <m/>
    <s v="C"/>
    <x v="0"/>
    <x v="1"/>
    <x v="0"/>
    <x v="0"/>
    <s v="Mr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  <x v="1"/>
    <x v="1"/>
    <s v="Mrs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  <x v="1"/>
    <x v="1"/>
    <s v="Mrs"/>
  </r>
  <r>
    <n v="561"/>
    <n v="0"/>
    <n v="3"/>
    <s v="Morrow, Mr. Thomas Rowan"/>
    <x v="0"/>
    <m/>
    <n v="0"/>
    <n v="0"/>
    <n v="372622"/>
    <n v="7.75"/>
    <m/>
    <s v="Q"/>
    <x v="0"/>
    <x v="0"/>
    <x v="0"/>
    <x v="0"/>
    <s v="Mr"/>
  </r>
  <r>
    <n v="562"/>
    <n v="0"/>
    <n v="3"/>
    <s v="Sivic, Mr. Husein"/>
    <x v="0"/>
    <n v="40"/>
    <n v="0"/>
    <n v="0"/>
    <n v="349251"/>
    <n v="7.8958000000000004"/>
    <m/>
    <s v="S"/>
    <x v="0"/>
    <x v="0"/>
    <x v="0"/>
    <x v="0"/>
    <s v="Mr"/>
  </r>
  <r>
    <n v="563"/>
    <n v="0"/>
    <n v="2"/>
    <s v="Norman, Mr. Robert Douglas"/>
    <x v="0"/>
    <n v="28"/>
    <n v="0"/>
    <n v="0"/>
    <n v="218629"/>
    <n v="13.5"/>
    <m/>
    <s v="S"/>
    <x v="0"/>
    <x v="2"/>
    <x v="0"/>
    <x v="0"/>
    <s v="Mr"/>
  </r>
  <r>
    <n v="564"/>
    <n v="0"/>
    <n v="3"/>
    <s v="Simmons, Mr. John"/>
    <x v="0"/>
    <m/>
    <n v="0"/>
    <n v="0"/>
    <s v="SOTON/OQ 392082"/>
    <n v="8.0500000000000007"/>
    <m/>
    <s v="S"/>
    <x v="0"/>
    <x v="0"/>
    <x v="0"/>
    <x v="0"/>
    <s v="Mr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  <x v="2"/>
    <x v="2"/>
    <s v="Miss"/>
  </r>
  <r>
    <n v="566"/>
    <n v="0"/>
    <n v="3"/>
    <s v="Davies, Mr. Alfred J"/>
    <x v="0"/>
    <n v="24"/>
    <n v="2"/>
    <n v="0"/>
    <s v="A/4 48871"/>
    <n v="24.15"/>
    <m/>
    <s v="S"/>
    <x v="0"/>
    <x v="0"/>
    <x v="0"/>
    <x v="0"/>
    <s v="Mr"/>
  </r>
  <r>
    <n v="567"/>
    <n v="0"/>
    <n v="3"/>
    <s v="Stoytcheff, Mr. Ilia"/>
    <x v="0"/>
    <n v="19"/>
    <n v="0"/>
    <n v="0"/>
    <n v="349205"/>
    <n v="7.8958000000000004"/>
    <m/>
    <s v="S"/>
    <x v="0"/>
    <x v="0"/>
    <x v="0"/>
    <x v="0"/>
    <s v="Mr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  <x v="1"/>
    <x v="1"/>
    <s v="Mrs"/>
  </r>
  <r>
    <n v="569"/>
    <n v="0"/>
    <n v="3"/>
    <s v="Doharr, Mr. Tannous"/>
    <x v="0"/>
    <m/>
    <n v="0"/>
    <n v="0"/>
    <n v="2686"/>
    <n v="7.2291999999999996"/>
    <m/>
    <s v="C"/>
    <x v="0"/>
    <x v="0"/>
    <x v="0"/>
    <x v="0"/>
    <s v="Mr"/>
  </r>
  <r>
    <n v="570"/>
    <n v="1"/>
    <n v="3"/>
    <s v="Jonsson, Mr. Carl"/>
    <x v="0"/>
    <n v="32"/>
    <n v="0"/>
    <n v="0"/>
    <n v="350417"/>
    <n v="7.8541999999999996"/>
    <m/>
    <s v="S"/>
    <x v="1"/>
    <x v="0"/>
    <x v="0"/>
    <x v="0"/>
    <s v="Mr"/>
  </r>
  <r>
    <n v="571"/>
    <n v="1"/>
    <n v="2"/>
    <s v="Harris, Mr. George"/>
    <x v="0"/>
    <n v="62"/>
    <n v="0"/>
    <n v="0"/>
    <s v="S.W./PP 752"/>
    <n v="10.5"/>
    <m/>
    <s v="S"/>
    <x v="1"/>
    <x v="2"/>
    <x v="0"/>
    <x v="0"/>
    <s v="Mr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  <x v="1"/>
    <x v="1"/>
    <s v="Mrs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  <x v="0"/>
    <x v="0"/>
    <s v="Mr"/>
  </r>
  <r>
    <n v="574"/>
    <n v="1"/>
    <n v="3"/>
    <s v="Kelly, Miss. Mary"/>
    <x v="1"/>
    <m/>
    <n v="0"/>
    <n v="0"/>
    <n v="14312"/>
    <n v="7.75"/>
    <m/>
    <s v="Q"/>
    <x v="1"/>
    <x v="0"/>
    <x v="2"/>
    <x v="2"/>
    <s v="Miss"/>
  </r>
  <r>
    <n v="575"/>
    <n v="0"/>
    <n v="3"/>
    <s v="Rush, Mr. Alfred George John"/>
    <x v="0"/>
    <n v="16"/>
    <n v="0"/>
    <n v="0"/>
    <s v="A/4. 20589"/>
    <n v="8.0500000000000007"/>
    <m/>
    <s v="S"/>
    <x v="0"/>
    <x v="0"/>
    <x v="0"/>
    <x v="0"/>
    <s v="Mr"/>
  </r>
  <r>
    <n v="576"/>
    <n v="0"/>
    <n v="3"/>
    <s v="Patchett, Mr. George"/>
    <x v="0"/>
    <n v="19"/>
    <n v="0"/>
    <n v="0"/>
    <n v="358585"/>
    <n v="14.5"/>
    <m/>
    <s v="S"/>
    <x v="0"/>
    <x v="0"/>
    <x v="0"/>
    <x v="0"/>
    <s v="Mr"/>
  </r>
  <r>
    <n v="577"/>
    <n v="1"/>
    <n v="2"/>
    <s v="Garside, Miss. Ethel"/>
    <x v="1"/>
    <n v="34"/>
    <n v="0"/>
    <n v="0"/>
    <n v="243880"/>
    <n v="13"/>
    <m/>
    <s v="S"/>
    <x v="1"/>
    <x v="2"/>
    <x v="2"/>
    <x v="2"/>
    <s v="Miss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  <x v="1"/>
    <x v="1"/>
    <s v="Mrs"/>
  </r>
  <r>
    <n v="579"/>
    <n v="0"/>
    <n v="3"/>
    <s v="Caram, Mrs. Joseph (Maria Elias)"/>
    <x v="1"/>
    <m/>
    <n v="1"/>
    <n v="0"/>
    <n v="2689"/>
    <n v="14.458299999999999"/>
    <m/>
    <s v="C"/>
    <x v="0"/>
    <x v="0"/>
    <x v="1"/>
    <x v="1"/>
    <s v="Mrs"/>
  </r>
  <r>
    <n v="580"/>
    <n v="1"/>
    <n v="3"/>
    <s v="Jussila, Mr. Eiriik"/>
    <x v="0"/>
    <n v="32"/>
    <n v="0"/>
    <n v="0"/>
    <s v="STON/O 2. 3101286"/>
    <n v="7.9249999999999998"/>
    <m/>
    <s v="S"/>
    <x v="1"/>
    <x v="0"/>
    <x v="0"/>
    <x v="0"/>
    <s v="Mr"/>
  </r>
  <r>
    <n v="581"/>
    <n v="1"/>
    <n v="2"/>
    <s v="Christy, Miss. Julie Rachel"/>
    <x v="1"/>
    <n v="25"/>
    <n v="1"/>
    <n v="1"/>
    <n v="237789"/>
    <n v="30"/>
    <m/>
    <s v="S"/>
    <x v="1"/>
    <x v="2"/>
    <x v="2"/>
    <x v="2"/>
    <s v="Miss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  <x v="1"/>
    <x v="1"/>
    <s v="Mrs"/>
  </r>
  <r>
    <n v="583"/>
    <n v="0"/>
    <n v="2"/>
    <s v="Downton, Mr. William James"/>
    <x v="0"/>
    <n v="54"/>
    <n v="0"/>
    <n v="0"/>
    <n v="28403"/>
    <n v="26"/>
    <m/>
    <s v="S"/>
    <x v="0"/>
    <x v="2"/>
    <x v="0"/>
    <x v="0"/>
    <s v="Mr"/>
  </r>
  <r>
    <n v="584"/>
    <n v="0"/>
    <n v="1"/>
    <s v="Ross, Mr. John Hugo"/>
    <x v="0"/>
    <n v="36"/>
    <n v="0"/>
    <n v="0"/>
    <n v="13049"/>
    <n v="40.125"/>
    <s v="A10"/>
    <s v="C"/>
    <x v="0"/>
    <x v="1"/>
    <x v="0"/>
    <x v="0"/>
    <s v="Mr"/>
  </r>
  <r>
    <n v="585"/>
    <n v="0"/>
    <n v="3"/>
    <s v="Paulner, Mr. Uscher"/>
    <x v="0"/>
    <m/>
    <n v="0"/>
    <n v="0"/>
    <n v="3411"/>
    <n v="8.7125000000000004"/>
    <m/>
    <s v="C"/>
    <x v="0"/>
    <x v="0"/>
    <x v="0"/>
    <x v="0"/>
    <s v="Mr"/>
  </r>
  <r>
    <n v="586"/>
    <n v="1"/>
    <n v="1"/>
    <s v="Taussig, Miss. Ruth"/>
    <x v="1"/>
    <n v="18"/>
    <n v="0"/>
    <n v="2"/>
    <n v="110413"/>
    <n v="79.650000000000006"/>
    <s v="E68"/>
    <s v="S"/>
    <x v="1"/>
    <x v="1"/>
    <x v="2"/>
    <x v="2"/>
    <s v="Miss"/>
  </r>
  <r>
    <n v="587"/>
    <n v="0"/>
    <n v="2"/>
    <s v="Jarvis, Mr. John Denzil"/>
    <x v="0"/>
    <n v="47"/>
    <n v="0"/>
    <n v="0"/>
    <n v="237565"/>
    <n v="15"/>
    <m/>
    <s v="S"/>
    <x v="0"/>
    <x v="2"/>
    <x v="0"/>
    <x v="0"/>
    <s v="Mr"/>
  </r>
  <r>
    <n v="588"/>
    <n v="1"/>
    <n v="1"/>
    <s v="Frolicher-Stehli, Mr. Maxmillian"/>
    <x v="0"/>
    <n v="60"/>
    <n v="1"/>
    <n v="1"/>
    <n v="13567"/>
    <n v="79.2"/>
    <s v="B41"/>
    <s v="C"/>
    <x v="1"/>
    <x v="1"/>
    <x v="0"/>
    <x v="0"/>
    <s v="Mr"/>
  </r>
  <r>
    <n v="589"/>
    <n v="0"/>
    <n v="3"/>
    <s v="Gilinski, Mr. Eliezer"/>
    <x v="0"/>
    <n v="22"/>
    <n v="0"/>
    <n v="0"/>
    <n v="14973"/>
    <n v="8.0500000000000007"/>
    <m/>
    <s v="S"/>
    <x v="0"/>
    <x v="0"/>
    <x v="0"/>
    <x v="0"/>
    <s v="Mr"/>
  </r>
  <r>
    <n v="590"/>
    <n v="0"/>
    <n v="3"/>
    <s v="Murdlin, Mr. Joseph"/>
    <x v="0"/>
    <m/>
    <n v="0"/>
    <n v="0"/>
    <s v="A./5. 3235"/>
    <n v="8.0500000000000007"/>
    <m/>
    <s v="S"/>
    <x v="0"/>
    <x v="0"/>
    <x v="0"/>
    <x v="0"/>
    <s v="Mr"/>
  </r>
  <r>
    <n v="591"/>
    <n v="0"/>
    <n v="3"/>
    <s v="Rintamaki, Mr. Matti"/>
    <x v="0"/>
    <n v="35"/>
    <n v="0"/>
    <n v="0"/>
    <s v="STON/O 2. 3101273"/>
    <n v="7.125"/>
    <m/>
    <s v="S"/>
    <x v="0"/>
    <x v="0"/>
    <x v="0"/>
    <x v="0"/>
    <s v="Mr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  <x v="1"/>
    <x v="1"/>
    <s v="Mrs"/>
  </r>
  <r>
    <n v="593"/>
    <n v="0"/>
    <n v="3"/>
    <s v="Elsbury, Mr. William James"/>
    <x v="0"/>
    <n v="47"/>
    <n v="0"/>
    <n v="0"/>
    <s v="A/5 3902"/>
    <n v="7.25"/>
    <m/>
    <s v="S"/>
    <x v="0"/>
    <x v="0"/>
    <x v="0"/>
    <x v="0"/>
    <s v="Mr"/>
  </r>
  <r>
    <n v="594"/>
    <n v="0"/>
    <n v="3"/>
    <s v="Bourke, Miss. Mary"/>
    <x v="1"/>
    <m/>
    <n v="0"/>
    <n v="2"/>
    <n v="364848"/>
    <n v="7.75"/>
    <m/>
    <s v="Q"/>
    <x v="0"/>
    <x v="0"/>
    <x v="2"/>
    <x v="2"/>
    <s v="Miss"/>
  </r>
  <r>
    <n v="595"/>
    <n v="0"/>
    <n v="2"/>
    <s v="Chapman, Mr. John Henry"/>
    <x v="0"/>
    <n v="37"/>
    <n v="1"/>
    <n v="0"/>
    <s v="SC/AH 29037"/>
    <n v="26"/>
    <m/>
    <s v="S"/>
    <x v="0"/>
    <x v="2"/>
    <x v="0"/>
    <x v="0"/>
    <s v="Mr"/>
  </r>
  <r>
    <n v="596"/>
    <n v="0"/>
    <n v="3"/>
    <s v="Van Impe, Mr. Jean Baptiste"/>
    <x v="0"/>
    <n v="36"/>
    <n v="1"/>
    <n v="1"/>
    <n v="345773"/>
    <n v="24.15"/>
    <m/>
    <s v="S"/>
    <x v="0"/>
    <x v="0"/>
    <x v="0"/>
    <x v="0"/>
    <s v="Mr"/>
  </r>
  <r>
    <n v="597"/>
    <n v="1"/>
    <n v="2"/>
    <s v="Leitch, Miss. Jessie Wills"/>
    <x v="1"/>
    <m/>
    <n v="0"/>
    <n v="0"/>
    <n v="248727"/>
    <n v="33"/>
    <m/>
    <s v="S"/>
    <x v="1"/>
    <x v="2"/>
    <x v="2"/>
    <x v="2"/>
    <s v="Miss"/>
  </r>
  <r>
    <n v="598"/>
    <n v="0"/>
    <n v="3"/>
    <s v="Johnson, Mr. Alfred"/>
    <x v="0"/>
    <n v="49"/>
    <n v="0"/>
    <n v="0"/>
    <s v="LINE"/>
    <n v="0"/>
    <m/>
    <s v="S"/>
    <x v="0"/>
    <x v="0"/>
    <x v="0"/>
    <x v="0"/>
    <s v="Mr"/>
  </r>
  <r>
    <n v="599"/>
    <n v="0"/>
    <n v="3"/>
    <s v="Boulos, Mr. Hanna"/>
    <x v="0"/>
    <m/>
    <n v="0"/>
    <n v="0"/>
    <n v="2664"/>
    <n v="7.2249999999999996"/>
    <m/>
    <s v="C"/>
    <x v="0"/>
    <x v="0"/>
    <x v="0"/>
    <x v="0"/>
    <s v="Mr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  <x v="11"/>
    <x v="0"/>
    <s v="Mr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  <x v="1"/>
    <x v="1"/>
    <s v="Mrs"/>
  </r>
  <r>
    <n v="602"/>
    <n v="0"/>
    <n v="3"/>
    <s v="Slabenoff, Mr. Petco"/>
    <x v="0"/>
    <m/>
    <n v="0"/>
    <n v="0"/>
    <n v="349214"/>
    <n v="7.8958000000000004"/>
    <m/>
    <s v="S"/>
    <x v="0"/>
    <x v="0"/>
    <x v="0"/>
    <x v="0"/>
    <s v="Mr"/>
  </r>
  <r>
    <n v="603"/>
    <n v="0"/>
    <n v="1"/>
    <s v="Harrington, Mr. Charles H"/>
    <x v="0"/>
    <m/>
    <n v="0"/>
    <n v="0"/>
    <n v="113796"/>
    <n v="42.4"/>
    <m/>
    <s v="S"/>
    <x v="0"/>
    <x v="1"/>
    <x v="0"/>
    <x v="0"/>
    <s v="Mr"/>
  </r>
  <r>
    <n v="604"/>
    <n v="0"/>
    <n v="3"/>
    <s v="Torber, Mr. Ernst William"/>
    <x v="0"/>
    <n v="44"/>
    <n v="0"/>
    <n v="0"/>
    <n v="364511"/>
    <n v="8.0500000000000007"/>
    <m/>
    <s v="S"/>
    <x v="0"/>
    <x v="0"/>
    <x v="0"/>
    <x v="0"/>
    <s v="Mr"/>
  </r>
  <r>
    <n v="605"/>
    <n v="1"/>
    <n v="1"/>
    <s v="Homer, Mr. Harry (&quot;Mr E Haven&quot;)"/>
    <x v="0"/>
    <n v="35"/>
    <n v="0"/>
    <n v="0"/>
    <n v="111426"/>
    <n v="26.55"/>
    <m/>
    <s v="C"/>
    <x v="1"/>
    <x v="1"/>
    <x v="0"/>
    <x v="0"/>
    <s v="Mr"/>
  </r>
  <r>
    <n v="606"/>
    <n v="0"/>
    <n v="3"/>
    <s v="Lindell, Mr. Edvard Bengtsson"/>
    <x v="0"/>
    <n v="36"/>
    <n v="1"/>
    <n v="0"/>
    <n v="349910"/>
    <n v="15.55"/>
    <m/>
    <s v="S"/>
    <x v="0"/>
    <x v="0"/>
    <x v="0"/>
    <x v="0"/>
    <s v="Mr"/>
  </r>
  <r>
    <n v="607"/>
    <n v="0"/>
    <n v="3"/>
    <s v="Karaic, Mr. Milan"/>
    <x v="0"/>
    <n v="30"/>
    <n v="0"/>
    <n v="0"/>
    <n v="349246"/>
    <n v="7.8958000000000004"/>
    <m/>
    <s v="S"/>
    <x v="0"/>
    <x v="0"/>
    <x v="0"/>
    <x v="0"/>
    <s v="Mr"/>
  </r>
  <r>
    <n v="608"/>
    <n v="1"/>
    <n v="1"/>
    <s v="Daniel, Mr. Robert Williams"/>
    <x v="0"/>
    <n v="27"/>
    <n v="0"/>
    <n v="0"/>
    <n v="113804"/>
    <n v="30.5"/>
    <m/>
    <s v="S"/>
    <x v="1"/>
    <x v="1"/>
    <x v="0"/>
    <x v="0"/>
    <s v="Mr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  <x v="1"/>
    <x v="1"/>
    <s v="Mrs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  <x v="2"/>
    <x v="2"/>
    <s v="Miss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  <x v="1"/>
    <x v="1"/>
    <s v="Mrs"/>
  </r>
  <r>
    <n v="612"/>
    <n v="0"/>
    <n v="3"/>
    <s v="Jardin, Mr. Jose Neto"/>
    <x v="0"/>
    <m/>
    <n v="0"/>
    <n v="0"/>
    <s v="SOTON/O.Q. 3101305"/>
    <n v="7.05"/>
    <m/>
    <s v="S"/>
    <x v="0"/>
    <x v="0"/>
    <x v="0"/>
    <x v="0"/>
    <s v="Mr"/>
  </r>
  <r>
    <n v="613"/>
    <n v="1"/>
    <n v="3"/>
    <s v="Murphy, Miss. Margaret Jane"/>
    <x v="1"/>
    <m/>
    <n v="1"/>
    <n v="0"/>
    <n v="367230"/>
    <n v="15.5"/>
    <m/>
    <s v="Q"/>
    <x v="1"/>
    <x v="0"/>
    <x v="2"/>
    <x v="2"/>
    <s v="Miss"/>
  </r>
  <r>
    <n v="614"/>
    <n v="0"/>
    <n v="3"/>
    <s v="Horgan, Mr. John"/>
    <x v="0"/>
    <m/>
    <n v="0"/>
    <n v="0"/>
    <n v="370377"/>
    <n v="7.75"/>
    <m/>
    <s v="Q"/>
    <x v="0"/>
    <x v="0"/>
    <x v="0"/>
    <x v="0"/>
    <s v="Mr"/>
  </r>
  <r>
    <n v="615"/>
    <n v="0"/>
    <n v="3"/>
    <s v="Brocklebank, Mr. William Alfred"/>
    <x v="0"/>
    <n v="35"/>
    <n v="0"/>
    <n v="0"/>
    <n v="364512"/>
    <n v="8.0500000000000007"/>
    <m/>
    <s v="S"/>
    <x v="0"/>
    <x v="0"/>
    <x v="0"/>
    <x v="0"/>
    <s v="Mr"/>
  </r>
  <r>
    <n v="616"/>
    <n v="1"/>
    <n v="2"/>
    <s v="Herman, Miss. Alice"/>
    <x v="1"/>
    <n v="24"/>
    <n v="1"/>
    <n v="2"/>
    <n v="220845"/>
    <n v="65"/>
    <m/>
    <s v="S"/>
    <x v="1"/>
    <x v="2"/>
    <x v="2"/>
    <x v="2"/>
    <s v="Miss"/>
  </r>
  <r>
    <n v="617"/>
    <n v="0"/>
    <n v="3"/>
    <s v="Danbom, Mr. Ernst Gilbert"/>
    <x v="0"/>
    <n v="34"/>
    <n v="1"/>
    <n v="1"/>
    <n v="347080"/>
    <n v="14.4"/>
    <m/>
    <s v="S"/>
    <x v="0"/>
    <x v="0"/>
    <x v="0"/>
    <x v="0"/>
    <s v="Mr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  <x v="1"/>
    <x v="1"/>
    <s v="Mrs"/>
  </r>
  <r>
    <n v="619"/>
    <n v="1"/>
    <n v="2"/>
    <s v="Becker, Miss. Marion Louise"/>
    <x v="1"/>
    <n v="4"/>
    <n v="2"/>
    <n v="1"/>
    <n v="230136"/>
    <n v="39"/>
    <s v="F4"/>
    <s v="S"/>
    <x v="1"/>
    <x v="2"/>
    <x v="2"/>
    <x v="2"/>
    <s v="Miss"/>
  </r>
  <r>
    <n v="620"/>
    <n v="0"/>
    <n v="2"/>
    <s v="Gavey, Mr. Lawrence"/>
    <x v="0"/>
    <n v="26"/>
    <n v="0"/>
    <n v="0"/>
    <n v="31028"/>
    <n v="10.5"/>
    <m/>
    <s v="S"/>
    <x v="0"/>
    <x v="2"/>
    <x v="0"/>
    <x v="0"/>
    <s v="Mr"/>
  </r>
  <r>
    <n v="621"/>
    <n v="0"/>
    <n v="3"/>
    <s v="Yasbeck, Mr. Antoni"/>
    <x v="0"/>
    <n v="27"/>
    <n v="1"/>
    <n v="0"/>
    <n v="2659"/>
    <n v="14.4542"/>
    <m/>
    <s v="C"/>
    <x v="0"/>
    <x v="0"/>
    <x v="0"/>
    <x v="0"/>
    <s v="Mr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  <x v="0"/>
    <x v="0"/>
    <s v="Mr"/>
  </r>
  <r>
    <n v="623"/>
    <n v="1"/>
    <n v="3"/>
    <s v="Nakid, Mr. Sahid"/>
    <x v="0"/>
    <n v="20"/>
    <n v="1"/>
    <n v="1"/>
    <n v="2653"/>
    <n v="15.7417"/>
    <m/>
    <s v="C"/>
    <x v="1"/>
    <x v="0"/>
    <x v="0"/>
    <x v="0"/>
    <s v="Mr"/>
  </r>
  <r>
    <n v="624"/>
    <n v="0"/>
    <n v="3"/>
    <s v="Hansen, Mr. Henry Damsgaard"/>
    <x v="0"/>
    <n v="21"/>
    <n v="0"/>
    <n v="0"/>
    <n v="350029"/>
    <n v="7.8541999999999996"/>
    <m/>
    <s v="S"/>
    <x v="0"/>
    <x v="0"/>
    <x v="0"/>
    <x v="0"/>
    <s v="Mr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  <x v="0"/>
    <x v="0"/>
    <s v="Mr"/>
  </r>
  <r>
    <n v="626"/>
    <n v="0"/>
    <n v="1"/>
    <s v="Sutton, Mr. Frederick"/>
    <x v="0"/>
    <n v="61"/>
    <n v="0"/>
    <n v="0"/>
    <n v="36963"/>
    <n v="32.320799999999998"/>
    <s v="D50"/>
    <s v="S"/>
    <x v="0"/>
    <x v="1"/>
    <x v="0"/>
    <x v="0"/>
    <s v="Mr"/>
  </r>
  <r>
    <n v="627"/>
    <n v="0"/>
    <n v="2"/>
    <s v="Kirkland, Rev. Charles Leonard"/>
    <x v="0"/>
    <n v="57"/>
    <n v="0"/>
    <n v="0"/>
    <n v="219533"/>
    <n v="12.35"/>
    <m/>
    <s v="Q"/>
    <x v="0"/>
    <x v="2"/>
    <x v="5"/>
    <x v="0"/>
    <s v="Mr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  <x v="2"/>
    <x v="2"/>
    <s v="Miss"/>
  </r>
  <r>
    <n v="629"/>
    <n v="0"/>
    <n v="3"/>
    <s v="Bostandyeff, Mr. Guentcho"/>
    <x v="0"/>
    <n v="26"/>
    <n v="0"/>
    <n v="0"/>
    <n v="349224"/>
    <n v="7.8958000000000004"/>
    <m/>
    <s v="S"/>
    <x v="0"/>
    <x v="0"/>
    <x v="0"/>
    <x v="0"/>
    <s v="Mr"/>
  </r>
  <r>
    <n v="630"/>
    <n v="0"/>
    <n v="3"/>
    <s v="O'Connell, Mr. Patrick D"/>
    <x v="0"/>
    <m/>
    <n v="0"/>
    <n v="0"/>
    <n v="334912"/>
    <n v="7.7332999999999998"/>
    <m/>
    <s v="Q"/>
    <x v="0"/>
    <x v="0"/>
    <x v="0"/>
    <x v="0"/>
    <s v="Mr"/>
  </r>
  <r>
    <n v="631"/>
    <n v="1"/>
    <n v="1"/>
    <s v="Barkworth, Mr. Algernon Henry Wilson"/>
    <x v="0"/>
    <n v="80"/>
    <n v="0"/>
    <n v="0"/>
    <n v="27042"/>
    <n v="30"/>
    <s v="A23"/>
    <s v="S"/>
    <x v="1"/>
    <x v="1"/>
    <x v="0"/>
    <x v="0"/>
    <s v="Mr"/>
  </r>
  <r>
    <n v="632"/>
    <n v="0"/>
    <n v="3"/>
    <s v="Lundahl, Mr. Johan Svensson"/>
    <x v="0"/>
    <n v="51"/>
    <n v="0"/>
    <n v="0"/>
    <n v="347743"/>
    <n v="7.0541999999999998"/>
    <m/>
    <s v="S"/>
    <x v="0"/>
    <x v="0"/>
    <x v="0"/>
    <x v="0"/>
    <s v="Mr"/>
  </r>
  <r>
    <n v="633"/>
    <n v="1"/>
    <n v="1"/>
    <s v="Stahelin-Maeglin, Dr. Max"/>
    <x v="0"/>
    <n v="32"/>
    <n v="0"/>
    <n v="0"/>
    <n v="13214"/>
    <n v="30.5"/>
    <s v="B50"/>
    <s v="C"/>
    <x v="1"/>
    <x v="1"/>
    <x v="6"/>
    <x v="0"/>
    <s v="Mr"/>
  </r>
  <r>
    <n v="634"/>
    <n v="0"/>
    <n v="1"/>
    <s v="Parr, Mr. William Henry Marsh"/>
    <x v="0"/>
    <m/>
    <n v="0"/>
    <n v="0"/>
    <n v="112052"/>
    <n v="0"/>
    <m/>
    <s v="S"/>
    <x v="0"/>
    <x v="1"/>
    <x v="0"/>
    <x v="0"/>
    <s v="Mr"/>
  </r>
  <r>
    <n v="635"/>
    <n v="0"/>
    <n v="3"/>
    <s v="Skoog, Miss. Mabel"/>
    <x v="1"/>
    <n v="9"/>
    <n v="3"/>
    <n v="2"/>
    <n v="347088"/>
    <n v="27.9"/>
    <m/>
    <s v="S"/>
    <x v="0"/>
    <x v="0"/>
    <x v="2"/>
    <x v="2"/>
    <s v="Miss"/>
  </r>
  <r>
    <n v="636"/>
    <n v="1"/>
    <n v="2"/>
    <s v="Davis, Miss. Mary"/>
    <x v="1"/>
    <n v="28"/>
    <n v="0"/>
    <n v="0"/>
    <n v="237668"/>
    <n v="13"/>
    <m/>
    <s v="S"/>
    <x v="1"/>
    <x v="2"/>
    <x v="2"/>
    <x v="2"/>
    <s v="Miss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  <x v="0"/>
    <x v="0"/>
    <s v="Mr"/>
  </r>
  <r>
    <n v="638"/>
    <n v="0"/>
    <n v="2"/>
    <s v="Collyer, Mr. Harvey"/>
    <x v="0"/>
    <n v="31"/>
    <n v="1"/>
    <n v="1"/>
    <s v="C.A. 31921"/>
    <n v="26.25"/>
    <m/>
    <s v="S"/>
    <x v="0"/>
    <x v="2"/>
    <x v="0"/>
    <x v="0"/>
    <s v="Mr"/>
  </r>
  <r>
    <n v="639"/>
    <n v="0"/>
    <n v="3"/>
    <s v="Panula, Mrs. Juha (Maria Emilia Ojala)"/>
    <x v="1"/>
    <n v="41"/>
    <n v="0"/>
    <n v="5"/>
    <n v="3101295"/>
    <n v="39.6875"/>
    <m/>
    <s v="S"/>
    <x v="0"/>
    <x v="0"/>
    <x v="1"/>
    <x v="1"/>
    <s v="Mrs"/>
  </r>
  <r>
    <n v="640"/>
    <n v="0"/>
    <n v="3"/>
    <s v="Thorneycroft, Mr. Percival"/>
    <x v="0"/>
    <m/>
    <n v="1"/>
    <n v="0"/>
    <n v="376564"/>
    <n v="16.100000000000001"/>
    <m/>
    <s v="S"/>
    <x v="0"/>
    <x v="0"/>
    <x v="0"/>
    <x v="0"/>
    <s v="Mr"/>
  </r>
  <r>
    <n v="641"/>
    <n v="0"/>
    <n v="3"/>
    <s v="Jensen, Mr. Hans Peder"/>
    <x v="0"/>
    <n v="20"/>
    <n v="0"/>
    <n v="0"/>
    <n v="350050"/>
    <n v="7.8541999999999996"/>
    <m/>
    <s v="S"/>
    <x v="0"/>
    <x v="0"/>
    <x v="0"/>
    <x v="0"/>
    <s v="Mr"/>
  </r>
  <r>
    <n v="642"/>
    <n v="1"/>
    <n v="1"/>
    <s v="Sagesser, Mlle. Emma"/>
    <x v="1"/>
    <n v="24"/>
    <n v="0"/>
    <n v="0"/>
    <s v="PC 17477"/>
    <n v="69.3"/>
    <s v="B35"/>
    <s v="C"/>
    <x v="1"/>
    <x v="1"/>
    <x v="12"/>
    <x v="2"/>
    <s v="Miss"/>
  </r>
  <r>
    <n v="643"/>
    <n v="0"/>
    <n v="3"/>
    <s v="Skoog, Miss. Margit Elizabeth"/>
    <x v="1"/>
    <n v="2"/>
    <n v="3"/>
    <n v="2"/>
    <n v="347088"/>
    <n v="27.9"/>
    <m/>
    <s v="S"/>
    <x v="0"/>
    <x v="0"/>
    <x v="2"/>
    <x v="2"/>
    <s v="Miss"/>
  </r>
  <r>
    <n v="644"/>
    <n v="1"/>
    <n v="3"/>
    <s v="Foo, Mr. Choong"/>
    <x v="0"/>
    <m/>
    <n v="0"/>
    <n v="0"/>
    <n v="1601"/>
    <n v="56.495800000000003"/>
    <m/>
    <s v="S"/>
    <x v="1"/>
    <x v="0"/>
    <x v="0"/>
    <x v="0"/>
    <s v="Mr"/>
  </r>
  <r>
    <n v="645"/>
    <n v="1"/>
    <n v="3"/>
    <s v="Baclini, Miss. Eugenie"/>
    <x v="1"/>
    <n v="0.75"/>
    <n v="2"/>
    <n v="1"/>
    <n v="2666"/>
    <n v="19.258299999999998"/>
    <m/>
    <s v="C"/>
    <x v="1"/>
    <x v="0"/>
    <x v="2"/>
    <x v="2"/>
    <s v="Miss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  <x v="0"/>
    <x v="0"/>
    <s v="Mr"/>
  </r>
  <r>
    <n v="647"/>
    <n v="0"/>
    <n v="3"/>
    <s v="Cor, Mr. Liudevit"/>
    <x v="0"/>
    <n v="19"/>
    <n v="0"/>
    <n v="0"/>
    <n v="349231"/>
    <n v="7.8958000000000004"/>
    <m/>
    <s v="S"/>
    <x v="0"/>
    <x v="0"/>
    <x v="0"/>
    <x v="0"/>
    <s v="Mr"/>
  </r>
  <r>
    <n v="648"/>
    <n v="1"/>
    <n v="1"/>
    <s v="Simonius-Blumer, Col. Oberst Alfons"/>
    <x v="0"/>
    <n v="56"/>
    <n v="0"/>
    <n v="0"/>
    <n v="13213"/>
    <n v="35.5"/>
    <s v="A26"/>
    <s v="C"/>
    <x v="1"/>
    <x v="1"/>
    <x v="13"/>
    <x v="0"/>
    <s v="Mr"/>
  </r>
  <r>
    <n v="649"/>
    <n v="0"/>
    <n v="3"/>
    <s v="Willey, Mr. Edward"/>
    <x v="0"/>
    <m/>
    <n v="0"/>
    <n v="0"/>
    <s v="S.O./P.P. 751"/>
    <n v="7.55"/>
    <m/>
    <s v="S"/>
    <x v="0"/>
    <x v="0"/>
    <x v="0"/>
    <x v="0"/>
    <s v="Mr"/>
  </r>
  <r>
    <n v="650"/>
    <n v="1"/>
    <n v="3"/>
    <s v="Stanley, Miss. Amy Zillah Elsie"/>
    <x v="1"/>
    <n v="23"/>
    <n v="0"/>
    <n v="0"/>
    <s v="CA. 2314"/>
    <n v="7.55"/>
    <m/>
    <s v="S"/>
    <x v="1"/>
    <x v="0"/>
    <x v="2"/>
    <x v="2"/>
    <s v="Miss"/>
  </r>
  <r>
    <n v="651"/>
    <n v="0"/>
    <n v="3"/>
    <s v="Mitkoff, Mr. Mito"/>
    <x v="0"/>
    <m/>
    <n v="0"/>
    <n v="0"/>
    <n v="349221"/>
    <n v="7.8958000000000004"/>
    <m/>
    <s v="S"/>
    <x v="0"/>
    <x v="0"/>
    <x v="0"/>
    <x v="0"/>
    <s v="Mr"/>
  </r>
  <r>
    <n v="652"/>
    <n v="1"/>
    <n v="2"/>
    <s v="Doling, Miss. Elsie"/>
    <x v="1"/>
    <n v="18"/>
    <n v="0"/>
    <n v="1"/>
    <n v="231919"/>
    <n v="23"/>
    <m/>
    <s v="S"/>
    <x v="1"/>
    <x v="2"/>
    <x v="2"/>
    <x v="2"/>
    <s v="Miss"/>
  </r>
  <r>
    <n v="653"/>
    <n v="0"/>
    <n v="3"/>
    <s v="Kalvik, Mr. Johannes Halvorsen"/>
    <x v="0"/>
    <n v="21"/>
    <n v="0"/>
    <n v="0"/>
    <n v="8475"/>
    <n v="8.4332999999999991"/>
    <m/>
    <s v="S"/>
    <x v="0"/>
    <x v="0"/>
    <x v="0"/>
    <x v="0"/>
    <s v="Mr"/>
  </r>
  <r>
    <n v="654"/>
    <n v="1"/>
    <n v="3"/>
    <s v="O'Leary, Miss. Hanora &quot;Norah&quot;"/>
    <x v="1"/>
    <m/>
    <n v="0"/>
    <n v="0"/>
    <n v="330919"/>
    <n v="7.8292000000000002"/>
    <m/>
    <s v="Q"/>
    <x v="1"/>
    <x v="0"/>
    <x v="2"/>
    <x v="2"/>
    <s v="Miss"/>
  </r>
  <r>
    <n v="655"/>
    <n v="0"/>
    <n v="3"/>
    <s v="Hegarty, Miss. Hanora &quot;Nora&quot;"/>
    <x v="1"/>
    <n v="18"/>
    <n v="0"/>
    <n v="0"/>
    <n v="365226"/>
    <n v="6.75"/>
    <m/>
    <s v="Q"/>
    <x v="0"/>
    <x v="0"/>
    <x v="2"/>
    <x v="2"/>
    <s v="Miss"/>
  </r>
  <r>
    <n v="656"/>
    <n v="0"/>
    <n v="2"/>
    <s v="Hickman, Mr. Leonard Mark"/>
    <x v="0"/>
    <n v="24"/>
    <n v="2"/>
    <n v="0"/>
    <s v="S.O.C. 14879"/>
    <n v="73.5"/>
    <m/>
    <s v="S"/>
    <x v="0"/>
    <x v="2"/>
    <x v="0"/>
    <x v="0"/>
    <s v="Mr"/>
  </r>
  <r>
    <n v="657"/>
    <n v="0"/>
    <n v="3"/>
    <s v="Radeff, Mr. Alexander"/>
    <x v="0"/>
    <m/>
    <n v="0"/>
    <n v="0"/>
    <n v="349223"/>
    <n v="7.8958000000000004"/>
    <m/>
    <s v="S"/>
    <x v="0"/>
    <x v="0"/>
    <x v="0"/>
    <x v="0"/>
    <s v="Mr"/>
  </r>
  <r>
    <n v="658"/>
    <n v="0"/>
    <n v="3"/>
    <s v="Bourke, Mrs. John (Catherine)"/>
    <x v="1"/>
    <n v="32"/>
    <n v="1"/>
    <n v="1"/>
    <n v="364849"/>
    <n v="15.5"/>
    <m/>
    <s v="Q"/>
    <x v="0"/>
    <x v="0"/>
    <x v="1"/>
    <x v="1"/>
    <s v="Mrs"/>
  </r>
  <r>
    <n v="659"/>
    <n v="0"/>
    <n v="2"/>
    <s v="Eitemiller, Mr. George Floyd"/>
    <x v="0"/>
    <n v="23"/>
    <n v="0"/>
    <n v="0"/>
    <n v="29751"/>
    <n v="13"/>
    <m/>
    <s v="S"/>
    <x v="0"/>
    <x v="2"/>
    <x v="0"/>
    <x v="0"/>
    <s v="Mr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  <x v="0"/>
    <x v="0"/>
    <s v="Mr"/>
  </r>
  <r>
    <n v="661"/>
    <n v="1"/>
    <n v="1"/>
    <s v="Frauenthal, Dr. Henry William"/>
    <x v="0"/>
    <n v="50"/>
    <n v="2"/>
    <n v="0"/>
    <s v="PC 17611"/>
    <n v="133.65"/>
    <m/>
    <s v="S"/>
    <x v="1"/>
    <x v="1"/>
    <x v="6"/>
    <x v="0"/>
    <s v="Mr"/>
  </r>
  <r>
    <n v="662"/>
    <n v="0"/>
    <n v="3"/>
    <s v="Badt, Mr. Mohamed"/>
    <x v="0"/>
    <n v="40"/>
    <n v="0"/>
    <n v="0"/>
    <n v="2623"/>
    <n v="7.2249999999999996"/>
    <m/>
    <s v="C"/>
    <x v="0"/>
    <x v="0"/>
    <x v="0"/>
    <x v="0"/>
    <s v="Mr"/>
  </r>
  <r>
    <n v="663"/>
    <n v="0"/>
    <n v="1"/>
    <s v="Colley, Mr. Edward Pomeroy"/>
    <x v="0"/>
    <n v="47"/>
    <n v="0"/>
    <n v="0"/>
    <n v="5727"/>
    <n v="25.587499999999999"/>
    <s v="E58"/>
    <s v="S"/>
    <x v="0"/>
    <x v="1"/>
    <x v="0"/>
    <x v="0"/>
    <s v="Mr"/>
  </r>
  <r>
    <n v="664"/>
    <n v="0"/>
    <n v="3"/>
    <s v="Coleff, Mr. Peju"/>
    <x v="0"/>
    <n v="36"/>
    <n v="0"/>
    <n v="0"/>
    <n v="349210"/>
    <n v="7.4958"/>
    <m/>
    <s v="S"/>
    <x v="0"/>
    <x v="0"/>
    <x v="0"/>
    <x v="0"/>
    <s v="Mr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  <x v="0"/>
    <x v="0"/>
    <s v="Mr"/>
  </r>
  <r>
    <n v="666"/>
    <n v="0"/>
    <n v="2"/>
    <s v="Hickman, Mr. Lewis"/>
    <x v="0"/>
    <n v="32"/>
    <n v="2"/>
    <n v="0"/>
    <s v="S.O.C. 14879"/>
    <n v="73.5"/>
    <m/>
    <s v="S"/>
    <x v="0"/>
    <x v="2"/>
    <x v="0"/>
    <x v="0"/>
    <s v="Mr"/>
  </r>
  <r>
    <n v="667"/>
    <n v="0"/>
    <n v="2"/>
    <s v="Butler, Mr. Reginald Fenton"/>
    <x v="0"/>
    <n v="25"/>
    <n v="0"/>
    <n v="0"/>
    <n v="234686"/>
    <n v="13"/>
    <m/>
    <s v="S"/>
    <x v="0"/>
    <x v="2"/>
    <x v="0"/>
    <x v="0"/>
    <s v="Mr"/>
  </r>
  <r>
    <n v="668"/>
    <n v="0"/>
    <n v="3"/>
    <s v="Rommetvedt, Mr. Knud Paust"/>
    <x v="0"/>
    <m/>
    <n v="0"/>
    <n v="0"/>
    <n v="312993"/>
    <n v="7.7750000000000004"/>
    <m/>
    <s v="S"/>
    <x v="0"/>
    <x v="0"/>
    <x v="0"/>
    <x v="0"/>
    <s v="Mr"/>
  </r>
  <r>
    <n v="669"/>
    <n v="0"/>
    <n v="3"/>
    <s v="Cook, Mr. Jacob"/>
    <x v="0"/>
    <n v="43"/>
    <n v="0"/>
    <n v="0"/>
    <s v="A/5 3536"/>
    <n v="8.0500000000000007"/>
    <m/>
    <s v="S"/>
    <x v="0"/>
    <x v="0"/>
    <x v="0"/>
    <x v="0"/>
    <s v="Mr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  <x v="1"/>
    <x v="1"/>
    <s v="Mrs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  <x v="1"/>
    <x v="1"/>
    <s v="Mrs"/>
  </r>
  <r>
    <n v="672"/>
    <n v="0"/>
    <n v="1"/>
    <s v="Davidson, Mr. Thornton"/>
    <x v="0"/>
    <n v="31"/>
    <n v="1"/>
    <n v="0"/>
    <s v="F.C. 12750"/>
    <n v="52"/>
    <s v="B71"/>
    <s v="S"/>
    <x v="0"/>
    <x v="1"/>
    <x v="0"/>
    <x v="0"/>
    <s v="Mr"/>
  </r>
  <r>
    <n v="673"/>
    <n v="0"/>
    <n v="2"/>
    <s v="Mitchell, Mr. Henry Michael"/>
    <x v="0"/>
    <n v="70"/>
    <n v="0"/>
    <n v="0"/>
    <s v="C.A. 24580"/>
    <n v="10.5"/>
    <m/>
    <s v="S"/>
    <x v="0"/>
    <x v="2"/>
    <x v="0"/>
    <x v="0"/>
    <s v="Mr"/>
  </r>
  <r>
    <n v="674"/>
    <n v="1"/>
    <n v="2"/>
    <s v="Wilhelms, Mr. Charles"/>
    <x v="0"/>
    <n v="31"/>
    <n v="0"/>
    <n v="0"/>
    <n v="244270"/>
    <n v="13"/>
    <m/>
    <s v="S"/>
    <x v="1"/>
    <x v="2"/>
    <x v="0"/>
    <x v="0"/>
    <s v="Mr"/>
  </r>
  <r>
    <n v="675"/>
    <n v="0"/>
    <n v="2"/>
    <s v="Watson, Mr. Ennis Hastings"/>
    <x v="0"/>
    <m/>
    <n v="0"/>
    <n v="0"/>
    <n v="239856"/>
    <n v="0"/>
    <m/>
    <s v="S"/>
    <x v="0"/>
    <x v="2"/>
    <x v="0"/>
    <x v="0"/>
    <s v="Mr"/>
  </r>
  <r>
    <n v="676"/>
    <n v="0"/>
    <n v="3"/>
    <s v="Edvardsson, Mr. Gustaf Hjalmar"/>
    <x v="0"/>
    <n v="18"/>
    <n v="0"/>
    <n v="0"/>
    <n v="349912"/>
    <n v="7.7750000000000004"/>
    <m/>
    <s v="S"/>
    <x v="0"/>
    <x v="0"/>
    <x v="0"/>
    <x v="0"/>
    <s v="Mr"/>
  </r>
  <r>
    <n v="677"/>
    <n v="0"/>
    <n v="3"/>
    <s v="Sawyer, Mr. Frederick Charles"/>
    <x v="0"/>
    <n v="24.5"/>
    <n v="0"/>
    <n v="0"/>
    <n v="342826"/>
    <n v="8.0500000000000007"/>
    <m/>
    <s v="S"/>
    <x v="0"/>
    <x v="0"/>
    <x v="0"/>
    <x v="0"/>
    <s v="Mr"/>
  </r>
  <r>
    <n v="678"/>
    <n v="1"/>
    <n v="3"/>
    <s v="Turja, Miss. Anna Sofia"/>
    <x v="1"/>
    <n v="18"/>
    <n v="0"/>
    <n v="0"/>
    <n v="4138"/>
    <n v="9.8416999999999994"/>
    <m/>
    <s v="S"/>
    <x v="1"/>
    <x v="0"/>
    <x v="2"/>
    <x v="2"/>
    <s v="Miss"/>
  </r>
  <r>
    <n v="679"/>
    <n v="0"/>
    <n v="3"/>
    <s v="Goodwin, Mrs. Frederick (Augusta Tyler)"/>
    <x v="1"/>
    <n v="43"/>
    <n v="1"/>
    <n v="6"/>
    <s v="CA 2144"/>
    <n v="46.9"/>
    <m/>
    <s v="S"/>
    <x v="0"/>
    <x v="0"/>
    <x v="1"/>
    <x v="1"/>
    <s v="Mrs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  <x v="0"/>
    <x v="0"/>
    <s v="Mr"/>
  </r>
  <r>
    <n v="681"/>
    <n v="0"/>
    <n v="3"/>
    <s v="Peters, Miss. Katie"/>
    <x v="1"/>
    <m/>
    <n v="0"/>
    <n v="0"/>
    <n v="330935"/>
    <n v="8.1374999999999993"/>
    <m/>
    <s v="Q"/>
    <x v="0"/>
    <x v="0"/>
    <x v="2"/>
    <x v="2"/>
    <s v="Miss"/>
  </r>
  <r>
    <n v="682"/>
    <n v="1"/>
    <n v="1"/>
    <s v="Hassab, Mr. Hammad"/>
    <x v="0"/>
    <n v="27"/>
    <n v="0"/>
    <n v="0"/>
    <s v="PC 17572"/>
    <n v="76.729200000000006"/>
    <s v="D49"/>
    <s v="C"/>
    <x v="1"/>
    <x v="1"/>
    <x v="0"/>
    <x v="0"/>
    <s v="Mr"/>
  </r>
  <r>
    <n v="683"/>
    <n v="0"/>
    <n v="3"/>
    <s v="Olsvigen, Mr. Thor Anderson"/>
    <x v="0"/>
    <n v="20"/>
    <n v="0"/>
    <n v="0"/>
    <n v="6563"/>
    <n v="9.2249999999999996"/>
    <m/>
    <s v="S"/>
    <x v="0"/>
    <x v="0"/>
    <x v="0"/>
    <x v="0"/>
    <s v="Mr"/>
  </r>
  <r>
    <n v="684"/>
    <n v="0"/>
    <n v="3"/>
    <s v="Goodwin, Mr. Charles Edward"/>
    <x v="0"/>
    <n v="14"/>
    <n v="5"/>
    <n v="2"/>
    <s v="CA 2144"/>
    <n v="46.9"/>
    <m/>
    <s v="S"/>
    <x v="0"/>
    <x v="0"/>
    <x v="0"/>
    <x v="0"/>
    <s v="Mr"/>
  </r>
  <r>
    <n v="685"/>
    <n v="0"/>
    <n v="2"/>
    <s v="Brown, Mr. Thomas William Solomon"/>
    <x v="0"/>
    <n v="60"/>
    <n v="1"/>
    <n v="1"/>
    <n v="29750"/>
    <n v="39"/>
    <m/>
    <s v="S"/>
    <x v="0"/>
    <x v="2"/>
    <x v="0"/>
    <x v="0"/>
    <s v="Mr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  <x v="0"/>
    <x v="0"/>
    <s v="Mr"/>
  </r>
  <r>
    <n v="687"/>
    <n v="0"/>
    <n v="3"/>
    <s v="Panula, Mr. Jaako Arnold"/>
    <x v="0"/>
    <n v="14"/>
    <n v="4"/>
    <n v="1"/>
    <n v="3101295"/>
    <n v="39.6875"/>
    <m/>
    <s v="S"/>
    <x v="0"/>
    <x v="0"/>
    <x v="0"/>
    <x v="0"/>
    <s v="Mr"/>
  </r>
  <r>
    <n v="688"/>
    <n v="0"/>
    <n v="3"/>
    <s v="Dakic, Mr. Branko"/>
    <x v="0"/>
    <n v="19"/>
    <n v="0"/>
    <n v="0"/>
    <n v="349228"/>
    <n v="10.1708"/>
    <m/>
    <s v="S"/>
    <x v="0"/>
    <x v="0"/>
    <x v="0"/>
    <x v="0"/>
    <s v="Mr"/>
  </r>
  <r>
    <n v="689"/>
    <n v="0"/>
    <n v="3"/>
    <s v="Fischer, Mr. Eberhard Thelander"/>
    <x v="0"/>
    <n v="18"/>
    <n v="0"/>
    <n v="0"/>
    <n v="350036"/>
    <n v="7.7957999999999998"/>
    <m/>
    <s v="S"/>
    <x v="0"/>
    <x v="0"/>
    <x v="0"/>
    <x v="0"/>
    <s v="Mr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  <x v="2"/>
    <x v="2"/>
    <s v="Miss"/>
  </r>
  <r>
    <n v="691"/>
    <n v="1"/>
    <n v="1"/>
    <s v="Dick, Mr. Albert Adrian"/>
    <x v="0"/>
    <n v="31"/>
    <n v="1"/>
    <n v="0"/>
    <n v="17474"/>
    <n v="57"/>
    <s v="B20"/>
    <s v="S"/>
    <x v="1"/>
    <x v="1"/>
    <x v="0"/>
    <x v="0"/>
    <s v="Mr"/>
  </r>
  <r>
    <n v="692"/>
    <n v="1"/>
    <n v="3"/>
    <s v="Karun, Miss. Manca"/>
    <x v="1"/>
    <n v="4"/>
    <n v="0"/>
    <n v="1"/>
    <n v="349256"/>
    <n v="13.416700000000001"/>
    <m/>
    <s v="C"/>
    <x v="1"/>
    <x v="0"/>
    <x v="2"/>
    <x v="2"/>
    <s v="Miss"/>
  </r>
  <r>
    <n v="693"/>
    <n v="1"/>
    <n v="3"/>
    <s v="Lam, Mr. Ali"/>
    <x v="0"/>
    <m/>
    <n v="0"/>
    <n v="0"/>
    <n v="1601"/>
    <n v="56.495800000000003"/>
    <m/>
    <s v="S"/>
    <x v="1"/>
    <x v="0"/>
    <x v="0"/>
    <x v="0"/>
    <s v="Mr"/>
  </r>
  <r>
    <n v="694"/>
    <n v="0"/>
    <n v="3"/>
    <s v="Saad, Mr. Khalil"/>
    <x v="0"/>
    <n v="25"/>
    <n v="0"/>
    <n v="0"/>
    <n v="2672"/>
    <n v="7.2249999999999996"/>
    <m/>
    <s v="C"/>
    <x v="0"/>
    <x v="0"/>
    <x v="0"/>
    <x v="0"/>
    <s v="Mr"/>
  </r>
  <r>
    <n v="695"/>
    <n v="0"/>
    <n v="1"/>
    <s v="Weir, Col. John"/>
    <x v="0"/>
    <n v="60"/>
    <n v="0"/>
    <n v="0"/>
    <n v="113800"/>
    <n v="26.55"/>
    <m/>
    <s v="S"/>
    <x v="0"/>
    <x v="1"/>
    <x v="13"/>
    <x v="0"/>
    <s v="Mr"/>
  </r>
  <r>
    <n v="696"/>
    <n v="0"/>
    <n v="2"/>
    <s v="Chapman, Mr. Charles Henry"/>
    <x v="0"/>
    <n v="52"/>
    <n v="0"/>
    <n v="0"/>
    <n v="248731"/>
    <n v="13.5"/>
    <m/>
    <s v="S"/>
    <x v="0"/>
    <x v="2"/>
    <x v="0"/>
    <x v="0"/>
    <s v="Mr"/>
  </r>
  <r>
    <n v="697"/>
    <n v="0"/>
    <n v="3"/>
    <s v="Kelly, Mr. James"/>
    <x v="0"/>
    <n v="44"/>
    <n v="0"/>
    <n v="0"/>
    <n v="363592"/>
    <n v="8.0500000000000007"/>
    <m/>
    <s v="S"/>
    <x v="0"/>
    <x v="0"/>
    <x v="0"/>
    <x v="0"/>
    <s v="Mr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  <x v="2"/>
    <x v="2"/>
    <s v="Miss"/>
  </r>
  <r>
    <n v="699"/>
    <n v="0"/>
    <n v="1"/>
    <s v="Thayer, Mr. John Borland"/>
    <x v="0"/>
    <n v="49"/>
    <n v="1"/>
    <n v="1"/>
    <n v="17421"/>
    <n v="110.88330000000001"/>
    <s v="C68"/>
    <s v="C"/>
    <x v="0"/>
    <x v="1"/>
    <x v="0"/>
    <x v="0"/>
    <s v="Mr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  <x v="0"/>
    <x v="0"/>
    <s v="Mr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  <x v="1"/>
    <x v="1"/>
    <s v="Mrs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  <x v="0"/>
    <x v="0"/>
    <s v="Mr"/>
  </r>
  <r>
    <n v="703"/>
    <n v="0"/>
    <n v="3"/>
    <s v="Barbara, Miss. Saiide"/>
    <x v="1"/>
    <n v="18"/>
    <n v="0"/>
    <n v="1"/>
    <n v="2691"/>
    <n v="14.4542"/>
    <m/>
    <s v="C"/>
    <x v="0"/>
    <x v="0"/>
    <x v="2"/>
    <x v="2"/>
    <s v="Miss"/>
  </r>
  <r>
    <n v="704"/>
    <n v="0"/>
    <n v="3"/>
    <s v="Gallagher, Mr. Martin"/>
    <x v="0"/>
    <n v="25"/>
    <n v="0"/>
    <n v="0"/>
    <n v="36864"/>
    <n v="7.7416999999999998"/>
    <m/>
    <s v="Q"/>
    <x v="0"/>
    <x v="0"/>
    <x v="0"/>
    <x v="0"/>
    <s v="Mr"/>
  </r>
  <r>
    <n v="705"/>
    <n v="0"/>
    <n v="3"/>
    <s v="Hansen, Mr. Henrik Juul"/>
    <x v="0"/>
    <n v="26"/>
    <n v="1"/>
    <n v="0"/>
    <n v="350025"/>
    <n v="7.8541999999999996"/>
    <m/>
    <s v="S"/>
    <x v="0"/>
    <x v="0"/>
    <x v="0"/>
    <x v="0"/>
    <s v="Mr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  <x v="0"/>
    <x v="0"/>
    <s v="Mr"/>
  </r>
  <r>
    <n v="707"/>
    <n v="1"/>
    <n v="2"/>
    <s v="Kelly, Mrs. Florence &quot;Fannie&quot;"/>
    <x v="1"/>
    <n v="45"/>
    <n v="0"/>
    <n v="0"/>
    <n v="223596"/>
    <n v="13.5"/>
    <m/>
    <s v="S"/>
    <x v="1"/>
    <x v="2"/>
    <x v="1"/>
    <x v="1"/>
    <s v="Mrs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  <x v="0"/>
    <x v="0"/>
    <s v="Mr"/>
  </r>
  <r>
    <n v="709"/>
    <n v="1"/>
    <n v="1"/>
    <s v="Cleaver, Miss. Alice"/>
    <x v="1"/>
    <n v="22"/>
    <n v="0"/>
    <n v="0"/>
    <n v="113781"/>
    <n v="151.55000000000001"/>
    <m/>
    <s v="S"/>
    <x v="1"/>
    <x v="1"/>
    <x v="2"/>
    <x v="2"/>
    <s v="Miss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  <x v="3"/>
    <x v="3"/>
    <s v="Master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  <x v="12"/>
    <x v="2"/>
    <s v="Miss"/>
  </r>
  <r>
    <n v="712"/>
    <n v="0"/>
    <n v="1"/>
    <s v="Klaber, Mr. Herman"/>
    <x v="0"/>
    <m/>
    <n v="0"/>
    <n v="0"/>
    <n v="113028"/>
    <n v="26.55"/>
    <s v="C124"/>
    <s v="S"/>
    <x v="0"/>
    <x v="1"/>
    <x v="0"/>
    <x v="0"/>
    <s v="Mr"/>
  </r>
  <r>
    <n v="713"/>
    <n v="1"/>
    <n v="1"/>
    <s v="Taylor, Mr. Elmer Zebley"/>
    <x v="0"/>
    <n v="48"/>
    <n v="1"/>
    <n v="0"/>
    <n v="19996"/>
    <n v="52"/>
    <s v="C126"/>
    <s v="S"/>
    <x v="1"/>
    <x v="1"/>
    <x v="0"/>
    <x v="0"/>
    <s v="Mr"/>
  </r>
  <r>
    <n v="714"/>
    <n v="0"/>
    <n v="3"/>
    <s v="Larsson, Mr. August Viktor"/>
    <x v="0"/>
    <n v="29"/>
    <n v="0"/>
    <n v="0"/>
    <n v="7545"/>
    <n v="9.4832999999999998"/>
    <m/>
    <s v="S"/>
    <x v="0"/>
    <x v="0"/>
    <x v="0"/>
    <x v="0"/>
    <s v="Mr"/>
  </r>
  <r>
    <n v="715"/>
    <n v="0"/>
    <n v="2"/>
    <s v="Greenberg, Mr. Samuel"/>
    <x v="0"/>
    <n v="52"/>
    <n v="0"/>
    <n v="0"/>
    <n v="250647"/>
    <n v="13"/>
    <m/>
    <s v="S"/>
    <x v="0"/>
    <x v="2"/>
    <x v="0"/>
    <x v="0"/>
    <s v="Mr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  <x v="0"/>
    <x v="0"/>
    <s v="Mr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  <x v="2"/>
    <x v="2"/>
    <s v="Miss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  <x v="2"/>
    <x v="2"/>
    <s v="Miss"/>
  </r>
  <r>
    <n v="719"/>
    <n v="0"/>
    <n v="3"/>
    <s v="McEvoy, Mr. Michael"/>
    <x v="0"/>
    <m/>
    <n v="0"/>
    <n v="0"/>
    <n v="36568"/>
    <n v="15.5"/>
    <m/>
    <s v="Q"/>
    <x v="0"/>
    <x v="0"/>
    <x v="0"/>
    <x v="0"/>
    <s v="Mr"/>
  </r>
  <r>
    <n v="720"/>
    <n v="0"/>
    <n v="3"/>
    <s v="Johnson, Mr. Malkolm Joackim"/>
    <x v="0"/>
    <n v="33"/>
    <n v="0"/>
    <n v="0"/>
    <n v="347062"/>
    <n v="7.7750000000000004"/>
    <m/>
    <s v="S"/>
    <x v="0"/>
    <x v="0"/>
    <x v="0"/>
    <x v="0"/>
    <s v="Mr"/>
  </r>
  <r>
    <n v="721"/>
    <n v="1"/>
    <n v="2"/>
    <s v="Harper, Miss. Annie Jessie &quot;Nina&quot;"/>
    <x v="1"/>
    <n v="6"/>
    <n v="0"/>
    <n v="1"/>
    <n v="248727"/>
    <n v="33"/>
    <m/>
    <s v="S"/>
    <x v="1"/>
    <x v="2"/>
    <x v="2"/>
    <x v="2"/>
    <s v="Miss"/>
  </r>
  <r>
    <n v="722"/>
    <n v="0"/>
    <n v="3"/>
    <s v="Jensen, Mr. Svend Lauritz"/>
    <x v="0"/>
    <n v="17"/>
    <n v="1"/>
    <n v="0"/>
    <n v="350048"/>
    <n v="7.0541999999999998"/>
    <m/>
    <s v="S"/>
    <x v="0"/>
    <x v="0"/>
    <x v="0"/>
    <x v="0"/>
    <s v="Mr"/>
  </r>
  <r>
    <n v="723"/>
    <n v="0"/>
    <n v="2"/>
    <s v="Gillespie, Mr. William Henry"/>
    <x v="0"/>
    <n v="34"/>
    <n v="0"/>
    <n v="0"/>
    <n v="12233"/>
    <n v="13"/>
    <m/>
    <s v="S"/>
    <x v="0"/>
    <x v="2"/>
    <x v="0"/>
    <x v="0"/>
    <s v="Mr"/>
  </r>
  <r>
    <n v="724"/>
    <n v="0"/>
    <n v="2"/>
    <s v="Hodges, Mr. Henry Price"/>
    <x v="0"/>
    <n v="50"/>
    <n v="0"/>
    <n v="0"/>
    <n v="250643"/>
    <n v="13"/>
    <m/>
    <s v="S"/>
    <x v="0"/>
    <x v="2"/>
    <x v="0"/>
    <x v="0"/>
    <s v="Mr"/>
  </r>
  <r>
    <n v="725"/>
    <n v="1"/>
    <n v="1"/>
    <s v="Chambers, Mr. Norman Campbell"/>
    <x v="0"/>
    <n v="27"/>
    <n v="1"/>
    <n v="0"/>
    <n v="113806"/>
    <n v="53.1"/>
    <s v="E8"/>
    <s v="S"/>
    <x v="1"/>
    <x v="1"/>
    <x v="0"/>
    <x v="0"/>
    <s v="Mr"/>
  </r>
  <r>
    <n v="726"/>
    <n v="0"/>
    <n v="3"/>
    <s v="Oreskovic, Mr. Luka"/>
    <x v="0"/>
    <n v="20"/>
    <n v="0"/>
    <n v="0"/>
    <n v="315094"/>
    <n v="8.6624999999999996"/>
    <m/>
    <s v="S"/>
    <x v="0"/>
    <x v="0"/>
    <x v="0"/>
    <x v="0"/>
    <s v="Mr"/>
  </r>
  <r>
    <n v="727"/>
    <n v="1"/>
    <n v="2"/>
    <s v="Renouf, Mrs. Peter Henry (Lillian Jefferys)"/>
    <x v="1"/>
    <n v="30"/>
    <n v="3"/>
    <n v="0"/>
    <n v="31027"/>
    <n v="21"/>
    <m/>
    <s v="S"/>
    <x v="1"/>
    <x v="2"/>
    <x v="1"/>
    <x v="1"/>
    <s v="Mrs"/>
  </r>
  <r>
    <n v="728"/>
    <n v="1"/>
    <n v="3"/>
    <s v="Mannion, Miss. Margareth"/>
    <x v="1"/>
    <m/>
    <n v="0"/>
    <n v="0"/>
    <n v="36866"/>
    <n v="7.7374999999999998"/>
    <m/>
    <s v="Q"/>
    <x v="1"/>
    <x v="0"/>
    <x v="2"/>
    <x v="2"/>
    <s v="Miss"/>
  </r>
  <r>
    <n v="729"/>
    <n v="0"/>
    <n v="2"/>
    <s v="Bryhl, Mr. Kurt Arnold Gottfrid"/>
    <x v="0"/>
    <n v="25"/>
    <n v="1"/>
    <n v="0"/>
    <n v="236853"/>
    <n v="26"/>
    <m/>
    <s v="S"/>
    <x v="0"/>
    <x v="2"/>
    <x v="0"/>
    <x v="0"/>
    <s v="Mr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  <x v="2"/>
    <x v="2"/>
    <s v="Miss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  <x v="2"/>
    <x v="2"/>
    <s v="Miss"/>
  </r>
  <r>
    <n v="732"/>
    <n v="0"/>
    <n v="3"/>
    <s v="Hassan, Mr. Houssein G N"/>
    <x v="0"/>
    <n v="11"/>
    <n v="0"/>
    <n v="0"/>
    <n v="2699"/>
    <n v="18.787500000000001"/>
    <m/>
    <s v="C"/>
    <x v="0"/>
    <x v="0"/>
    <x v="0"/>
    <x v="0"/>
    <s v="Mr"/>
  </r>
  <r>
    <n v="733"/>
    <n v="0"/>
    <n v="2"/>
    <s v="Knight, Mr. Robert J"/>
    <x v="0"/>
    <m/>
    <n v="0"/>
    <n v="0"/>
    <n v="239855"/>
    <n v="0"/>
    <m/>
    <s v="S"/>
    <x v="0"/>
    <x v="2"/>
    <x v="0"/>
    <x v="0"/>
    <s v="Mr"/>
  </r>
  <r>
    <n v="734"/>
    <n v="0"/>
    <n v="2"/>
    <s v="Berriman, Mr. William John"/>
    <x v="0"/>
    <n v="23"/>
    <n v="0"/>
    <n v="0"/>
    <n v="28425"/>
    <n v="13"/>
    <m/>
    <s v="S"/>
    <x v="0"/>
    <x v="2"/>
    <x v="0"/>
    <x v="0"/>
    <s v="Mr"/>
  </r>
  <r>
    <n v="735"/>
    <n v="0"/>
    <n v="2"/>
    <s v="Troupiansky, Mr. Moses Aaron"/>
    <x v="0"/>
    <n v="23"/>
    <n v="0"/>
    <n v="0"/>
    <n v="233639"/>
    <n v="13"/>
    <m/>
    <s v="S"/>
    <x v="0"/>
    <x v="2"/>
    <x v="0"/>
    <x v="0"/>
    <s v="Mr"/>
  </r>
  <r>
    <n v="736"/>
    <n v="0"/>
    <n v="3"/>
    <s v="Williams, Mr. Leslie"/>
    <x v="0"/>
    <n v="28.5"/>
    <n v="0"/>
    <n v="0"/>
    <n v="54636"/>
    <n v="16.100000000000001"/>
    <m/>
    <s v="S"/>
    <x v="0"/>
    <x v="0"/>
    <x v="0"/>
    <x v="0"/>
    <s v="Mr"/>
  </r>
  <r>
    <n v="737"/>
    <n v="0"/>
    <n v="3"/>
    <s v="Ford, Mrs. Edward (Margaret Ann Watson)"/>
    <x v="1"/>
    <n v="48"/>
    <n v="1"/>
    <n v="3"/>
    <s v="W./C. 6608"/>
    <n v="34.375"/>
    <m/>
    <s v="S"/>
    <x v="0"/>
    <x v="0"/>
    <x v="1"/>
    <x v="1"/>
    <s v="Mrs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  <x v="0"/>
    <x v="0"/>
    <s v="Mr"/>
  </r>
  <r>
    <n v="739"/>
    <n v="0"/>
    <n v="3"/>
    <s v="Ivanoff, Mr. Kanio"/>
    <x v="0"/>
    <m/>
    <n v="0"/>
    <n v="0"/>
    <n v="349201"/>
    <n v="7.8958000000000004"/>
    <m/>
    <s v="S"/>
    <x v="0"/>
    <x v="0"/>
    <x v="0"/>
    <x v="0"/>
    <s v="Mr"/>
  </r>
  <r>
    <n v="740"/>
    <n v="0"/>
    <n v="3"/>
    <s v="Nankoff, Mr. Minko"/>
    <x v="0"/>
    <m/>
    <n v="0"/>
    <n v="0"/>
    <n v="349218"/>
    <n v="7.8958000000000004"/>
    <m/>
    <s v="S"/>
    <x v="0"/>
    <x v="0"/>
    <x v="0"/>
    <x v="0"/>
    <s v="Mr"/>
  </r>
  <r>
    <n v="741"/>
    <n v="1"/>
    <n v="1"/>
    <s v="Hawksford, Mr. Walter James"/>
    <x v="0"/>
    <m/>
    <n v="0"/>
    <n v="0"/>
    <n v="16988"/>
    <n v="30"/>
    <s v="D45"/>
    <s v="S"/>
    <x v="1"/>
    <x v="1"/>
    <x v="0"/>
    <x v="0"/>
    <s v="Mr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  <x v="0"/>
    <x v="0"/>
    <s v="Mr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  <x v="2"/>
    <x v="2"/>
    <s v="Miss"/>
  </r>
  <r>
    <n v="744"/>
    <n v="0"/>
    <n v="3"/>
    <s v="McNamee, Mr. Neal"/>
    <x v="0"/>
    <n v="24"/>
    <n v="1"/>
    <n v="0"/>
    <n v="376566"/>
    <n v="16.100000000000001"/>
    <m/>
    <s v="S"/>
    <x v="0"/>
    <x v="0"/>
    <x v="0"/>
    <x v="0"/>
    <s v="Mr"/>
  </r>
  <r>
    <n v="745"/>
    <n v="1"/>
    <n v="3"/>
    <s v="Stranden, Mr. Juho"/>
    <x v="0"/>
    <n v="31"/>
    <n v="0"/>
    <n v="0"/>
    <s v="STON/O 2. 3101288"/>
    <n v="7.9249999999999998"/>
    <m/>
    <s v="S"/>
    <x v="1"/>
    <x v="0"/>
    <x v="0"/>
    <x v="0"/>
    <s v="Mr"/>
  </r>
  <r>
    <n v="746"/>
    <n v="0"/>
    <n v="1"/>
    <s v="Crosby, Capt. Edward Gifford"/>
    <x v="0"/>
    <n v="70"/>
    <n v="1"/>
    <n v="1"/>
    <s v="WE/P 5735"/>
    <n v="71"/>
    <s v="B22"/>
    <s v="S"/>
    <x v="0"/>
    <x v="1"/>
    <x v="14"/>
    <x v="0"/>
    <s v="Mr"/>
  </r>
  <r>
    <n v="747"/>
    <n v="0"/>
    <n v="3"/>
    <s v="Abbott, Mr. Rossmore Edward"/>
    <x v="0"/>
    <n v="16"/>
    <n v="1"/>
    <n v="1"/>
    <s v="C.A. 2673"/>
    <n v="20.25"/>
    <m/>
    <s v="S"/>
    <x v="0"/>
    <x v="0"/>
    <x v="0"/>
    <x v="0"/>
    <s v="Mr"/>
  </r>
  <r>
    <n v="748"/>
    <n v="1"/>
    <n v="2"/>
    <s v="Sinkkonen, Miss. Anna"/>
    <x v="1"/>
    <n v="30"/>
    <n v="0"/>
    <n v="0"/>
    <n v="250648"/>
    <n v="13"/>
    <m/>
    <s v="S"/>
    <x v="1"/>
    <x v="2"/>
    <x v="2"/>
    <x v="2"/>
    <s v="Miss"/>
  </r>
  <r>
    <n v="749"/>
    <n v="0"/>
    <n v="1"/>
    <s v="Marvin, Mr. Daniel Warner"/>
    <x v="0"/>
    <n v="19"/>
    <n v="1"/>
    <n v="0"/>
    <n v="113773"/>
    <n v="53.1"/>
    <s v="D30"/>
    <s v="S"/>
    <x v="0"/>
    <x v="1"/>
    <x v="0"/>
    <x v="0"/>
    <s v="Mr"/>
  </r>
  <r>
    <n v="750"/>
    <n v="0"/>
    <n v="3"/>
    <s v="Connaghton, Mr. Michael"/>
    <x v="0"/>
    <n v="31"/>
    <n v="0"/>
    <n v="0"/>
    <n v="335097"/>
    <n v="7.75"/>
    <m/>
    <s v="Q"/>
    <x v="0"/>
    <x v="0"/>
    <x v="0"/>
    <x v="0"/>
    <s v="Mr"/>
  </r>
  <r>
    <n v="751"/>
    <n v="1"/>
    <n v="2"/>
    <s v="Wells, Miss. Joan"/>
    <x v="1"/>
    <n v="4"/>
    <n v="1"/>
    <n v="1"/>
    <n v="29103"/>
    <n v="23"/>
    <m/>
    <s v="S"/>
    <x v="1"/>
    <x v="2"/>
    <x v="2"/>
    <x v="2"/>
    <s v="Miss"/>
  </r>
  <r>
    <n v="752"/>
    <n v="1"/>
    <n v="3"/>
    <s v="Moor, Master. Meier"/>
    <x v="0"/>
    <n v="6"/>
    <n v="0"/>
    <n v="1"/>
    <n v="392096"/>
    <n v="12.475"/>
    <s v="E121"/>
    <s v="S"/>
    <x v="1"/>
    <x v="0"/>
    <x v="3"/>
    <x v="3"/>
    <s v="Master"/>
  </r>
  <r>
    <n v="753"/>
    <n v="0"/>
    <n v="3"/>
    <s v="Vande Velde, Mr. Johannes Joseph"/>
    <x v="0"/>
    <n v="33"/>
    <n v="0"/>
    <n v="0"/>
    <n v="345780"/>
    <n v="9.5"/>
    <m/>
    <s v="S"/>
    <x v="0"/>
    <x v="0"/>
    <x v="0"/>
    <x v="0"/>
    <s v="Mr"/>
  </r>
  <r>
    <n v="754"/>
    <n v="0"/>
    <n v="3"/>
    <s v="Jonkoff, Mr. Lalio"/>
    <x v="0"/>
    <n v="23"/>
    <n v="0"/>
    <n v="0"/>
    <n v="349204"/>
    <n v="7.8958000000000004"/>
    <m/>
    <s v="S"/>
    <x v="0"/>
    <x v="0"/>
    <x v="0"/>
    <x v="0"/>
    <s v="Mr"/>
  </r>
  <r>
    <n v="755"/>
    <n v="1"/>
    <n v="2"/>
    <s v="Herman, Mrs. Samuel (Jane Laver)"/>
    <x v="1"/>
    <n v="48"/>
    <n v="1"/>
    <n v="2"/>
    <n v="220845"/>
    <n v="65"/>
    <m/>
    <s v="S"/>
    <x v="1"/>
    <x v="2"/>
    <x v="1"/>
    <x v="1"/>
    <s v="Mrs"/>
  </r>
  <r>
    <n v="756"/>
    <n v="1"/>
    <n v="2"/>
    <s v="Hamalainen, Master. Viljo"/>
    <x v="0"/>
    <n v="0.67"/>
    <n v="1"/>
    <n v="1"/>
    <n v="250649"/>
    <n v="14.5"/>
    <m/>
    <s v="S"/>
    <x v="1"/>
    <x v="2"/>
    <x v="3"/>
    <x v="3"/>
    <s v="Master"/>
  </r>
  <r>
    <n v="757"/>
    <n v="0"/>
    <n v="3"/>
    <s v="Carlsson, Mr. August Sigfrid"/>
    <x v="0"/>
    <n v="28"/>
    <n v="0"/>
    <n v="0"/>
    <n v="350042"/>
    <n v="7.7957999999999998"/>
    <m/>
    <s v="S"/>
    <x v="0"/>
    <x v="0"/>
    <x v="0"/>
    <x v="0"/>
    <s v="Mr"/>
  </r>
  <r>
    <n v="758"/>
    <n v="0"/>
    <n v="2"/>
    <s v="Bailey, Mr. Percy Andrew"/>
    <x v="0"/>
    <n v="18"/>
    <n v="0"/>
    <n v="0"/>
    <n v="29108"/>
    <n v="11.5"/>
    <m/>
    <s v="S"/>
    <x v="0"/>
    <x v="2"/>
    <x v="0"/>
    <x v="0"/>
    <s v="Mr"/>
  </r>
  <r>
    <n v="759"/>
    <n v="0"/>
    <n v="3"/>
    <s v="Theobald, Mr. Thomas Leonard"/>
    <x v="0"/>
    <n v="34"/>
    <n v="0"/>
    <n v="0"/>
    <n v="363294"/>
    <n v="8.0500000000000007"/>
    <m/>
    <s v="S"/>
    <x v="0"/>
    <x v="0"/>
    <x v="0"/>
    <x v="0"/>
    <s v="Mr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  <x v="15"/>
    <x v="1"/>
    <s v="Mrs"/>
  </r>
  <r>
    <n v="761"/>
    <n v="0"/>
    <n v="3"/>
    <s v="Garfirth, Mr. John"/>
    <x v="0"/>
    <m/>
    <n v="0"/>
    <n v="0"/>
    <n v="358585"/>
    <n v="14.5"/>
    <m/>
    <s v="S"/>
    <x v="0"/>
    <x v="0"/>
    <x v="0"/>
    <x v="0"/>
    <s v="Mr"/>
  </r>
  <r>
    <n v="762"/>
    <n v="0"/>
    <n v="3"/>
    <s v="Nirva, Mr. Iisakki Antino Aijo"/>
    <x v="0"/>
    <n v="41"/>
    <n v="0"/>
    <n v="0"/>
    <s v="SOTON/O2 3101272"/>
    <n v="7.125"/>
    <m/>
    <s v="S"/>
    <x v="0"/>
    <x v="0"/>
    <x v="0"/>
    <x v="0"/>
    <s v="Mr"/>
  </r>
  <r>
    <n v="763"/>
    <n v="1"/>
    <n v="3"/>
    <s v="Barah, Mr. Hanna Assi"/>
    <x v="0"/>
    <n v="20"/>
    <n v="0"/>
    <n v="0"/>
    <n v="2663"/>
    <n v="7.2291999999999996"/>
    <m/>
    <s v="C"/>
    <x v="1"/>
    <x v="0"/>
    <x v="0"/>
    <x v="0"/>
    <s v="Mr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  <x v="1"/>
    <x v="1"/>
    <s v="Mrs"/>
  </r>
  <r>
    <n v="765"/>
    <n v="0"/>
    <n v="3"/>
    <s v="Eklund, Mr. Hans Linus"/>
    <x v="0"/>
    <n v="16"/>
    <n v="0"/>
    <n v="0"/>
    <n v="347074"/>
    <n v="7.7750000000000004"/>
    <m/>
    <s v="S"/>
    <x v="0"/>
    <x v="0"/>
    <x v="0"/>
    <x v="0"/>
    <s v="Mr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  <x v="1"/>
    <x v="1"/>
    <s v="Mrs"/>
  </r>
  <r>
    <n v="767"/>
    <n v="0"/>
    <n v="1"/>
    <s v="Brewe, Dr. Arthur Jackson"/>
    <x v="0"/>
    <m/>
    <n v="0"/>
    <n v="0"/>
    <n v="112379"/>
    <n v="39.6"/>
    <m/>
    <s v="C"/>
    <x v="0"/>
    <x v="1"/>
    <x v="6"/>
    <x v="0"/>
    <s v="Mr"/>
  </r>
  <r>
    <n v="768"/>
    <n v="0"/>
    <n v="3"/>
    <s v="Mangan, Miss. Mary"/>
    <x v="1"/>
    <n v="30.5"/>
    <n v="0"/>
    <n v="0"/>
    <n v="364850"/>
    <n v="7.75"/>
    <m/>
    <s v="Q"/>
    <x v="0"/>
    <x v="0"/>
    <x v="2"/>
    <x v="2"/>
    <s v="Miss"/>
  </r>
  <r>
    <n v="769"/>
    <n v="0"/>
    <n v="3"/>
    <s v="Moran, Mr. Daniel J"/>
    <x v="0"/>
    <m/>
    <n v="1"/>
    <n v="0"/>
    <n v="371110"/>
    <n v="24.15"/>
    <m/>
    <s v="Q"/>
    <x v="0"/>
    <x v="0"/>
    <x v="0"/>
    <x v="0"/>
    <s v="Mr"/>
  </r>
  <r>
    <n v="770"/>
    <n v="0"/>
    <n v="3"/>
    <s v="Gronnestad, Mr. Daniel Danielsen"/>
    <x v="0"/>
    <n v="32"/>
    <n v="0"/>
    <n v="0"/>
    <n v="8471"/>
    <n v="8.3625000000000007"/>
    <m/>
    <s v="S"/>
    <x v="0"/>
    <x v="0"/>
    <x v="0"/>
    <x v="0"/>
    <s v="Mr"/>
  </r>
  <r>
    <n v="771"/>
    <n v="0"/>
    <n v="3"/>
    <s v="Lievens, Mr. Rene Aime"/>
    <x v="0"/>
    <n v="24"/>
    <n v="0"/>
    <n v="0"/>
    <n v="345781"/>
    <n v="9.5"/>
    <m/>
    <s v="S"/>
    <x v="0"/>
    <x v="0"/>
    <x v="0"/>
    <x v="0"/>
    <s v="Mr"/>
  </r>
  <r>
    <n v="772"/>
    <n v="0"/>
    <n v="3"/>
    <s v="Jensen, Mr. Niels Peder"/>
    <x v="0"/>
    <n v="48"/>
    <n v="0"/>
    <n v="0"/>
    <n v="350047"/>
    <n v="7.8541999999999996"/>
    <m/>
    <s v="S"/>
    <x v="0"/>
    <x v="0"/>
    <x v="0"/>
    <x v="0"/>
    <s v="Mr"/>
  </r>
  <r>
    <n v="773"/>
    <n v="0"/>
    <n v="2"/>
    <s v="Mack, Mrs. (Mary)"/>
    <x v="1"/>
    <n v="57"/>
    <n v="0"/>
    <n v="0"/>
    <s v="S.O./P.P. 3"/>
    <n v="10.5"/>
    <s v="E77"/>
    <s v="S"/>
    <x v="0"/>
    <x v="2"/>
    <x v="1"/>
    <x v="1"/>
    <s v="Mrs"/>
  </r>
  <r>
    <n v="774"/>
    <n v="0"/>
    <n v="3"/>
    <s v="Elias, Mr. Dibo"/>
    <x v="0"/>
    <m/>
    <n v="0"/>
    <n v="0"/>
    <n v="2674"/>
    <n v="7.2249999999999996"/>
    <m/>
    <s v="C"/>
    <x v="0"/>
    <x v="0"/>
    <x v="0"/>
    <x v="0"/>
    <s v="Mr"/>
  </r>
  <r>
    <n v="775"/>
    <n v="1"/>
    <n v="2"/>
    <s v="Hocking, Mrs. Elizabeth (Eliza Needs)"/>
    <x v="1"/>
    <n v="54"/>
    <n v="1"/>
    <n v="3"/>
    <n v="29105"/>
    <n v="23"/>
    <m/>
    <s v="S"/>
    <x v="1"/>
    <x v="2"/>
    <x v="1"/>
    <x v="1"/>
    <s v="Mrs"/>
  </r>
  <r>
    <n v="776"/>
    <n v="0"/>
    <n v="3"/>
    <s v="Myhrman, Mr. Pehr Fabian Oliver Malkolm"/>
    <x v="0"/>
    <n v="18"/>
    <n v="0"/>
    <n v="0"/>
    <n v="347078"/>
    <n v="7.75"/>
    <m/>
    <s v="S"/>
    <x v="0"/>
    <x v="0"/>
    <x v="0"/>
    <x v="0"/>
    <s v="Mr"/>
  </r>
  <r>
    <n v="777"/>
    <n v="0"/>
    <n v="3"/>
    <s v="Tobin, Mr. Roger"/>
    <x v="0"/>
    <m/>
    <n v="0"/>
    <n v="0"/>
    <n v="383121"/>
    <n v="7.75"/>
    <s v="F38"/>
    <s v="Q"/>
    <x v="0"/>
    <x v="0"/>
    <x v="0"/>
    <x v="0"/>
    <s v="Mr"/>
  </r>
  <r>
    <n v="778"/>
    <n v="1"/>
    <n v="3"/>
    <s v="Emanuel, Miss. Virginia Ethel"/>
    <x v="1"/>
    <n v="5"/>
    <n v="0"/>
    <n v="0"/>
    <n v="364516"/>
    <n v="12.475"/>
    <m/>
    <s v="S"/>
    <x v="1"/>
    <x v="0"/>
    <x v="2"/>
    <x v="2"/>
    <s v="Miss"/>
  </r>
  <r>
    <n v="779"/>
    <n v="0"/>
    <n v="3"/>
    <s v="Kilgannon, Mr. Thomas J"/>
    <x v="0"/>
    <m/>
    <n v="0"/>
    <n v="0"/>
    <n v="36865"/>
    <n v="7.7374999999999998"/>
    <m/>
    <s v="Q"/>
    <x v="0"/>
    <x v="0"/>
    <x v="0"/>
    <x v="0"/>
    <s v="Mr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  <x v="1"/>
    <x v="1"/>
    <s v="Mrs"/>
  </r>
  <r>
    <n v="781"/>
    <n v="1"/>
    <n v="3"/>
    <s v="Ayoub, Miss. Banoura"/>
    <x v="1"/>
    <n v="13"/>
    <n v="0"/>
    <n v="0"/>
    <n v="2687"/>
    <n v="7.2291999999999996"/>
    <m/>
    <s v="C"/>
    <x v="1"/>
    <x v="0"/>
    <x v="2"/>
    <x v="2"/>
    <s v="Miss"/>
  </r>
  <r>
    <n v="782"/>
    <n v="1"/>
    <n v="1"/>
    <s v="Dick, Mrs. Albert Adrian (Vera Gillespie)"/>
    <x v="1"/>
    <n v="17"/>
    <n v="1"/>
    <n v="0"/>
    <n v="17474"/>
    <n v="57"/>
    <s v="B20"/>
    <s v="S"/>
    <x v="1"/>
    <x v="1"/>
    <x v="1"/>
    <x v="1"/>
    <s v="Mrs"/>
  </r>
  <r>
    <n v="783"/>
    <n v="0"/>
    <n v="1"/>
    <s v="Long, Mr. Milton Clyde"/>
    <x v="0"/>
    <n v="29"/>
    <n v="0"/>
    <n v="0"/>
    <n v="113501"/>
    <n v="30"/>
    <s v="D6"/>
    <s v="S"/>
    <x v="0"/>
    <x v="1"/>
    <x v="0"/>
    <x v="0"/>
    <s v="Mr"/>
  </r>
  <r>
    <n v="784"/>
    <n v="0"/>
    <n v="3"/>
    <s v="Johnston, Mr. Andrew G"/>
    <x v="0"/>
    <m/>
    <n v="1"/>
    <n v="2"/>
    <s v="W./C. 6607"/>
    <n v="23.45"/>
    <m/>
    <s v="S"/>
    <x v="0"/>
    <x v="0"/>
    <x v="0"/>
    <x v="0"/>
    <s v="Mr"/>
  </r>
  <r>
    <n v="785"/>
    <n v="0"/>
    <n v="3"/>
    <s v="Ali, Mr. William"/>
    <x v="0"/>
    <n v="25"/>
    <n v="0"/>
    <n v="0"/>
    <s v="SOTON/O.Q. 3101312"/>
    <n v="7.05"/>
    <m/>
    <s v="S"/>
    <x v="0"/>
    <x v="0"/>
    <x v="0"/>
    <x v="0"/>
    <s v="Mr"/>
  </r>
  <r>
    <n v="786"/>
    <n v="0"/>
    <n v="3"/>
    <s v="Harmer, Mr. Abraham (David Lishin)"/>
    <x v="0"/>
    <n v="25"/>
    <n v="0"/>
    <n v="0"/>
    <n v="374887"/>
    <n v="7.25"/>
    <m/>
    <s v="S"/>
    <x v="0"/>
    <x v="0"/>
    <x v="0"/>
    <x v="0"/>
    <s v="Mr"/>
  </r>
  <r>
    <n v="787"/>
    <n v="1"/>
    <n v="3"/>
    <s v="Sjoblom, Miss. Anna Sofia"/>
    <x v="1"/>
    <n v="18"/>
    <n v="0"/>
    <n v="0"/>
    <n v="3101265"/>
    <n v="7.4958"/>
    <m/>
    <s v="S"/>
    <x v="1"/>
    <x v="0"/>
    <x v="2"/>
    <x v="2"/>
    <s v="Miss"/>
  </r>
  <r>
    <n v="788"/>
    <n v="0"/>
    <n v="3"/>
    <s v="Rice, Master. George Hugh"/>
    <x v="0"/>
    <n v="8"/>
    <n v="4"/>
    <n v="1"/>
    <n v="382652"/>
    <n v="29.125"/>
    <m/>
    <s v="Q"/>
    <x v="0"/>
    <x v="0"/>
    <x v="3"/>
    <x v="3"/>
    <s v="Master"/>
  </r>
  <r>
    <n v="789"/>
    <n v="1"/>
    <n v="3"/>
    <s v="Dean, Master. Bertram Vere"/>
    <x v="0"/>
    <n v="1"/>
    <n v="1"/>
    <n v="2"/>
    <s v="C.A. 2315"/>
    <n v="20.574999999999999"/>
    <m/>
    <s v="S"/>
    <x v="1"/>
    <x v="0"/>
    <x v="3"/>
    <x v="3"/>
    <s v="Master"/>
  </r>
  <r>
    <n v="790"/>
    <n v="0"/>
    <n v="1"/>
    <s v="Guggenheim, Mr. Benjamin"/>
    <x v="0"/>
    <n v="46"/>
    <n v="0"/>
    <n v="0"/>
    <s v="PC 17593"/>
    <n v="79.2"/>
    <s v="B82 B84"/>
    <s v="C"/>
    <x v="0"/>
    <x v="1"/>
    <x v="0"/>
    <x v="0"/>
    <s v="Mr"/>
  </r>
  <r>
    <n v="791"/>
    <n v="0"/>
    <n v="3"/>
    <s v="Keane, Mr. Andrew &quot;Andy&quot;"/>
    <x v="0"/>
    <m/>
    <n v="0"/>
    <n v="0"/>
    <n v="12460"/>
    <n v="7.75"/>
    <m/>
    <s v="Q"/>
    <x v="0"/>
    <x v="0"/>
    <x v="0"/>
    <x v="0"/>
    <s v="Mr"/>
  </r>
  <r>
    <n v="792"/>
    <n v="0"/>
    <n v="2"/>
    <s v="Gaskell, Mr. Alfred"/>
    <x v="0"/>
    <n v="16"/>
    <n v="0"/>
    <n v="0"/>
    <n v="239865"/>
    <n v="26"/>
    <m/>
    <s v="S"/>
    <x v="0"/>
    <x v="2"/>
    <x v="0"/>
    <x v="0"/>
    <s v="Mr"/>
  </r>
  <r>
    <n v="793"/>
    <n v="0"/>
    <n v="3"/>
    <s v="Sage, Miss. Stella Anna"/>
    <x v="1"/>
    <m/>
    <n v="8"/>
    <n v="2"/>
    <s v="CA. 2343"/>
    <n v="69.55"/>
    <m/>
    <s v="S"/>
    <x v="0"/>
    <x v="0"/>
    <x v="2"/>
    <x v="2"/>
    <s v="Miss"/>
  </r>
  <r>
    <n v="794"/>
    <n v="0"/>
    <n v="1"/>
    <s v="Hoyt, Mr. William Fisher"/>
    <x v="0"/>
    <m/>
    <n v="0"/>
    <n v="0"/>
    <s v="PC 17600"/>
    <n v="30.695799999999998"/>
    <m/>
    <s v="C"/>
    <x v="0"/>
    <x v="1"/>
    <x v="0"/>
    <x v="0"/>
    <s v="Mr"/>
  </r>
  <r>
    <n v="795"/>
    <n v="0"/>
    <n v="3"/>
    <s v="Dantcheff, Mr. Ristiu"/>
    <x v="0"/>
    <n v="25"/>
    <n v="0"/>
    <n v="0"/>
    <n v="349203"/>
    <n v="7.8958000000000004"/>
    <m/>
    <s v="S"/>
    <x v="0"/>
    <x v="0"/>
    <x v="0"/>
    <x v="0"/>
    <s v="Mr"/>
  </r>
  <r>
    <n v="796"/>
    <n v="0"/>
    <n v="2"/>
    <s v="Otter, Mr. Richard"/>
    <x v="0"/>
    <n v="39"/>
    <n v="0"/>
    <n v="0"/>
    <n v="28213"/>
    <n v="13"/>
    <m/>
    <s v="S"/>
    <x v="0"/>
    <x v="2"/>
    <x v="0"/>
    <x v="0"/>
    <s v="Mr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  <x v="6"/>
    <x v="0"/>
    <s v="Mr"/>
  </r>
  <r>
    <n v="798"/>
    <n v="1"/>
    <n v="3"/>
    <s v="Osman, Mrs. Mara"/>
    <x v="1"/>
    <n v="31"/>
    <n v="0"/>
    <n v="0"/>
    <n v="349244"/>
    <n v="8.6832999999999991"/>
    <m/>
    <s v="S"/>
    <x v="1"/>
    <x v="0"/>
    <x v="1"/>
    <x v="1"/>
    <s v="Mrs"/>
  </r>
  <r>
    <n v="799"/>
    <n v="0"/>
    <n v="3"/>
    <s v="Ibrahim Shawah, Mr. Yousseff"/>
    <x v="0"/>
    <n v="30"/>
    <n v="0"/>
    <n v="0"/>
    <n v="2685"/>
    <n v="7.2291999999999996"/>
    <m/>
    <s v="C"/>
    <x v="0"/>
    <x v="0"/>
    <x v="0"/>
    <x v="0"/>
    <s v="Mr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  <x v="1"/>
    <x v="1"/>
    <s v="Mrs"/>
  </r>
  <r>
    <n v="801"/>
    <n v="0"/>
    <n v="2"/>
    <s v="Ponesell, Mr. Martin"/>
    <x v="0"/>
    <n v="34"/>
    <n v="0"/>
    <n v="0"/>
    <n v="250647"/>
    <n v="13"/>
    <m/>
    <s v="S"/>
    <x v="0"/>
    <x v="2"/>
    <x v="0"/>
    <x v="0"/>
    <s v="Mr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  <x v="1"/>
    <x v="1"/>
    <s v="Mrs"/>
  </r>
  <r>
    <n v="803"/>
    <n v="1"/>
    <n v="1"/>
    <s v="Carter, Master. William Thornton II"/>
    <x v="0"/>
    <n v="11"/>
    <n v="1"/>
    <n v="2"/>
    <n v="113760"/>
    <n v="120"/>
    <s v="B96 B98"/>
    <s v="S"/>
    <x v="1"/>
    <x v="1"/>
    <x v="3"/>
    <x v="3"/>
    <s v="Master"/>
  </r>
  <r>
    <n v="804"/>
    <n v="1"/>
    <n v="3"/>
    <s v="Thomas, Master. Assad Alexander"/>
    <x v="0"/>
    <n v="0.42"/>
    <n v="0"/>
    <n v="1"/>
    <n v="2625"/>
    <n v="8.5167000000000002"/>
    <m/>
    <s v="C"/>
    <x v="1"/>
    <x v="0"/>
    <x v="3"/>
    <x v="3"/>
    <s v="Master"/>
  </r>
  <r>
    <n v="805"/>
    <n v="1"/>
    <n v="3"/>
    <s v="Hedman, Mr. Oskar Arvid"/>
    <x v="0"/>
    <n v="27"/>
    <n v="0"/>
    <n v="0"/>
    <n v="347089"/>
    <n v="6.9749999999999996"/>
    <m/>
    <s v="S"/>
    <x v="1"/>
    <x v="0"/>
    <x v="0"/>
    <x v="0"/>
    <s v="Mr"/>
  </r>
  <r>
    <n v="806"/>
    <n v="0"/>
    <n v="3"/>
    <s v="Johansson, Mr. Karl Johan"/>
    <x v="0"/>
    <n v="31"/>
    <n v="0"/>
    <n v="0"/>
    <n v="347063"/>
    <n v="7.7750000000000004"/>
    <m/>
    <s v="S"/>
    <x v="0"/>
    <x v="0"/>
    <x v="0"/>
    <x v="0"/>
    <s v="Mr"/>
  </r>
  <r>
    <n v="807"/>
    <n v="0"/>
    <n v="1"/>
    <s v="Andrews, Mr. Thomas Jr"/>
    <x v="0"/>
    <n v="39"/>
    <n v="0"/>
    <n v="0"/>
    <n v="112050"/>
    <n v="0"/>
    <s v="A36"/>
    <s v="S"/>
    <x v="0"/>
    <x v="1"/>
    <x v="0"/>
    <x v="0"/>
    <s v="Mr"/>
  </r>
  <r>
    <n v="808"/>
    <n v="0"/>
    <n v="3"/>
    <s v="Pettersson, Miss. Ellen Natalia"/>
    <x v="1"/>
    <n v="18"/>
    <n v="0"/>
    <n v="0"/>
    <n v="347087"/>
    <n v="7.7750000000000004"/>
    <m/>
    <s v="S"/>
    <x v="0"/>
    <x v="0"/>
    <x v="2"/>
    <x v="2"/>
    <s v="Miss"/>
  </r>
  <r>
    <n v="809"/>
    <n v="0"/>
    <n v="2"/>
    <s v="Meyer, Mr. August"/>
    <x v="0"/>
    <n v="39"/>
    <n v="0"/>
    <n v="0"/>
    <n v="248723"/>
    <n v="13"/>
    <m/>
    <s v="S"/>
    <x v="0"/>
    <x v="2"/>
    <x v="0"/>
    <x v="0"/>
    <s v="Mr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  <x v="1"/>
    <x v="1"/>
    <s v="Mrs"/>
  </r>
  <r>
    <n v="811"/>
    <n v="0"/>
    <n v="3"/>
    <s v="Alexander, Mr. William"/>
    <x v="0"/>
    <n v="26"/>
    <n v="0"/>
    <n v="0"/>
    <n v="3474"/>
    <n v="7.8875000000000002"/>
    <m/>
    <s v="S"/>
    <x v="0"/>
    <x v="0"/>
    <x v="0"/>
    <x v="0"/>
    <s v="Mr"/>
  </r>
  <r>
    <n v="812"/>
    <n v="0"/>
    <n v="3"/>
    <s v="Lester, Mr. James"/>
    <x v="0"/>
    <n v="39"/>
    <n v="0"/>
    <n v="0"/>
    <s v="A/4 48871"/>
    <n v="24.15"/>
    <m/>
    <s v="S"/>
    <x v="0"/>
    <x v="0"/>
    <x v="0"/>
    <x v="0"/>
    <s v="Mr"/>
  </r>
  <r>
    <n v="813"/>
    <n v="0"/>
    <n v="2"/>
    <s v="Slemen, Mr. Richard James"/>
    <x v="0"/>
    <n v="35"/>
    <n v="0"/>
    <n v="0"/>
    <n v="28206"/>
    <n v="10.5"/>
    <m/>
    <s v="S"/>
    <x v="0"/>
    <x v="2"/>
    <x v="0"/>
    <x v="0"/>
    <s v="Mr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  <x v="2"/>
    <x v="2"/>
    <s v="Miss"/>
  </r>
  <r>
    <n v="815"/>
    <n v="0"/>
    <n v="3"/>
    <s v="Tomlin, Mr. Ernest Portage"/>
    <x v="0"/>
    <n v="30.5"/>
    <n v="0"/>
    <n v="0"/>
    <n v="364499"/>
    <n v="8.0500000000000007"/>
    <m/>
    <s v="S"/>
    <x v="0"/>
    <x v="0"/>
    <x v="0"/>
    <x v="0"/>
    <s v="Mr"/>
  </r>
  <r>
    <n v="816"/>
    <n v="0"/>
    <n v="1"/>
    <s v="Fry, Mr. Richard"/>
    <x v="0"/>
    <m/>
    <n v="0"/>
    <n v="0"/>
    <n v="112058"/>
    <n v="0"/>
    <s v="B102"/>
    <s v="S"/>
    <x v="0"/>
    <x v="1"/>
    <x v="0"/>
    <x v="0"/>
    <s v="Mr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  <x v="2"/>
    <x v="2"/>
    <s v="Miss"/>
  </r>
  <r>
    <n v="818"/>
    <n v="0"/>
    <n v="2"/>
    <s v="Mallet, Mr. Albert"/>
    <x v="0"/>
    <n v="31"/>
    <n v="1"/>
    <n v="1"/>
    <s v="S.C./PARIS 2079"/>
    <n v="37.004199999999997"/>
    <m/>
    <s v="C"/>
    <x v="0"/>
    <x v="2"/>
    <x v="0"/>
    <x v="0"/>
    <s v="Mr"/>
  </r>
  <r>
    <n v="819"/>
    <n v="0"/>
    <n v="3"/>
    <s v="Holm, Mr. John Fredrik Alexander"/>
    <x v="0"/>
    <n v="43"/>
    <n v="0"/>
    <n v="0"/>
    <s v="C 7075"/>
    <n v="6.45"/>
    <m/>
    <s v="S"/>
    <x v="0"/>
    <x v="0"/>
    <x v="0"/>
    <x v="0"/>
    <s v="Mr"/>
  </r>
  <r>
    <n v="820"/>
    <n v="0"/>
    <n v="3"/>
    <s v="Skoog, Master. Karl Thorsten"/>
    <x v="0"/>
    <n v="10"/>
    <n v="3"/>
    <n v="2"/>
    <n v="347088"/>
    <n v="27.9"/>
    <m/>
    <s v="S"/>
    <x v="0"/>
    <x v="0"/>
    <x v="3"/>
    <x v="3"/>
    <s v="Master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  <x v="1"/>
    <x v="1"/>
    <s v="Mrs"/>
  </r>
  <r>
    <n v="822"/>
    <n v="1"/>
    <n v="3"/>
    <s v="Lulic, Mr. Nikola"/>
    <x v="0"/>
    <n v="27"/>
    <n v="0"/>
    <n v="0"/>
    <n v="315098"/>
    <n v="8.6624999999999996"/>
    <m/>
    <s v="S"/>
    <x v="1"/>
    <x v="0"/>
    <x v="0"/>
    <x v="0"/>
    <s v="Mr"/>
  </r>
  <r>
    <n v="823"/>
    <n v="0"/>
    <n v="1"/>
    <s v="Reuchlin, Jonkheer. John George"/>
    <x v="0"/>
    <n v="38"/>
    <n v="0"/>
    <n v="0"/>
    <n v="19972"/>
    <n v="0"/>
    <m/>
    <s v="S"/>
    <x v="0"/>
    <x v="1"/>
    <x v="16"/>
    <x v="0"/>
    <s v="Mr"/>
  </r>
  <r>
    <n v="824"/>
    <n v="1"/>
    <n v="3"/>
    <s v="Moor, Mrs. (Beila)"/>
    <x v="1"/>
    <n v="27"/>
    <n v="0"/>
    <n v="1"/>
    <n v="392096"/>
    <n v="12.475"/>
    <s v="E121"/>
    <s v="S"/>
    <x v="1"/>
    <x v="0"/>
    <x v="1"/>
    <x v="1"/>
    <s v="Mrs"/>
  </r>
  <r>
    <n v="825"/>
    <n v="0"/>
    <n v="3"/>
    <s v="Panula, Master. Urho Abraham"/>
    <x v="0"/>
    <n v="2"/>
    <n v="4"/>
    <n v="1"/>
    <n v="3101295"/>
    <n v="39.6875"/>
    <m/>
    <s v="S"/>
    <x v="0"/>
    <x v="0"/>
    <x v="3"/>
    <x v="3"/>
    <s v="Master"/>
  </r>
  <r>
    <n v="826"/>
    <n v="0"/>
    <n v="3"/>
    <s v="Flynn, Mr. John"/>
    <x v="0"/>
    <m/>
    <n v="0"/>
    <n v="0"/>
    <n v="368323"/>
    <n v="6.95"/>
    <m/>
    <s v="Q"/>
    <x v="0"/>
    <x v="0"/>
    <x v="0"/>
    <x v="0"/>
    <s v="Mr"/>
  </r>
  <r>
    <n v="827"/>
    <n v="0"/>
    <n v="3"/>
    <s v="Lam, Mr. Len"/>
    <x v="0"/>
    <m/>
    <n v="0"/>
    <n v="0"/>
    <n v="1601"/>
    <n v="56.495800000000003"/>
    <m/>
    <s v="S"/>
    <x v="0"/>
    <x v="0"/>
    <x v="0"/>
    <x v="0"/>
    <s v="Mr"/>
  </r>
  <r>
    <n v="828"/>
    <n v="1"/>
    <n v="2"/>
    <s v="Mallet, Master. Andre"/>
    <x v="0"/>
    <n v="1"/>
    <n v="0"/>
    <n v="2"/>
    <s v="S.C./PARIS 2079"/>
    <n v="37.004199999999997"/>
    <m/>
    <s v="C"/>
    <x v="1"/>
    <x v="2"/>
    <x v="3"/>
    <x v="3"/>
    <s v="Master"/>
  </r>
  <r>
    <n v="829"/>
    <n v="1"/>
    <n v="3"/>
    <s v="McCormack, Mr. Thomas Joseph"/>
    <x v="0"/>
    <m/>
    <n v="0"/>
    <n v="0"/>
    <n v="367228"/>
    <n v="7.75"/>
    <m/>
    <s v="Q"/>
    <x v="1"/>
    <x v="0"/>
    <x v="0"/>
    <x v="0"/>
    <s v="Mr"/>
  </r>
  <r>
    <n v="830"/>
    <n v="1"/>
    <n v="1"/>
    <s v="Stone, Mrs. George Nelson (Martha Evelyn)"/>
    <x v="1"/>
    <n v="62"/>
    <n v="0"/>
    <n v="0"/>
    <n v="113572"/>
    <n v="80"/>
    <s v="B28"/>
    <m/>
    <x v="1"/>
    <x v="1"/>
    <x v="1"/>
    <x v="1"/>
    <s v="Mrs"/>
  </r>
  <r>
    <n v="831"/>
    <n v="1"/>
    <n v="3"/>
    <s v="Yasbeck, Mrs. Antoni (Selini Alexander)"/>
    <x v="1"/>
    <n v="15"/>
    <n v="1"/>
    <n v="0"/>
    <n v="2659"/>
    <n v="14.4542"/>
    <m/>
    <s v="C"/>
    <x v="1"/>
    <x v="0"/>
    <x v="1"/>
    <x v="1"/>
    <s v="Mrs"/>
  </r>
  <r>
    <n v="832"/>
    <n v="1"/>
    <n v="2"/>
    <s v="Richards, Master. George Sibley"/>
    <x v="0"/>
    <n v="0.83"/>
    <n v="1"/>
    <n v="1"/>
    <n v="29106"/>
    <n v="18.75"/>
    <m/>
    <s v="S"/>
    <x v="1"/>
    <x v="2"/>
    <x v="3"/>
    <x v="3"/>
    <s v="Master"/>
  </r>
  <r>
    <n v="833"/>
    <n v="0"/>
    <n v="3"/>
    <s v="Saad, Mr. Amin"/>
    <x v="0"/>
    <m/>
    <n v="0"/>
    <n v="0"/>
    <n v="2671"/>
    <n v="7.2291999999999996"/>
    <m/>
    <s v="C"/>
    <x v="0"/>
    <x v="0"/>
    <x v="0"/>
    <x v="0"/>
    <s v="Mr"/>
  </r>
  <r>
    <n v="834"/>
    <n v="0"/>
    <n v="3"/>
    <s v="Augustsson, Mr. Albert"/>
    <x v="0"/>
    <n v="23"/>
    <n v="0"/>
    <n v="0"/>
    <n v="347468"/>
    <n v="7.8541999999999996"/>
    <m/>
    <s v="S"/>
    <x v="0"/>
    <x v="0"/>
    <x v="0"/>
    <x v="0"/>
    <s v="Mr"/>
  </r>
  <r>
    <n v="835"/>
    <n v="0"/>
    <n v="3"/>
    <s v="Allum, Mr. Owen George"/>
    <x v="0"/>
    <n v="18"/>
    <n v="0"/>
    <n v="0"/>
    <n v="2223"/>
    <n v="8.3000000000000007"/>
    <m/>
    <s v="S"/>
    <x v="0"/>
    <x v="0"/>
    <x v="0"/>
    <x v="0"/>
    <s v="Mr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  <x v="2"/>
    <x v="2"/>
    <s v="Miss"/>
  </r>
  <r>
    <n v="837"/>
    <n v="0"/>
    <n v="3"/>
    <s v="Pasic, Mr. Jakob"/>
    <x v="0"/>
    <n v="21"/>
    <n v="0"/>
    <n v="0"/>
    <n v="315097"/>
    <n v="8.6624999999999996"/>
    <m/>
    <s v="S"/>
    <x v="0"/>
    <x v="0"/>
    <x v="0"/>
    <x v="0"/>
    <s v="Mr"/>
  </r>
  <r>
    <n v="838"/>
    <n v="0"/>
    <n v="3"/>
    <s v="Sirota, Mr. Maurice"/>
    <x v="0"/>
    <m/>
    <n v="0"/>
    <n v="0"/>
    <n v="392092"/>
    <n v="8.0500000000000007"/>
    <m/>
    <s v="S"/>
    <x v="0"/>
    <x v="0"/>
    <x v="0"/>
    <x v="0"/>
    <s v="Mr"/>
  </r>
  <r>
    <n v="839"/>
    <n v="1"/>
    <n v="3"/>
    <s v="Chip, Mr. Chang"/>
    <x v="0"/>
    <n v="32"/>
    <n v="0"/>
    <n v="0"/>
    <n v="1601"/>
    <n v="56.495800000000003"/>
    <m/>
    <s v="S"/>
    <x v="1"/>
    <x v="0"/>
    <x v="0"/>
    <x v="0"/>
    <s v="Mr"/>
  </r>
  <r>
    <n v="840"/>
    <n v="1"/>
    <n v="1"/>
    <s v="Marechal, Mr. Pierre"/>
    <x v="0"/>
    <m/>
    <n v="0"/>
    <n v="0"/>
    <n v="11774"/>
    <n v="29.7"/>
    <s v="C47"/>
    <s v="C"/>
    <x v="1"/>
    <x v="1"/>
    <x v="0"/>
    <x v="0"/>
    <s v="Mr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  <x v="0"/>
    <x v="0"/>
    <s v="Mr"/>
  </r>
  <r>
    <n v="842"/>
    <n v="0"/>
    <n v="2"/>
    <s v="Mudd, Mr. Thomas Charles"/>
    <x v="0"/>
    <n v="16"/>
    <n v="0"/>
    <n v="0"/>
    <s v="S.O./P.P. 3"/>
    <n v="10.5"/>
    <m/>
    <s v="S"/>
    <x v="0"/>
    <x v="2"/>
    <x v="0"/>
    <x v="0"/>
    <s v="Mr"/>
  </r>
  <r>
    <n v="843"/>
    <n v="1"/>
    <n v="1"/>
    <s v="Serepeca, Miss. Augusta"/>
    <x v="1"/>
    <n v="30"/>
    <n v="0"/>
    <n v="0"/>
    <n v="113798"/>
    <n v="31"/>
    <m/>
    <s v="C"/>
    <x v="1"/>
    <x v="1"/>
    <x v="2"/>
    <x v="2"/>
    <s v="Miss"/>
  </r>
  <r>
    <n v="844"/>
    <n v="0"/>
    <n v="3"/>
    <s v="Lemberopolous, Mr. Peter L"/>
    <x v="0"/>
    <n v="34.5"/>
    <n v="0"/>
    <n v="0"/>
    <n v="2683"/>
    <n v="6.4375"/>
    <m/>
    <s v="C"/>
    <x v="0"/>
    <x v="0"/>
    <x v="0"/>
    <x v="0"/>
    <s v="Mr"/>
  </r>
  <r>
    <n v="845"/>
    <n v="0"/>
    <n v="3"/>
    <s v="Culumovic, Mr. Jeso"/>
    <x v="0"/>
    <n v="17"/>
    <n v="0"/>
    <n v="0"/>
    <n v="315090"/>
    <n v="8.6624999999999996"/>
    <m/>
    <s v="S"/>
    <x v="0"/>
    <x v="0"/>
    <x v="0"/>
    <x v="0"/>
    <s v="Mr"/>
  </r>
  <r>
    <n v="846"/>
    <n v="0"/>
    <n v="3"/>
    <s v="Abbing, Mr. Anthony"/>
    <x v="0"/>
    <n v="42"/>
    <n v="0"/>
    <n v="0"/>
    <s v="C.A. 5547"/>
    <n v="7.55"/>
    <m/>
    <s v="S"/>
    <x v="0"/>
    <x v="0"/>
    <x v="0"/>
    <x v="0"/>
    <s v="Mr"/>
  </r>
  <r>
    <n v="847"/>
    <n v="0"/>
    <n v="3"/>
    <s v="Sage, Mr. Douglas Bullen"/>
    <x v="0"/>
    <m/>
    <n v="8"/>
    <n v="2"/>
    <s v="CA. 2343"/>
    <n v="69.55"/>
    <m/>
    <s v="S"/>
    <x v="0"/>
    <x v="0"/>
    <x v="0"/>
    <x v="0"/>
    <s v="Mr"/>
  </r>
  <r>
    <n v="848"/>
    <n v="0"/>
    <n v="3"/>
    <s v="Markoff, Mr. Marin"/>
    <x v="0"/>
    <n v="35"/>
    <n v="0"/>
    <n v="0"/>
    <n v="349213"/>
    <n v="7.8958000000000004"/>
    <m/>
    <s v="C"/>
    <x v="0"/>
    <x v="0"/>
    <x v="0"/>
    <x v="0"/>
    <s v="Mr"/>
  </r>
  <r>
    <n v="849"/>
    <n v="0"/>
    <n v="2"/>
    <s v="Harper, Rev. John"/>
    <x v="0"/>
    <n v="28"/>
    <n v="0"/>
    <n v="1"/>
    <n v="248727"/>
    <n v="33"/>
    <m/>
    <s v="S"/>
    <x v="0"/>
    <x v="2"/>
    <x v="5"/>
    <x v="0"/>
    <s v="Mr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  <x v="1"/>
    <x v="1"/>
    <s v="Mrs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  <x v="3"/>
    <x v="3"/>
    <s v="Master"/>
  </r>
  <r>
    <n v="852"/>
    <n v="0"/>
    <n v="3"/>
    <s v="Svensson, Mr. Johan"/>
    <x v="0"/>
    <n v="74"/>
    <n v="0"/>
    <n v="0"/>
    <n v="347060"/>
    <n v="7.7750000000000004"/>
    <m/>
    <s v="S"/>
    <x v="0"/>
    <x v="0"/>
    <x v="0"/>
    <x v="0"/>
    <s v="Mr"/>
  </r>
  <r>
    <n v="853"/>
    <n v="0"/>
    <n v="3"/>
    <s v="Boulos, Miss. Nourelain"/>
    <x v="1"/>
    <n v="9"/>
    <n v="1"/>
    <n v="1"/>
    <n v="2678"/>
    <n v="15.245799999999999"/>
    <m/>
    <s v="C"/>
    <x v="0"/>
    <x v="0"/>
    <x v="2"/>
    <x v="2"/>
    <s v="Miss"/>
  </r>
  <r>
    <n v="854"/>
    <n v="1"/>
    <n v="1"/>
    <s v="Lines, Miss. Mary Conover"/>
    <x v="1"/>
    <n v="16"/>
    <n v="0"/>
    <n v="1"/>
    <s v="PC 17592"/>
    <n v="39.4"/>
    <s v="D28"/>
    <s v="S"/>
    <x v="1"/>
    <x v="1"/>
    <x v="2"/>
    <x v="2"/>
    <s v="Miss"/>
  </r>
  <r>
    <n v="855"/>
    <n v="0"/>
    <n v="2"/>
    <s v="Carter, Mrs. Ernest Courtenay (Lilian Hughes)"/>
    <x v="1"/>
    <n v="44"/>
    <n v="1"/>
    <n v="0"/>
    <n v="244252"/>
    <n v="26"/>
    <m/>
    <s v="S"/>
    <x v="0"/>
    <x v="2"/>
    <x v="1"/>
    <x v="1"/>
    <s v="Mrs"/>
  </r>
  <r>
    <n v="856"/>
    <n v="1"/>
    <n v="3"/>
    <s v="Aks, Mrs. Sam (Leah Rosen)"/>
    <x v="1"/>
    <n v="18"/>
    <n v="0"/>
    <n v="1"/>
    <n v="392091"/>
    <n v="9.35"/>
    <m/>
    <s v="S"/>
    <x v="1"/>
    <x v="0"/>
    <x v="1"/>
    <x v="1"/>
    <s v="Mrs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  <x v="1"/>
    <x v="1"/>
    <s v="Mrs"/>
  </r>
  <r>
    <n v="858"/>
    <n v="1"/>
    <n v="1"/>
    <s v="Daly, Mr. Peter Denis "/>
    <x v="0"/>
    <n v="51"/>
    <n v="0"/>
    <n v="0"/>
    <n v="113055"/>
    <n v="26.55"/>
    <s v="E17"/>
    <s v="S"/>
    <x v="1"/>
    <x v="1"/>
    <x v="0"/>
    <x v="0"/>
    <s v="Mr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  <x v="1"/>
    <x v="1"/>
    <s v="Mrs"/>
  </r>
  <r>
    <n v="860"/>
    <n v="0"/>
    <n v="3"/>
    <s v="Razi, Mr. Raihed"/>
    <x v="0"/>
    <m/>
    <n v="0"/>
    <n v="0"/>
    <n v="2629"/>
    <n v="7.2291999999999996"/>
    <m/>
    <s v="C"/>
    <x v="0"/>
    <x v="0"/>
    <x v="0"/>
    <x v="0"/>
    <s v="Mr"/>
  </r>
  <r>
    <n v="861"/>
    <n v="0"/>
    <n v="3"/>
    <s v="Hansen, Mr. Claus Peter"/>
    <x v="0"/>
    <n v="41"/>
    <n v="2"/>
    <n v="0"/>
    <n v="350026"/>
    <n v="14.1083"/>
    <m/>
    <s v="S"/>
    <x v="0"/>
    <x v="0"/>
    <x v="0"/>
    <x v="0"/>
    <s v="Mr"/>
  </r>
  <r>
    <n v="862"/>
    <n v="0"/>
    <n v="2"/>
    <s v="Giles, Mr. Frederick Edward"/>
    <x v="0"/>
    <n v="21"/>
    <n v="1"/>
    <n v="0"/>
    <n v="28134"/>
    <n v="11.5"/>
    <m/>
    <s v="S"/>
    <x v="0"/>
    <x v="2"/>
    <x v="0"/>
    <x v="0"/>
    <s v="Mr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  <x v="1"/>
    <x v="1"/>
    <s v="Mrs"/>
  </r>
  <r>
    <n v="864"/>
    <n v="0"/>
    <n v="3"/>
    <s v="Sage, Miss. Dorothy Edith &quot;Dolly&quot;"/>
    <x v="1"/>
    <m/>
    <n v="8"/>
    <n v="2"/>
    <s v="CA. 2343"/>
    <n v="69.55"/>
    <m/>
    <s v="S"/>
    <x v="0"/>
    <x v="0"/>
    <x v="2"/>
    <x v="2"/>
    <s v="Miss"/>
  </r>
  <r>
    <n v="865"/>
    <n v="0"/>
    <n v="2"/>
    <s v="Gill, Mr. John William"/>
    <x v="0"/>
    <n v="24"/>
    <n v="0"/>
    <n v="0"/>
    <n v="233866"/>
    <n v="13"/>
    <m/>
    <s v="S"/>
    <x v="0"/>
    <x v="2"/>
    <x v="0"/>
    <x v="0"/>
    <s v="Mr"/>
  </r>
  <r>
    <n v="866"/>
    <n v="1"/>
    <n v="2"/>
    <s v="Bystrom, Mrs. (Karolina)"/>
    <x v="1"/>
    <n v="42"/>
    <n v="0"/>
    <n v="0"/>
    <n v="236852"/>
    <n v="13"/>
    <m/>
    <s v="S"/>
    <x v="1"/>
    <x v="2"/>
    <x v="1"/>
    <x v="1"/>
    <s v="Mrs"/>
  </r>
  <r>
    <n v="867"/>
    <n v="1"/>
    <n v="2"/>
    <s v="Duran y More, Miss. Asuncion"/>
    <x v="1"/>
    <n v="27"/>
    <n v="1"/>
    <n v="0"/>
    <s v="SC/PARIS 2149"/>
    <n v="13.8583"/>
    <m/>
    <s v="C"/>
    <x v="1"/>
    <x v="2"/>
    <x v="2"/>
    <x v="2"/>
    <s v="Miss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  <x v="0"/>
    <x v="0"/>
    <s v="Mr"/>
  </r>
  <r>
    <n v="869"/>
    <n v="0"/>
    <n v="3"/>
    <s v="van Melkebeke, Mr. Philemon"/>
    <x v="0"/>
    <m/>
    <n v="0"/>
    <n v="0"/>
    <n v="345777"/>
    <n v="9.5"/>
    <m/>
    <s v="S"/>
    <x v="0"/>
    <x v="0"/>
    <x v="0"/>
    <x v="0"/>
    <s v="Mr"/>
  </r>
  <r>
    <n v="870"/>
    <n v="1"/>
    <n v="3"/>
    <s v="Johnson, Master. Harold Theodor"/>
    <x v="0"/>
    <n v="4"/>
    <n v="1"/>
    <n v="1"/>
    <n v="347742"/>
    <n v="11.1333"/>
    <m/>
    <s v="S"/>
    <x v="1"/>
    <x v="0"/>
    <x v="3"/>
    <x v="3"/>
    <s v="Master"/>
  </r>
  <r>
    <n v="871"/>
    <n v="0"/>
    <n v="3"/>
    <s v="Balkic, Mr. Cerin"/>
    <x v="0"/>
    <n v="26"/>
    <n v="0"/>
    <n v="0"/>
    <n v="349248"/>
    <n v="7.8958000000000004"/>
    <m/>
    <s v="S"/>
    <x v="0"/>
    <x v="0"/>
    <x v="0"/>
    <x v="0"/>
    <s v="Mr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  <x v="1"/>
    <x v="1"/>
    <s v="Mrs"/>
  </r>
  <r>
    <n v="873"/>
    <n v="0"/>
    <n v="1"/>
    <s v="Carlsson, Mr. Frans Olof"/>
    <x v="0"/>
    <n v="33"/>
    <n v="0"/>
    <n v="0"/>
    <n v="695"/>
    <n v="5"/>
    <s v="B51 B53 B55"/>
    <s v="S"/>
    <x v="0"/>
    <x v="1"/>
    <x v="0"/>
    <x v="0"/>
    <s v="Mr"/>
  </r>
  <r>
    <n v="874"/>
    <n v="0"/>
    <n v="3"/>
    <s v="Vander Cruyssen, Mr. Victor"/>
    <x v="0"/>
    <n v="47"/>
    <n v="0"/>
    <n v="0"/>
    <n v="345765"/>
    <n v="9"/>
    <m/>
    <s v="S"/>
    <x v="0"/>
    <x v="0"/>
    <x v="0"/>
    <x v="0"/>
    <s v="Mr"/>
  </r>
  <r>
    <n v="875"/>
    <n v="1"/>
    <n v="2"/>
    <s v="Abelson, Mrs. Samuel (Hannah Wizosky)"/>
    <x v="1"/>
    <n v="28"/>
    <n v="1"/>
    <n v="0"/>
    <s v="P/PP 3381"/>
    <n v="24"/>
    <m/>
    <s v="C"/>
    <x v="1"/>
    <x v="2"/>
    <x v="1"/>
    <x v="1"/>
    <s v="Mrs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  <x v="2"/>
    <x v="2"/>
    <s v="Miss"/>
  </r>
  <r>
    <n v="877"/>
    <n v="0"/>
    <n v="3"/>
    <s v="Gustafsson, Mr. Alfred Ossian"/>
    <x v="0"/>
    <n v="20"/>
    <n v="0"/>
    <n v="0"/>
    <n v="7534"/>
    <n v="9.8458000000000006"/>
    <m/>
    <s v="S"/>
    <x v="0"/>
    <x v="0"/>
    <x v="0"/>
    <x v="0"/>
    <s v="Mr"/>
  </r>
  <r>
    <n v="878"/>
    <n v="0"/>
    <n v="3"/>
    <s v="Petroff, Mr. Nedelio"/>
    <x v="0"/>
    <n v="19"/>
    <n v="0"/>
    <n v="0"/>
    <n v="349212"/>
    <n v="7.8958000000000004"/>
    <m/>
    <s v="S"/>
    <x v="0"/>
    <x v="0"/>
    <x v="0"/>
    <x v="0"/>
    <s v="Mr"/>
  </r>
  <r>
    <n v="879"/>
    <n v="0"/>
    <n v="3"/>
    <s v="Laleff, Mr. Kristo"/>
    <x v="0"/>
    <m/>
    <n v="0"/>
    <n v="0"/>
    <n v="349217"/>
    <n v="7.8958000000000004"/>
    <m/>
    <s v="S"/>
    <x v="0"/>
    <x v="0"/>
    <x v="0"/>
    <x v="0"/>
    <s v="Mr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  <x v="1"/>
    <x v="1"/>
    <s v="Mrs"/>
  </r>
  <r>
    <n v="881"/>
    <n v="1"/>
    <n v="2"/>
    <s v="Shelley, Mrs. William (Imanita Parrish Hall)"/>
    <x v="1"/>
    <n v="25"/>
    <n v="0"/>
    <n v="1"/>
    <n v="230433"/>
    <n v="26"/>
    <m/>
    <s v="S"/>
    <x v="1"/>
    <x v="2"/>
    <x v="1"/>
    <x v="1"/>
    <s v="Mrs"/>
  </r>
  <r>
    <n v="882"/>
    <n v="0"/>
    <n v="3"/>
    <s v="Markun, Mr. Johann"/>
    <x v="0"/>
    <n v="33"/>
    <n v="0"/>
    <n v="0"/>
    <n v="349257"/>
    <n v="7.8958000000000004"/>
    <m/>
    <s v="S"/>
    <x v="0"/>
    <x v="0"/>
    <x v="0"/>
    <x v="0"/>
    <s v="Mr"/>
  </r>
  <r>
    <n v="883"/>
    <n v="0"/>
    <n v="3"/>
    <s v="Dahlberg, Miss. Gerda Ulrika"/>
    <x v="1"/>
    <n v="22"/>
    <n v="0"/>
    <n v="0"/>
    <n v="7552"/>
    <n v="10.5167"/>
    <m/>
    <s v="S"/>
    <x v="0"/>
    <x v="0"/>
    <x v="2"/>
    <x v="2"/>
    <s v="Miss"/>
  </r>
  <r>
    <n v="884"/>
    <n v="0"/>
    <n v="2"/>
    <s v="Banfield, Mr. Frederick James"/>
    <x v="0"/>
    <n v="28"/>
    <n v="0"/>
    <n v="0"/>
    <s v="C.A./SOTON 34068"/>
    <n v="10.5"/>
    <m/>
    <s v="S"/>
    <x v="0"/>
    <x v="2"/>
    <x v="0"/>
    <x v="0"/>
    <s v="Mr"/>
  </r>
  <r>
    <n v="885"/>
    <n v="0"/>
    <n v="3"/>
    <s v="Sutehall, Mr. Henry Jr"/>
    <x v="0"/>
    <n v="25"/>
    <n v="0"/>
    <n v="0"/>
    <s v="SOTON/OQ 392076"/>
    <n v="7.05"/>
    <m/>
    <s v="S"/>
    <x v="0"/>
    <x v="0"/>
    <x v="0"/>
    <x v="0"/>
    <s v="Mr"/>
  </r>
  <r>
    <n v="886"/>
    <n v="0"/>
    <n v="3"/>
    <s v="Rice, Mrs. William (Margaret Norton)"/>
    <x v="1"/>
    <n v="39"/>
    <n v="0"/>
    <n v="5"/>
    <n v="382652"/>
    <n v="29.125"/>
    <m/>
    <s v="Q"/>
    <x v="0"/>
    <x v="0"/>
    <x v="1"/>
    <x v="1"/>
    <s v="Mrs"/>
  </r>
  <r>
    <n v="887"/>
    <n v="0"/>
    <n v="2"/>
    <s v="Montvila, Rev. Juozas"/>
    <x v="0"/>
    <n v="27"/>
    <n v="0"/>
    <n v="0"/>
    <n v="211536"/>
    <n v="13"/>
    <m/>
    <s v="S"/>
    <x v="0"/>
    <x v="2"/>
    <x v="5"/>
    <x v="0"/>
    <s v="Mr"/>
  </r>
  <r>
    <n v="888"/>
    <n v="1"/>
    <n v="1"/>
    <s v="Graham, Miss. Margaret Edith"/>
    <x v="1"/>
    <n v="19"/>
    <n v="0"/>
    <n v="0"/>
    <n v="112053"/>
    <n v="30"/>
    <s v="B42"/>
    <s v="S"/>
    <x v="1"/>
    <x v="1"/>
    <x v="2"/>
    <x v="2"/>
    <s v="Miss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  <x v="2"/>
    <x v="2"/>
    <s v="Miss"/>
  </r>
  <r>
    <n v="890"/>
    <n v="1"/>
    <n v="1"/>
    <s v="Behr, Mr. Karl Howell"/>
    <x v="0"/>
    <n v="26"/>
    <n v="0"/>
    <n v="0"/>
    <n v="111369"/>
    <n v="30"/>
    <s v="C148"/>
    <s v="C"/>
    <x v="1"/>
    <x v="1"/>
    <x v="0"/>
    <x v="0"/>
    <s v="Mr"/>
  </r>
  <r>
    <n v="891"/>
    <n v="0"/>
    <n v="3"/>
    <s v="Dooley, Mr. Patrick"/>
    <x v="0"/>
    <n v="32"/>
    <n v="0"/>
    <n v="0"/>
    <n v="370376"/>
    <n v="7.75"/>
    <m/>
    <s v="Q"/>
    <x v="0"/>
    <x v="0"/>
    <x v="0"/>
    <x v="0"/>
    <s v="M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581E6-B784-4A50-8BA3-63C3D5187C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2:W20" firstHeaderRow="1" firstDataRow="2" firstDataCol="1"/>
  <pivotFields count="17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Q892" totalsRowShown="0">
  <autoFilter ref="A1:Q892" xr:uid="{00000000-0009-0000-0100-000001000000}"/>
  <tableColumns count="17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NewSurvived" dataDxfId="4">
      <calculatedColumnFormula>IF(B2&gt;0,"Survived","Perished")</calculatedColumnFormula>
    </tableColumn>
    <tableColumn id="14" xr3:uid="{00000000-0010-0000-0000-00000E000000}" name="NewPclass" dataDxfId="3">
      <calculatedColumnFormula>IF(C2=1,"First",IF(C2=2,"Second","Third"))</calculatedColumnFormula>
    </tableColumn>
    <tableColumn id="15" xr3:uid="{CDF42132-F7F1-464D-A7B9-58FC85E0AA76}" name="Title" dataDxfId="2"/>
    <tableColumn id="23" xr3:uid="{B828A251-3EE5-4130-958A-976D9CC02750}" name="TitleVlookup" dataDxfId="0">
      <calculatedColumnFormula>VLOOKUP(O2,$Z$3:$AA$19,2,FALSE)</calculatedColumnFormula>
    </tableColumn>
    <tableColumn id="24" xr3:uid="{25B8CE14-FC73-476A-85B9-520F934B00A2}" name="TitleXlookup" dataDxfId="1">
      <calculatedColumnFormula>_xlfn.XLOOKUP(O2,$Z$3:$Z$19,$AA$3:$AA$19)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2"/>
  <sheetViews>
    <sheetView tabSelected="1" workbookViewId="0">
      <selection activeCell="D9" sqref="D9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.33203125" bestFit="1" customWidth="1"/>
    <col min="14" max="14" width="12.33203125" bestFit="1" customWidth="1"/>
    <col min="16" max="16" width="14.33203125" style="3" bestFit="1" customWidth="1"/>
    <col min="17" max="17" width="14.109375" style="3" bestFit="1" customWidth="1"/>
    <col min="18" max="19" width="8.88671875" style="3"/>
    <col min="20" max="20" width="20.109375" bestFit="1" customWidth="1"/>
    <col min="21" max="21" width="15.5546875" bestFit="1" customWidth="1"/>
    <col min="22" max="22" width="8.33203125" bestFit="1" customWidth="1"/>
    <col min="23" max="23" width="10.77734375" bestFit="1" customWidth="1"/>
    <col min="26" max="26" width="12.21875" bestFit="1" customWidth="1"/>
    <col min="27" max="27" width="9.8867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1227</v>
      </c>
      <c r="P1" s="3" t="s">
        <v>1245</v>
      </c>
      <c r="Q1" s="3" t="s">
        <v>1247</v>
      </c>
    </row>
    <row r="2" spans="1:27" ht="16.2" thickBot="1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O2" s="4" t="s">
        <v>1228</v>
      </c>
      <c r="P2" s="3" t="str">
        <f t="shared" ref="P2:P65" si="2">VLOOKUP(O2,$Z$3:$AA$19,2,FALSE)</f>
        <v>Mr</v>
      </c>
      <c r="Q2" s="3" t="str">
        <f t="shared" ref="Q2:Q65" si="3">_xlfn.XLOOKUP(O2,$Z$3:$Z$19,$AA$3:$AA$19)</f>
        <v>Mr</v>
      </c>
      <c r="T2" s="1" t="s">
        <v>1252</v>
      </c>
      <c r="U2" s="1" t="s">
        <v>1226</v>
      </c>
      <c r="Z2" s="7" t="s">
        <v>1246</v>
      </c>
      <c r="AA2" s="7"/>
    </row>
    <row r="3" spans="1:27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O3" s="4" t="s">
        <v>1229</v>
      </c>
      <c r="P3" s="3" t="str">
        <f t="shared" si="2"/>
        <v>Mrs</v>
      </c>
      <c r="Q3" s="3" t="str">
        <f t="shared" si="3"/>
        <v>Mrs</v>
      </c>
      <c r="T3" s="1" t="s">
        <v>1224</v>
      </c>
      <c r="U3" t="s">
        <v>1251</v>
      </c>
      <c r="V3" t="s">
        <v>1</v>
      </c>
      <c r="W3" t="s">
        <v>1225</v>
      </c>
      <c r="Z3" t="s">
        <v>1238</v>
      </c>
      <c r="AA3" t="s">
        <v>1229</v>
      </c>
    </row>
    <row r="4" spans="1:27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s="4" t="s">
        <v>1230</v>
      </c>
      <c r="P4" s="3" t="str">
        <f t="shared" si="2"/>
        <v>Miss</v>
      </c>
      <c r="Q4" s="3" t="str">
        <f t="shared" si="3"/>
        <v>Miss</v>
      </c>
      <c r="T4" s="2" t="s">
        <v>1231</v>
      </c>
      <c r="U4" s="6">
        <v>0.42499999999999999</v>
      </c>
      <c r="V4" s="6">
        <v>0.57499999999999996</v>
      </c>
      <c r="W4" s="6">
        <v>1</v>
      </c>
      <c r="Z4" t="s">
        <v>1235</v>
      </c>
      <c r="AA4" t="s">
        <v>1229</v>
      </c>
    </row>
    <row r="5" spans="1:27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s="4" t="s">
        <v>1229</v>
      </c>
      <c r="P5" s="3" t="str">
        <f t="shared" si="2"/>
        <v>Mrs</v>
      </c>
      <c r="Q5" s="3" t="str">
        <f t="shared" si="3"/>
        <v>Mrs</v>
      </c>
      <c r="T5" s="5" t="s">
        <v>1248</v>
      </c>
      <c r="U5" s="6">
        <v>0</v>
      </c>
      <c r="V5" s="6">
        <v>1</v>
      </c>
      <c r="W5" s="6">
        <v>1</v>
      </c>
      <c r="Z5" t="s">
        <v>1243</v>
      </c>
      <c r="AA5" t="s">
        <v>1229</v>
      </c>
    </row>
    <row r="6" spans="1:27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s="4" t="s">
        <v>1228</v>
      </c>
      <c r="P6" s="3" t="str">
        <f t="shared" si="2"/>
        <v>Mr</v>
      </c>
      <c r="Q6" s="3" t="str">
        <f t="shared" si="3"/>
        <v>Mr</v>
      </c>
      <c r="T6" s="5" t="s">
        <v>1249</v>
      </c>
      <c r="U6" s="6">
        <v>0</v>
      </c>
      <c r="V6" s="6">
        <v>1</v>
      </c>
      <c r="W6" s="6">
        <v>1</v>
      </c>
      <c r="Z6" t="s">
        <v>1229</v>
      </c>
      <c r="AA6" t="s">
        <v>1229</v>
      </c>
    </row>
    <row r="7" spans="1:27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s="4" t="s">
        <v>1228</v>
      </c>
      <c r="P7" s="3" t="str">
        <f t="shared" si="2"/>
        <v>Mr</v>
      </c>
      <c r="Q7" s="3" t="str">
        <f t="shared" si="3"/>
        <v>Mr</v>
      </c>
      <c r="T7" s="5" t="s">
        <v>1250</v>
      </c>
      <c r="U7" s="6">
        <v>0.6071428571428571</v>
      </c>
      <c r="V7" s="6">
        <v>0.39285714285714285</v>
      </c>
      <c r="W7" s="6">
        <v>1</v>
      </c>
      <c r="Z7" t="s">
        <v>1240</v>
      </c>
      <c r="AA7" t="s">
        <v>1230</v>
      </c>
    </row>
    <row r="8" spans="1:27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s="4" t="s">
        <v>1228</v>
      </c>
      <c r="P8" s="3" t="str">
        <f t="shared" si="2"/>
        <v>Mr</v>
      </c>
      <c r="Q8" s="3" t="str">
        <f t="shared" si="3"/>
        <v>Mr</v>
      </c>
      <c r="T8" s="2" t="s">
        <v>1230</v>
      </c>
      <c r="U8" s="6">
        <v>0.29729729729729731</v>
      </c>
      <c r="V8" s="6">
        <v>0.70270270270270274</v>
      </c>
      <c r="W8" s="6">
        <v>1</v>
      </c>
      <c r="Z8" t="s">
        <v>1236</v>
      </c>
      <c r="AA8" t="s">
        <v>1230</v>
      </c>
    </row>
    <row r="9" spans="1:27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s="4" t="s">
        <v>1231</v>
      </c>
      <c r="P9" s="3" t="str">
        <f t="shared" si="2"/>
        <v>Master</v>
      </c>
      <c r="Q9" s="3" t="str">
        <f t="shared" si="3"/>
        <v>Master</v>
      </c>
      <c r="T9" s="5" t="s">
        <v>1248</v>
      </c>
      <c r="U9" s="6">
        <v>4.1666666666666664E-2</v>
      </c>
      <c r="V9" s="6">
        <v>0.95833333333333337</v>
      </c>
      <c r="W9" s="6">
        <v>1</v>
      </c>
      <c r="Z9" t="s">
        <v>1230</v>
      </c>
      <c r="AA9" t="s">
        <v>1230</v>
      </c>
    </row>
    <row r="10" spans="1:27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s="4" t="s">
        <v>1229</v>
      </c>
      <c r="P10" s="3" t="str">
        <f t="shared" si="2"/>
        <v>Mrs</v>
      </c>
      <c r="Q10" s="3" t="str">
        <f t="shared" si="3"/>
        <v>Mrs</v>
      </c>
      <c r="T10" s="5" t="s">
        <v>1249</v>
      </c>
      <c r="U10" s="6">
        <v>5.7142857142857141E-2</v>
      </c>
      <c r="V10" s="6">
        <v>0.94285714285714284</v>
      </c>
      <c r="W10" s="6">
        <v>1</v>
      </c>
      <c r="Z10" t="s">
        <v>1242</v>
      </c>
      <c r="AA10" t="s">
        <v>1228</v>
      </c>
    </row>
    <row r="11" spans="1:27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s="4" t="s">
        <v>1229</v>
      </c>
      <c r="P11" s="3" t="str">
        <f t="shared" si="2"/>
        <v>Mrs</v>
      </c>
      <c r="Q11" s="3" t="str">
        <f t="shared" si="3"/>
        <v>Mrs</v>
      </c>
      <c r="T11" s="5" t="s">
        <v>1250</v>
      </c>
      <c r="U11" s="6">
        <v>0.5</v>
      </c>
      <c r="V11" s="6">
        <v>0.5</v>
      </c>
      <c r="W11" s="6">
        <v>1</v>
      </c>
      <c r="Z11" t="s">
        <v>1241</v>
      </c>
      <c r="AA11" t="s">
        <v>1228</v>
      </c>
    </row>
    <row r="12" spans="1:27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s="4" t="s">
        <v>1230</v>
      </c>
      <c r="P12" s="3" t="str">
        <f t="shared" si="2"/>
        <v>Miss</v>
      </c>
      <c r="Q12" s="3" t="str">
        <f t="shared" si="3"/>
        <v>Miss</v>
      </c>
      <c r="T12" s="2" t="s">
        <v>1228</v>
      </c>
      <c r="U12" s="6">
        <v>0.83828996282527879</v>
      </c>
      <c r="V12" s="6">
        <v>0.16171003717472118</v>
      </c>
      <c r="W12" s="6">
        <v>1</v>
      </c>
      <c r="Z12" t="s">
        <v>1232</v>
      </c>
      <c r="AA12" t="s">
        <v>1228</v>
      </c>
    </row>
    <row r="13" spans="1:27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s="4" t="s">
        <v>1230</v>
      </c>
      <c r="P13" s="3" t="str">
        <f t="shared" si="2"/>
        <v>Miss</v>
      </c>
      <c r="Q13" s="3" t="str">
        <f t="shared" si="3"/>
        <v>Miss</v>
      </c>
      <c r="T13" s="5" t="s">
        <v>1248</v>
      </c>
      <c r="U13" s="6">
        <v>0.64166666666666672</v>
      </c>
      <c r="V13" s="6">
        <v>0.35833333333333334</v>
      </c>
      <c r="W13" s="6">
        <v>1</v>
      </c>
      <c r="Z13" t="s">
        <v>1234</v>
      </c>
      <c r="AA13" t="s">
        <v>1228</v>
      </c>
    </row>
    <row r="14" spans="1:27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s="4" t="s">
        <v>1228</v>
      </c>
      <c r="P14" s="3" t="str">
        <f t="shared" si="2"/>
        <v>Mr</v>
      </c>
      <c r="Q14" s="3" t="str">
        <f t="shared" si="3"/>
        <v>Mr</v>
      </c>
      <c r="T14" s="5" t="s">
        <v>1249</v>
      </c>
      <c r="U14" s="6">
        <v>0.91919191919191923</v>
      </c>
      <c r="V14" s="6">
        <v>8.0808080808080815E-2</v>
      </c>
      <c r="W14" s="6">
        <v>1</v>
      </c>
      <c r="Z14" t="s">
        <v>1244</v>
      </c>
      <c r="AA14" t="s">
        <v>1228</v>
      </c>
    </row>
    <row r="15" spans="1:27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s="4" t="s">
        <v>1228</v>
      </c>
      <c r="P15" s="3" t="str">
        <f t="shared" si="2"/>
        <v>Mr</v>
      </c>
      <c r="Q15" s="3" t="str">
        <f t="shared" si="3"/>
        <v>Mr</v>
      </c>
      <c r="T15" s="5" t="s">
        <v>1250</v>
      </c>
      <c r="U15" s="6">
        <v>0.88714733542319746</v>
      </c>
      <c r="V15" s="6">
        <v>0.11285266457680251</v>
      </c>
      <c r="W15" s="6">
        <v>1</v>
      </c>
      <c r="Z15" t="s">
        <v>1237</v>
      </c>
      <c r="AA15" t="s">
        <v>1228</v>
      </c>
    </row>
    <row r="16" spans="1:27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s="4" t="s">
        <v>1230</v>
      </c>
      <c r="P16" s="3" t="str">
        <f t="shared" si="2"/>
        <v>Miss</v>
      </c>
      <c r="Q16" s="3" t="str">
        <f t="shared" si="3"/>
        <v>Miss</v>
      </c>
      <c r="T16" s="2" t="s">
        <v>1229</v>
      </c>
      <c r="U16" s="6">
        <v>0.203125</v>
      </c>
      <c r="V16" s="6">
        <v>0.796875</v>
      </c>
      <c r="W16" s="6">
        <v>1</v>
      </c>
      <c r="Z16" t="s">
        <v>1233</v>
      </c>
      <c r="AA16" t="s">
        <v>1228</v>
      </c>
    </row>
    <row r="17" spans="1:27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s="4" t="s">
        <v>1229</v>
      </c>
      <c r="P17" s="3" t="str">
        <f t="shared" si="2"/>
        <v>Mrs</v>
      </c>
      <c r="Q17" s="3" t="str">
        <f t="shared" si="3"/>
        <v>Mrs</v>
      </c>
      <c r="T17" s="5" t="s">
        <v>1248</v>
      </c>
      <c r="U17" s="6">
        <v>2.2222222222222223E-2</v>
      </c>
      <c r="V17" s="6">
        <v>0.97777777777777775</v>
      </c>
      <c r="W17" s="6">
        <v>1</v>
      </c>
      <c r="Z17" t="s">
        <v>1239</v>
      </c>
      <c r="AA17" t="s">
        <v>1228</v>
      </c>
    </row>
    <row r="18" spans="1:27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s="4" t="s">
        <v>1231</v>
      </c>
      <c r="P18" s="3" t="str">
        <f t="shared" si="2"/>
        <v>Master</v>
      </c>
      <c r="Q18" s="3" t="str">
        <f t="shared" si="3"/>
        <v>Master</v>
      </c>
      <c r="T18" s="5" t="s">
        <v>1249</v>
      </c>
      <c r="U18" s="6">
        <v>9.7560975609756101E-2</v>
      </c>
      <c r="V18" s="6">
        <v>0.90243902439024393</v>
      </c>
      <c r="W18" s="6">
        <v>1</v>
      </c>
      <c r="Z18" t="s">
        <v>1228</v>
      </c>
      <c r="AA18" t="s">
        <v>1228</v>
      </c>
    </row>
    <row r="19" spans="1:27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s="4" t="s">
        <v>1228</v>
      </c>
      <c r="P19" s="3" t="str">
        <f t="shared" si="2"/>
        <v>Mr</v>
      </c>
      <c r="Q19" s="3" t="str">
        <f t="shared" si="3"/>
        <v>Mr</v>
      </c>
      <c r="T19" s="5" t="s">
        <v>1250</v>
      </c>
      <c r="U19" s="6">
        <v>0.5</v>
      </c>
      <c r="V19" s="6">
        <v>0.5</v>
      </c>
      <c r="W19" s="6">
        <v>1</v>
      </c>
      <c r="Z19" t="s">
        <v>1231</v>
      </c>
      <c r="AA19" t="s">
        <v>1231</v>
      </c>
    </row>
    <row r="20" spans="1:27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s="4" t="s">
        <v>1229</v>
      </c>
      <c r="P20" s="3" t="str">
        <f t="shared" si="2"/>
        <v>Mrs</v>
      </c>
      <c r="Q20" s="3" t="str">
        <f t="shared" si="3"/>
        <v>Mrs</v>
      </c>
      <c r="T20" s="2" t="s">
        <v>1225</v>
      </c>
      <c r="U20" s="6">
        <v>0.61616161616161613</v>
      </c>
      <c r="V20" s="6">
        <v>0.38383838383838381</v>
      </c>
      <c r="W20" s="6">
        <v>1</v>
      </c>
    </row>
    <row r="21" spans="1:27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s="4" t="s">
        <v>1229</v>
      </c>
      <c r="P21" s="3" t="str">
        <f t="shared" si="2"/>
        <v>Mrs</v>
      </c>
      <c r="Q21" s="3" t="str">
        <f t="shared" si="3"/>
        <v>Mrs</v>
      </c>
    </row>
    <row r="22" spans="1:27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s="4" t="s">
        <v>1228</v>
      </c>
      <c r="P22" s="3" t="str">
        <f t="shared" si="2"/>
        <v>Mr</v>
      </c>
      <c r="Q22" s="3" t="str">
        <f t="shared" si="3"/>
        <v>Mr</v>
      </c>
    </row>
    <row r="23" spans="1:27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s="4" t="s">
        <v>1228</v>
      </c>
      <c r="P23" s="3" t="str">
        <f t="shared" si="2"/>
        <v>Mr</v>
      </c>
      <c r="Q23" s="3" t="str">
        <f t="shared" si="3"/>
        <v>Mr</v>
      </c>
    </row>
    <row r="24" spans="1:27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s="4" t="s">
        <v>1230</v>
      </c>
      <c r="P24" s="3" t="str">
        <f t="shared" si="2"/>
        <v>Miss</v>
      </c>
      <c r="Q24" s="3" t="str">
        <f t="shared" si="3"/>
        <v>Miss</v>
      </c>
    </row>
    <row r="25" spans="1:27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s="4" t="s">
        <v>1228</v>
      </c>
      <c r="P25" s="3" t="str">
        <f t="shared" si="2"/>
        <v>Mr</v>
      </c>
      <c r="Q25" s="3" t="str">
        <f t="shared" si="3"/>
        <v>Mr</v>
      </c>
    </row>
    <row r="26" spans="1:27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s="4" t="s">
        <v>1230</v>
      </c>
      <c r="P26" s="3" t="str">
        <f t="shared" si="2"/>
        <v>Miss</v>
      </c>
      <c r="Q26" s="3" t="str">
        <f t="shared" si="3"/>
        <v>Miss</v>
      </c>
    </row>
    <row r="27" spans="1:27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s="4" t="s">
        <v>1229</v>
      </c>
      <c r="P27" s="3" t="str">
        <f t="shared" si="2"/>
        <v>Mrs</v>
      </c>
      <c r="Q27" s="3" t="str">
        <f t="shared" si="3"/>
        <v>Mrs</v>
      </c>
    </row>
    <row r="28" spans="1:27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s="4" t="s">
        <v>1228</v>
      </c>
      <c r="P28" s="3" t="str">
        <f t="shared" si="2"/>
        <v>Mr</v>
      </c>
      <c r="Q28" s="3" t="str">
        <f t="shared" si="3"/>
        <v>Mr</v>
      </c>
    </row>
    <row r="29" spans="1:27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s="4" t="s">
        <v>1228</v>
      </c>
      <c r="P29" s="3" t="str">
        <f t="shared" si="2"/>
        <v>Mr</v>
      </c>
      <c r="Q29" s="3" t="str">
        <f t="shared" si="3"/>
        <v>Mr</v>
      </c>
    </row>
    <row r="30" spans="1:27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s="4" t="s">
        <v>1230</v>
      </c>
      <c r="P30" s="3" t="str">
        <f t="shared" si="2"/>
        <v>Miss</v>
      </c>
      <c r="Q30" s="3" t="str">
        <f t="shared" si="3"/>
        <v>Miss</v>
      </c>
    </row>
    <row r="31" spans="1:27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s="4" t="s">
        <v>1228</v>
      </c>
      <c r="P31" s="3" t="str">
        <f t="shared" si="2"/>
        <v>Mr</v>
      </c>
      <c r="Q31" s="3" t="str">
        <f t="shared" si="3"/>
        <v>Mr</v>
      </c>
    </row>
    <row r="32" spans="1:27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s="4" t="s">
        <v>1232</v>
      </c>
      <c r="P32" s="3" t="str">
        <f t="shared" si="2"/>
        <v>Mr</v>
      </c>
      <c r="Q32" s="3" t="str">
        <f t="shared" si="3"/>
        <v>Mr</v>
      </c>
    </row>
    <row r="33" spans="1:17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s="4" t="s">
        <v>1229</v>
      </c>
      <c r="P33" s="3" t="str">
        <f t="shared" si="2"/>
        <v>Mrs</v>
      </c>
      <c r="Q33" s="3" t="str">
        <f t="shared" si="3"/>
        <v>Mrs</v>
      </c>
    </row>
    <row r="34" spans="1:17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s="4" t="s">
        <v>1230</v>
      </c>
      <c r="P34" s="3" t="str">
        <f t="shared" si="2"/>
        <v>Miss</v>
      </c>
      <c r="Q34" s="3" t="str">
        <f t="shared" si="3"/>
        <v>Miss</v>
      </c>
    </row>
    <row r="35" spans="1:17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s="4" t="s">
        <v>1228</v>
      </c>
      <c r="P35" s="3" t="str">
        <f t="shared" si="2"/>
        <v>Mr</v>
      </c>
      <c r="Q35" s="3" t="str">
        <f t="shared" si="3"/>
        <v>Mr</v>
      </c>
    </row>
    <row r="36" spans="1:17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s="4" t="s">
        <v>1228</v>
      </c>
      <c r="P36" s="3" t="str">
        <f t="shared" si="2"/>
        <v>Mr</v>
      </c>
      <c r="Q36" s="3" t="str">
        <f t="shared" si="3"/>
        <v>Mr</v>
      </c>
    </row>
    <row r="37" spans="1:17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s="4" t="s">
        <v>1228</v>
      </c>
      <c r="P37" s="3" t="str">
        <f t="shared" si="2"/>
        <v>Mr</v>
      </c>
      <c r="Q37" s="3" t="str">
        <f t="shared" si="3"/>
        <v>Mr</v>
      </c>
    </row>
    <row r="38" spans="1:17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s="4" t="s">
        <v>1228</v>
      </c>
      <c r="P38" s="3" t="str">
        <f t="shared" si="2"/>
        <v>Mr</v>
      </c>
      <c r="Q38" s="3" t="str">
        <f t="shared" si="3"/>
        <v>Mr</v>
      </c>
    </row>
    <row r="39" spans="1:17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s="4" t="s">
        <v>1228</v>
      </c>
      <c r="P39" s="3" t="str">
        <f t="shared" si="2"/>
        <v>Mr</v>
      </c>
      <c r="Q39" s="3" t="str">
        <f t="shared" si="3"/>
        <v>Mr</v>
      </c>
    </row>
    <row r="40" spans="1:17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s="4" t="s">
        <v>1230</v>
      </c>
      <c r="P40" s="3" t="str">
        <f t="shared" si="2"/>
        <v>Miss</v>
      </c>
      <c r="Q40" s="3" t="str">
        <f t="shared" si="3"/>
        <v>Miss</v>
      </c>
    </row>
    <row r="41" spans="1:17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s="4" t="s">
        <v>1230</v>
      </c>
      <c r="P41" s="3" t="str">
        <f t="shared" si="2"/>
        <v>Miss</v>
      </c>
      <c r="Q41" s="3" t="str">
        <f t="shared" si="3"/>
        <v>Miss</v>
      </c>
    </row>
    <row r="42" spans="1:17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s="4" t="s">
        <v>1229</v>
      </c>
      <c r="P42" s="3" t="str">
        <f t="shared" si="2"/>
        <v>Mrs</v>
      </c>
      <c r="Q42" s="3" t="str">
        <f t="shared" si="3"/>
        <v>Mrs</v>
      </c>
    </row>
    <row r="43" spans="1:17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s="4" t="s">
        <v>1229</v>
      </c>
      <c r="P43" s="3" t="str">
        <f t="shared" si="2"/>
        <v>Mrs</v>
      </c>
      <c r="Q43" s="3" t="str">
        <f t="shared" si="3"/>
        <v>Mrs</v>
      </c>
    </row>
    <row r="44" spans="1:17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s="4" t="s">
        <v>1228</v>
      </c>
      <c r="P44" s="3" t="str">
        <f t="shared" si="2"/>
        <v>Mr</v>
      </c>
      <c r="Q44" s="3" t="str">
        <f t="shared" si="3"/>
        <v>Mr</v>
      </c>
    </row>
    <row r="45" spans="1:17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s="4" t="s">
        <v>1230</v>
      </c>
      <c r="P45" s="3" t="str">
        <f t="shared" si="2"/>
        <v>Miss</v>
      </c>
      <c r="Q45" s="3" t="str">
        <f t="shared" si="3"/>
        <v>Miss</v>
      </c>
    </row>
    <row r="46" spans="1:17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s="4" t="s">
        <v>1230</v>
      </c>
      <c r="P46" s="3" t="str">
        <f t="shared" si="2"/>
        <v>Miss</v>
      </c>
      <c r="Q46" s="3" t="str">
        <f t="shared" si="3"/>
        <v>Miss</v>
      </c>
    </row>
    <row r="47" spans="1:17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s="4" t="s">
        <v>1228</v>
      </c>
      <c r="P47" s="3" t="str">
        <f t="shared" si="2"/>
        <v>Mr</v>
      </c>
      <c r="Q47" s="3" t="str">
        <f t="shared" si="3"/>
        <v>Mr</v>
      </c>
    </row>
    <row r="48" spans="1:17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s="4" t="s">
        <v>1228</v>
      </c>
      <c r="P48" s="3" t="str">
        <f t="shared" si="2"/>
        <v>Mr</v>
      </c>
      <c r="Q48" s="3" t="str">
        <f t="shared" si="3"/>
        <v>Mr</v>
      </c>
    </row>
    <row r="49" spans="1:17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s="4" t="s">
        <v>1230</v>
      </c>
      <c r="P49" s="3" t="str">
        <f t="shared" si="2"/>
        <v>Miss</v>
      </c>
      <c r="Q49" s="3" t="str">
        <f t="shared" si="3"/>
        <v>Miss</v>
      </c>
    </row>
    <row r="50" spans="1:17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s="4" t="s">
        <v>1228</v>
      </c>
      <c r="P50" s="3" t="str">
        <f t="shared" si="2"/>
        <v>Mr</v>
      </c>
      <c r="Q50" s="3" t="str">
        <f t="shared" si="3"/>
        <v>Mr</v>
      </c>
    </row>
    <row r="51" spans="1:17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s="4" t="s">
        <v>1229</v>
      </c>
      <c r="P51" s="3" t="str">
        <f t="shared" si="2"/>
        <v>Mrs</v>
      </c>
      <c r="Q51" s="3" t="str">
        <f t="shared" si="3"/>
        <v>Mrs</v>
      </c>
    </row>
    <row r="52" spans="1:17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s="4" t="s">
        <v>1231</v>
      </c>
      <c r="P52" s="3" t="str">
        <f t="shared" si="2"/>
        <v>Master</v>
      </c>
      <c r="Q52" s="3" t="str">
        <f t="shared" si="3"/>
        <v>Master</v>
      </c>
    </row>
    <row r="53" spans="1:17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s="4" t="s">
        <v>1228</v>
      </c>
      <c r="P53" s="3" t="str">
        <f t="shared" si="2"/>
        <v>Mr</v>
      </c>
      <c r="Q53" s="3" t="str">
        <f t="shared" si="3"/>
        <v>Mr</v>
      </c>
    </row>
    <row r="54" spans="1:17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s="4" t="s">
        <v>1229</v>
      </c>
      <c r="P54" s="3" t="str">
        <f t="shared" si="2"/>
        <v>Mrs</v>
      </c>
      <c r="Q54" s="3" t="str">
        <f t="shared" si="3"/>
        <v>Mrs</v>
      </c>
    </row>
    <row r="55" spans="1:17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s="4" t="s">
        <v>1229</v>
      </c>
      <c r="P55" s="3" t="str">
        <f t="shared" si="2"/>
        <v>Mrs</v>
      </c>
      <c r="Q55" s="3" t="str">
        <f t="shared" si="3"/>
        <v>Mrs</v>
      </c>
    </row>
    <row r="56" spans="1:17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s="4" t="s">
        <v>1228</v>
      </c>
      <c r="P56" s="3" t="str">
        <f t="shared" si="2"/>
        <v>Mr</v>
      </c>
      <c r="Q56" s="3" t="str">
        <f t="shared" si="3"/>
        <v>Mr</v>
      </c>
    </row>
    <row r="57" spans="1:17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s="4" t="s">
        <v>1228</v>
      </c>
      <c r="P57" s="3" t="str">
        <f t="shared" si="2"/>
        <v>Mr</v>
      </c>
      <c r="Q57" s="3" t="str">
        <f t="shared" si="3"/>
        <v>Mr</v>
      </c>
    </row>
    <row r="58" spans="1:17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s="4" t="s">
        <v>1230</v>
      </c>
      <c r="P58" s="3" t="str">
        <f t="shared" si="2"/>
        <v>Miss</v>
      </c>
      <c r="Q58" s="3" t="str">
        <f t="shared" si="3"/>
        <v>Miss</v>
      </c>
    </row>
    <row r="59" spans="1:17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s="4" t="s">
        <v>1228</v>
      </c>
      <c r="P59" s="3" t="str">
        <f t="shared" si="2"/>
        <v>Mr</v>
      </c>
      <c r="Q59" s="3" t="str">
        <f t="shared" si="3"/>
        <v>Mr</v>
      </c>
    </row>
    <row r="60" spans="1:17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s="4" t="s">
        <v>1230</v>
      </c>
      <c r="P60" s="3" t="str">
        <f t="shared" si="2"/>
        <v>Miss</v>
      </c>
      <c r="Q60" s="3" t="str">
        <f t="shared" si="3"/>
        <v>Miss</v>
      </c>
    </row>
    <row r="61" spans="1:17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s="4" t="s">
        <v>1231</v>
      </c>
      <c r="P61" s="3" t="str">
        <f t="shared" si="2"/>
        <v>Master</v>
      </c>
      <c r="Q61" s="3" t="str">
        <f t="shared" si="3"/>
        <v>Master</v>
      </c>
    </row>
    <row r="62" spans="1:17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s="4" t="s">
        <v>1228</v>
      </c>
      <c r="P62" s="3" t="str">
        <f t="shared" si="2"/>
        <v>Mr</v>
      </c>
      <c r="Q62" s="3" t="str">
        <f t="shared" si="3"/>
        <v>Mr</v>
      </c>
    </row>
    <row r="63" spans="1:17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s="4" t="s">
        <v>1230</v>
      </c>
      <c r="P63" s="3" t="str">
        <f t="shared" si="2"/>
        <v>Miss</v>
      </c>
      <c r="Q63" s="3" t="str">
        <f t="shared" si="3"/>
        <v>Miss</v>
      </c>
    </row>
    <row r="64" spans="1:17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s="4" t="s">
        <v>1228</v>
      </c>
      <c r="P64" s="3" t="str">
        <f t="shared" si="2"/>
        <v>Mr</v>
      </c>
      <c r="Q64" s="3" t="str">
        <f t="shared" si="3"/>
        <v>Mr</v>
      </c>
    </row>
    <row r="65" spans="1:17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s="4" t="s">
        <v>1231</v>
      </c>
      <c r="P65" s="3" t="str">
        <f t="shared" si="2"/>
        <v>Master</v>
      </c>
      <c r="Q65" s="3" t="str">
        <f t="shared" si="3"/>
        <v>Master</v>
      </c>
    </row>
    <row r="66" spans="1:17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4">IF(B66&gt;0,"Survived","Perished")</f>
        <v>Perished</v>
      </c>
      <c r="N66" t="str">
        <f t="shared" ref="N66:N129" si="5">IF(C66=1,"First",IF(C66=2,"Second","Third"))</f>
        <v>First</v>
      </c>
      <c r="O66" s="4" t="s">
        <v>1228</v>
      </c>
      <c r="P66" s="3" t="str">
        <f t="shared" ref="P66:P129" si="6">VLOOKUP(O66,$Z$3:$AA$19,2,FALSE)</f>
        <v>Mr</v>
      </c>
      <c r="Q66" s="3" t="str">
        <f t="shared" ref="Q66:Q129" si="7">_xlfn.XLOOKUP(O66,$Z$3:$Z$19,$AA$3:$AA$19)</f>
        <v>Mr</v>
      </c>
    </row>
    <row r="67" spans="1:17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4"/>
        <v>Survived</v>
      </c>
      <c r="N67" t="str">
        <f t="shared" si="5"/>
        <v>Third</v>
      </c>
      <c r="O67" s="4" t="s">
        <v>1231</v>
      </c>
      <c r="P67" s="3" t="str">
        <f t="shared" si="6"/>
        <v>Master</v>
      </c>
      <c r="Q67" s="3" t="str">
        <f t="shared" si="7"/>
        <v>Master</v>
      </c>
    </row>
    <row r="68" spans="1:17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4"/>
        <v>Survived</v>
      </c>
      <c r="N68" t="str">
        <f t="shared" si="5"/>
        <v>Second</v>
      </c>
      <c r="O68" s="4" t="s">
        <v>1229</v>
      </c>
      <c r="P68" s="3" t="str">
        <f t="shared" si="6"/>
        <v>Mrs</v>
      </c>
      <c r="Q68" s="3" t="str">
        <f t="shared" si="7"/>
        <v>Mrs</v>
      </c>
    </row>
    <row r="69" spans="1:17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4"/>
        <v>Perished</v>
      </c>
      <c r="N69" t="str">
        <f t="shared" si="5"/>
        <v>Third</v>
      </c>
      <c r="O69" s="4" t="s">
        <v>1228</v>
      </c>
      <c r="P69" s="3" t="str">
        <f t="shared" si="6"/>
        <v>Mr</v>
      </c>
      <c r="Q69" s="3" t="str">
        <f t="shared" si="7"/>
        <v>Mr</v>
      </c>
    </row>
    <row r="70" spans="1:17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4"/>
        <v>Survived</v>
      </c>
      <c r="N70" t="str">
        <f t="shared" si="5"/>
        <v>Third</v>
      </c>
      <c r="O70" s="4" t="s">
        <v>1230</v>
      </c>
      <c r="P70" s="3" t="str">
        <f t="shared" si="6"/>
        <v>Miss</v>
      </c>
      <c r="Q70" s="3" t="str">
        <f t="shared" si="7"/>
        <v>Miss</v>
      </c>
    </row>
    <row r="71" spans="1:17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4"/>
        <v>Perished</v>
      </c>
      <c r="N71" t="str">
        <f t="shared" si="5"/>
        <v>Third</v>
      </c>
      <c r="O71" s="4" t="s">
        <v>1228</v>
      </c>
      <c r="P71" s="3" t="str">
        <f t="shared" si="6"/>
        <v>Mr</v>
      </c>
      <c r="Q71" s="3" t="str">
        <f t="shared" si="7"/>
        <v>Mr</v>
      </c>
    </row>
    <row r="72" spans="1:17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4"/>
        <v>Perished</v>
      </c>
      <c r="N72" t="str">
        <f t="shared" si="5"/>
        <v>Second</v>
      </c>
      <c r="O72" s="4" t="s">
        <v>1228</v>
      </c>
      <c r="P72" s="3" t="str">
        <f t="shared" si="6"/>
        <v>Mr</v>
      </c>
      <c r="Q72" s="3" t="str">
        <f t="shared" si="7"/>
        <v>Mr</v>
      </c>
    </row>
    <row r="73" spans="1:17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4"/>
        <v>Perished</v>
      </c>
      <c r="N73" t="str">
        <f t="shared" si="5"/>
        <v>Third</v>
      </c>
      <c r="O73" s="4" t="s">
        <v>1230</v>
      </c>
      <c r="P73" s="3" t="str">
        <f t="shared" si="6"/>
        <v>Miss</v>
      </c>
      <c r="Q73" s="3" t="str">
        <f t="shared" si="7"/>
        <v>Miss</v>
      </c>
    </row>
    <row r="74" spans="1:17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4"/>
        <v>Perished</v>
      </c>
      <c r="N74" t="str">
        <f t="shared" si="5"/>
        <v>Second</v>
      </c>
      <c r="O74" s="4" t="s">
        <v>1228</v>
      </c>
      <c r="P74" s="3" t="str">
        <f t="shared" si="6"/>
        <v>Mr</v>
      </c>
      <c r="Q74" s="3" t="str">
        <f t="shared" si="7"/>
        <v>Mr</v>
      </c>
    </row>
    <row r="75" spans="1:17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4"/>
        <v>Perished</v>
      </c>
      <c r="N75" t="str">
        <f t="shared" si="5"/>
        <v>Third</v>
      </c>
      <c r="O75" s="4" t="s">
        <v>1228</v>
      </c>
      <c r="P75" s="3" t="str">
        <f t="shared" si="6"/>
        <v>Mr</v>
      </c>
      <c r="Q75" s="3" t="str">
        <f t="shared" si="7"/>
        <v>Mr</v>
      </c>
    </row>
    <row r="76" spans="1:17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4"/>
        <v>Survived</v>
      </c>
      <c r="N76" t="str">
        <f t="shared" si="5"/>
        <v>Third</v>
      </c>
      <c r="O76" s="4" t="s">
        <v>1228</v>
      </c>
      <c r="P76" s="3" t="str">
        <f t="shared" si="6"/>
        <v>Mr</v>
      </c>
      <c r="Q76" s="3" t="str">
        <f t="shared" si="7"/>
        <v>Mr</v>
      </c>
    </row>
    <row r="77" spans="1:17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4"/>
        <v>Perished</v>
      </c>
      <c r="N77" t="str">
        <f t="shared" si="5"/>
        <v>Third</v>
      </c>
      <c r="O77" s="4" t="s">
        <v>1228</v>
      </c>
      <c r="P77" s="3" t="str">
        <f t="shared" si="6"/>
        <v>Mr</v>
      </c>
      <c r="Q77" s="3" t="str">
        <f t="shared" si="7"/>
        <v>Mr</v>
      </c>
    </row>
    <row r="78" spans="1:17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4"/>
        <v>Perished</v>
      </c>
      <c r="N78" t="str">
        <f t="shared" si="5"/>
        <v>Third</v>
      </c>
      <c r="O78" s="4" t="s">
        <v>1228</v>
      </c>
      <c r="P78" s="3" t="str">
        <f t="shared" si="6"/>
        <v>Mr</v>
      </c>
      <c r="Q78" s="3" t="str">
        <f t="shared" si="7"/>
        <v>Mr</v>
      </c>
    </row>
    <row r="79" spans="1:17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4"/>
        <v>Perished</v>
      </c>
      <c r="N79" t="str">
        <f t="shared" si="5"/>
        <v>Third</v>
      </c>
      <c r="O79" s="4" t="s">
        <v>1228</v>
      </c>
      <c r="P79" s="3" t="str">
        <f t="shared" si="6"/>
        <v>Mr</v>
      </c>
      <c r="Q79" s="3" t="str">
        <f t="shared" si="7"/>
        <v>Mr</v>
      </c>
    </row>
    <row r="80" spans="1:17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4"/>
        <v>Survived</v>
      </c>
      <c r="N80" t="str">
        <f t="shared" si="5"/>
        <v>Second</v>
      </c>
      <c r="O80" s="4" t="s">
        <v>1231</v>
      </c>
      <c r="P80" s="3" t="str">
        <f t="shared" si="6"/>
        <v>Master</v>
      </c>
      <c r="Q80" s="3" t="str">
        <f t="shared" si="7"/>
        <v>Master</v>
      </c>
    </row>
    <row r="81" spans="1:17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4"/>
        <v>Survived</v>
      </c>
      <c r="N81" t="str">
        <f t="shared" si="5"/>
        <v>Third</v>
      </c>
      <c r="O81" s="4" t="s">
        <v>1230</v>
      </c>
      <c r="P81" s="3" t="str">
        <f t="shared" si="6"/>
        <v>Miss</v>
      </c>
      <c r="Q81" s="3" t="str">
        <f t="shared" si="7"/>
        <v>Miss</v>
      </c>
    </row>
    <row r="82" spans="1:17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4"/>
        <v>Perished</v>
      </c>
      <c r="N82" t="str">
        <f t="shared" si="5"/>
        <v>Third</v>
      </c>
      <c r="O82" s="4" t="s">
        <v>1228</v>
      </c>
      <c r="P82" s="3" t="str">
        <f t="shared" si="6"/>
        <v>Mr</v>
      </c>
      <c r="Q82" s="3" t="str">
        <f t="shared" si="7"/>
        <v>Mr</v>
      </c>
    </row>
    <row r="83" spans="1:17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4"/>
        <v>Survived</v>
      </c>
      <c r="N83" t="str">
        <f t="shared" si="5"/>
        <v>Third</v>
      </c>
      <c r="O83" s="4" t="s">
        <v>1228</v>
      </c>
      <c r="P83" s="3" t="str">
        <f t="shared" si="6"/>
        <v>Mr</v>
      </c>
      <c r="Q83" s="3" t="str">
        <f t="shared" si="7"/>
        <v>Mr</v>
      </c>
    </row>
    <row r="84" spans="1:17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4"/>
        <v>Survived</v>
      </c>
      <c r="N84" t="str">
        <f t="shared" si="5"/>
        <v>Third</v>
      </c>
      <c r="O84" s="4" t="s">
        <v>1230</v>
      </c>
      <c r="P84" s="3" t="str">
        <f t="shared" si="6"/>
        <v>Miss</v>
      </c>
      <c r="Q84" s="3" t="str">
        <f t="shared" si="7"/>
        <v>Miss</v>
      </c>
    </row>
    <row r="85" spans="1:17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4"/>
        <v>Perished</v>
      </c>
      <c r="N85" t="str">
        <f t="shared" si="5"/>
        <v>First</v>
      </c>
      <c r="O85" s="4" t="s">
        <v>1228</v>
      </c>
      <c r="P85" s="3" t="str">
        <f t="shared" si="6"/>
        <v>Mr</v>
      </c>
      <c r="Q85" s="3" t="str">
        <f t="shared" si="7"/>
        <v>Mr</v>
      </c>
    </row>
    <row r="86" spans="1:17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4"/>
        <v>Survived</v>
      </c>
      <c r="N86" t="str">
        <f t="shared" si="5"/>
        <v>Second</v>
      </c>
      <c r="O86" s="4" t="s">
        <v>1230</v>
      </c>
      <c r="P86" s="3" t="str">
        <f t="shared" si="6"/>
        <v>Miss</v>
      </c>
      <c r="Q86" s="3" t="str">
        <f t="shared" si="7"/>
        <v>Miss</v>
      </c>
    </row>
    <row r="87" spans="1:17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4"/>
        <v>Survived</v>
      </c>
      <c r="N87" t="str">
        <f t="shared" si="5"/>
        <v>Third</v>
      </c>
      <c r="O87" s="4" t="s">
        <v>1229</v>
      </c>
      <c r="P87" s="3" t="str">
        <f t="shared" si="6"/>
        <v>Mrs</v>
      </c>
      <c r="Q87" s="3" t="str">
        <f t="shared" si="7"/>
        <v>Mrs</v>
      </c>
    </row>
    <row r="88" spans="1:17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4"/>
        <v>Perished</v>
      </c>
      <c r="N88" t="str">
        <f t="shared" si="5"/>
        <v>Third</v>
      </c>
      <c r="O88" s="4" t="s">
        <v>1228</v>
      </c>
      <c r="P88" s="3" t="str">
        <f t="shared" si="6"/>
        <v>Mr</v>
      </c>
      <c r="Q88" s="3" t="str">
        <f t="shared" si="7"/>
        <v>Mr</v>
      </c>
    </row>
    <row r="89" spans="1:17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4"/>
        <v>Perished</v>
      </c>
      <c r="N89" t="str">
        <f t="shared" si="5"/>
        <v>Third</v>
      </c>
      <c r="O89" s="4" t="s">
        <v>1228</v>
      </c>
      <c r="P89" s="3" t="str">
        <f t="shared" si="6"/>
        <v>Mr</v>
      </c>
      <c r="Q89" s="3" t="str">
        <f t="shared" si="7"/>
        <v>Mr</v>
      </c>
    </row>
    <row r="90" spans="1:17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4"/>
        <v>Survived</v>
      </c>
      <c r="N90" t="str">
        <f t="shared" si="5"/>
        <v>First</v>
      </c>
      <c r="O90" s="4" t="s">
        <v>1230</v>
      </c>
      <c r="P90" s="3" t="str">
        <f t="shared" si="6"/>
        <v>Miss</v>
      </c>
      <c r="Q90" s="3" t="str">
        <f t="shared" si="7"/>
        <v>Miss</v>
      </c>
    </row>
    <row r="91" spans="1:17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4"/>
        <v>Perished</v>
      </c>
      <c r="N91" t="str">
        <f t="shared" si="5"/>
        <v>Third</v>
      </c>
      <c r="O91" s="4" t="s">
        <v>1228</v>
      </c>
      <c r="P91" s="3" t="str">
        <f t="shared" si="6"/>
        <v>Mr</v>
      </c>
      <c r="Q91" s="3" t="str">
        <f t="shared" si="7"/>
        <v>Mr</v>
      </c>
    </row>
    <row r="92" spans="1:17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4"/>
        <v>Perished</v>
      </c>
      <c r="N92" t="str">
        <f t="shared" si="5"/>
        <v>Third</v>
      </c>
      <c r="O92" s="4" t="s">
        <v>1228</v>
      </c>
      <c r="P92" s="3" t="str">
        <f t="shared" si="6"/>
        <v>Mr</v>
      </c>
      <c r="Q92" s="3" t="str">
        <f t="shared" si="7"/>
        <v>Mr</v>
      </c>
    </row>
    <row r="93" spans="1:17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4"/>
        <v>Perished</v>
      </c>
      <c r="N93" t="str">
        <f t="shared" si="5"/>
        <v>Third</v>
      </c>
      <c r="O93" s="4" t="s">
        <v>1228</v>
      </c>
      <c r="P93" s="3" t="str">
        <f t="shared" si="6"/>
        <v>Mr</v>
      </c>
      <c r="Q93" s="3" t="str">
        <f t="shared" si="7"/>
        <v>Mr</v>
      </c>
    </row>
    <row r="94" spans="1:17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4"/>
        <v>Perished</v>
      </c>
      <c r="N94" t="str">
        <f t="shared" si="5"/>
        <v>First</v>
      </c>
      <c r="O94" s="4" t="s">
        <v>1228</v>
      </c>
      <c r="P94" s="3" t="str">
        <f t="shared" si="6"/>
        <v>Mr</v>
      </c>
      <c r="Q94" s="3" t="str">
        <f t="shared" si="7"/>
        <v>Mr</v>
      </c>
    </row>
    <row r="95" spans="1:17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4"/>
        <v>Perished</v>
      </c>
      <c r="N95" t="str">
        <f t="shared" si="5"/>
        <v>Third</v>
      </c>
      <c r="O95" s="4" t="s">
        <v>1228</v>
      </c>
      <c r="P95" s="3" t="str">
        <f t="shared" si="6"/>
        <v>Mr</v>
      </c>
      <c r="Q95" s="3" t="str">
        <f t="shared" si="7"/>
        <v>Mr</v>
      </c>
    </row>
    <row r="96" spans="1:17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4"/>
        <v>Perished</v>
      </c>
      <c r="N96" t="str">
        <f t="shared" si="5"/>
        <v>Third</v>
      </c>
      <c r="O96" s="4" t="s">
        <v>1228</v>
      </c>
      <c r="P96" s="3" t="str">
        <f t="shared" si="6"/>
        <v>Mr</v>
      </c>
      <c r="Q96" s="3" t="str">
        <f t="shared" si="7"/>
        <v>Mr</v>
      </c>
    </row>
    <row r="97" spans="1:17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4"/>
        <v>Perished</v>
      </c>
      <c r="N97" t="str">
        <f t="shared" si="5"/>
        <v>Third</v>
      </c>
      <c r="O97" s="4" t="s">
        <v>1228</v>
      </c>
      <c r="P97" s="3" t="str">
        <f t="shared" si="6"/>
        <v>Mr</v>
      </c>
      <c r="Q97" s="3" t="str">
        <f t="shared" si="7"/>
        <v>Mr</v>
      </c>
    </row>
    <row r="98" spans="1:17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4"/>
        <v>Perished</v>
      </c>
      <c r="N98" t="str">
        <f t="shared" si="5"/>
        <v>First</v>
      </c>
      <c r="O98" s="4" t="s">
        <v>1228</v>
      </c>
      <c r="P98" s="3" t="str">
        <f t="shared" si="6"/>
        <v>Mr</v>
      </c>
      <c r="Q98" s="3" t="str">
        <f t="shared" si="7"/>
        <v>Mr</v>
      </c>
    </row>
    <row r="99" spans="1:17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4"/>
        <v>Survived</v>
      </c>
      <c r="N99" t="str">
        <f t="shared" si="5"/>
        <v>First</v>
      </c>
      <c r="O99" s="4" t="s">
        <v>1228</v>
      </c>
      <c r="P99" s="3" t="str">
        <f t="shared" si="6"/>
        <v>Mr</v>
      </c>
      <c r="Q99" s="3" t="str">
        <f t="shared" si="7"/>
        <v>Mr</v>
      </c>
    </row>
    <row r="100" spans="1:17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4"/>
        <v>Survived</v>
      </c>
      <c r="N100" t="str">
        <f t="shared" si="5"/>
        <v>Second</v>
      </c>
      <c r="O100" s="4" t="s">
        <v>1229</v>
      </c>
      <c r="P100" s="3" t="str">
        <f t="shared" si="6"/>
        <v>Mrs</v>
      </c>
      <c r="Q100" s="3" t="str">
        <f t="shared" si="7"/>
        <v>Mrs</v>
      </c>
    </row>
    <row r="101" spans="1:17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4"/>
        <v>Perished</v>
      </c>
      <c r="N101" t="str">
        <f t="shared" si="5"/>
        <v>Second</v>
      </c>
      <c r="O101" s="4" t="s">
        <v>1228</v>
      </c>
      <c r="P101" s="3" t="str">
        <f t="shared" si="6"/>
        <v>Mr</v>
      </c>
      <c r="Q101" s="3" t="str">
        <f t="shared" si="7"/>
        <v>Mr</v>
      </c>
    </row>
    <row r="102" spans="1:17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4"/>
        <v>Perished</v>
      </c>
      <c r="N102" t="str">
        <f t="shared" si="5"/>
        <v>Third</v>
      </c>
      <c r="O102" s="4" t="s">
        <v>1230</v>
      </c>
      <c r="P102" s="3" t="str">
        <f t="shared" si="6"/>
        <v>Miss</v>
      </c>
      <c r="Q102" s="3" t="str">
        <f t="shared" si="7"/>
        <v>Miss</v>
      </c>
    </row>
    <row r="103" spans="1:17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4"/>
        <v>Perished</v>
      </c>
      <c r="N103" t="str">
        <f t="shared" si="5"/>
        <v>Third</v>
      </c>
      <c r="O103" s="4" t="s">
        <v>1228</v>
      </c>
      <c r="P103" s="3" t="str">
        <f t="shared" si="6"/>
        <v>Mr</v>
      </c>
      <c r="Q103" s="3" t="str">
        <f t="shared" si="7"/>
        <v>Mr</v>
      </c>
    </row>
    <row r="104" spans="1:17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4"/>
        <v>Perished</v>
      </c>
      <c r="N104" t="str">
        <f t="shared" si="5"/>
        <v>First</v>
      </c>
      <c r="O104" s="4" t="s">
        <v>1228</v>
      </c>
      <c r="P104" s="3" t="str">
        <f t="shared" si="6"/>
        <v>Mr</v>
      </c>
      <c r="Q104" s="3" t="str">
        <f t="shared" si="7"/>
        <v>Mr</v>
      </c>
    </row>
    <row r="105" spans="1:17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4"/>
        <v>Perished</v>
      </c>
      <c r="N105" t="str">
        <f t="shared" si="5"/>
        <v>Third</v>
      </c>
      <c r="O105" s="4" t="s">
        <v>1228</v>
      </c>
      <c r="P105" s="3" t="str">
        <f t="shared" si="6"/>
        <v>Mr</v>
      </c>
      <c r="Q105" s="3" t="str">
        <f t="shared" si="7"/>
        <v>Mr</v>
      </c>
    </row>
    <row r="106" spans="1:17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4"/>
        <v>Perished</v>
      </c>
      <c r="N106" t="str">
        <f t="shared" si="5"/>
        <v>Third</v>
      </c>
      <c r="O106" s="4" t="s">
        <v>1228</v>
      </c>
      <c r="P106" s="3" t="str">
        <f t="shared" si="6"/>
        <v>Mr</v>
      </c>
      <c r="Q106" s="3" t="str">
        <f t="shared" si="7"/>
        <v>Mr</v>
      </c>
    </row>
    <row r="107" spans="1:17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4"/>
        <v>Perished</v>
      </c>
      <c r="N107" t="str">
        <f t="shared" si="5"/>
        <v>Third</v>
      </c>
      <c r="O107" s="4" t="s">
        <v>1228</v>
      </c>
      <c r="P107" s="3" t="str">
        <f t="shared" si="6"/>
        <v>Mr</v>
      </c>
      <c r="Q107" s="3" t="str">
        <f t="shared" si="7"/>
        <v>Mr</v>
      </c>
    </row>
    <row r="108" spans="1:17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4"/>
        <v>Survived</v>
      </c>
      <c r="N108" t="str">
        <f t="shared" si="5"/>
        <v>Third</v>
      </c>
      <c r="O108" s="4" t="s">
        <v>1230</v>
      </c>
      <c r="P108" s="3" t="str">
        <f t="shared" si="6"/>
        <v>Miss</v>
      </c>
      <c r="Q108" s="3" t="str">
        <f t="shared" si="7"/>
        <v>Miss</v>
      </c>
    </row>
    <row r="109" spans="1:17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4"/>
        <v>Survived</v>
      </c>
      <c r="N109" t="str">
        <f t="shared" si="5"/>
        <v>Third</v>
      </c>
      <c r="O109" s="4" t="s">
        <v>1228</v>
      </c>
      <c r="P109" s="3" t="str">
        <f t="shared" si="6"/>
        <v>Mr</v>
      </c>
      <c r="Q109" s="3" t="str">
        <f t="shared" si="7"/>
        <v>Mr</v>
      </c>
    </row>
    <row r="110" spans="1:17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4"/>
        <v>Perished</v>
      </c>
      <c r="N110" t="str">
        <f t="shared" si="5"/>
        <v>Third</v>
      </c>
      <c r="O110" s="4" t="s">
        <v>1228</v>
      </c>
      <c r="P110" s="3" t="str">
        <f t="shared" si="6"/>
        <v>Mr</v>
      </c>
      <c r="Q110" s="3" t="str">
        <f t="shared" si="7"/>
        <v>Mr</v>
      </c>
    </row>
    <row r="111" spans="1:17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4"/>
        <v>Survived</v>
      </c>
      <c r="N111" t="str">
        <f t="shared" si="5"/>
        <v>Third</v>
      </c>
      <c r="O111" s="4" t="s">
        <v>1230</v>
      </c>
      <c r="P111" s="3" t="str">
        <f t="shared" si="6"/>
        <v>Miss</v>
      </c>
      <c r="Q111" s="3" t="str">
        <f t="shared" si="7"/>
        <v>Miss</v>
      </c>
    </row>
    <row r="112" spans="1:17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4"/>
        <v>Perished</v>
      </c>
      <c r="N112" t="str">
        <f t="shared" si="5"/>
        <v>First</v>
      </c>
      <c r="O112" s="4" t="s">
        <v>1228</v>
      </c>
      <c r="P112" s="3" t="str">
        <f t="shared" si="6"/>
        <v>Mr</v>
      </c>
      <c r="Q112" s="3" t="str">
        <f t="shared" si="7"/>
        <v>Mr</v>
      </c>
    </row>
    <row r="113" spans="1:17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4"/>
        <v>Perished</v>
      </c>
      <c r="N113" t="str">
        <f t="shared" si="5"/>
        <v>Third</v>
      </c>
      <c r="O113" s="4" t="s">
        <v>1230</v>
      </c>
      <c r="P113" s="3" t="str">
        <f t="shared" si="6"/>
        <v>Miss</v>
      </c>
      <c r="Q113" s="3" t="str">
        <f t="shared" si="7"/>
        <v>Miss</v>
      </c>
    </row>
    <row r="114" spans="1:17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4"/>
        <v>Perished</v>
      </c>
      <c r="N114" t="str">
        <f t="shared" si="5"/>
        <v>Third</v>
      </c>
      <c r="O114" s="4" t="s">
        <v>1228</v>
      </c>
      <c r="P114" s="3" t="str">
        <f t="shared" si="6"/>
        <v>Mr</v>
      </c>
      <c r="Q114" s="3" t="str">
        <f t="shared" si="7"/>
        <v>Mr</v>
      </c>
    </row>
    <row r="115" spans="1:17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4"/>
        <v>Perished</v>
      </c>
      <c r="N115" t="str">
        <f t="shared" si="5"/>
        <v>Third</v>
      </c>
      <c r="O115" s="4" t="s">
        <v>1230</v>
      </c>
      <c r="P115" s="3" t="str">
        <f t="shared" si="6"/>
        <v>Miss</v>
      </c>
      <c r="Q115" s="3" t="str">
        <f t="shared" si="7"/>
        <v>Miss</v>
      </c>
    </row>
    <row r="116" spans="1:17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4"/>
        <v>Perished</v>
      </c>
      <c r="N116" t="str">
        <f t="shared" si="5"/>
        <v>Third</v>
      </c>
      <c r="O116" s="4" t="s">
        <v>1230</v>
      </c>
      <c r="P116" s="3" t="str">
        <f t="shared" si="6"/>
        <v>Miss</v>
      </c>
      <c r="Q116" s="3" t="str">
        <f t="shared" si="7"/>
        <v>Miss</v>
      </c>
    </row>
    <row r="117" spans="1:17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4"/>
        <v>Perished</v>
      </c>
      <c r="N117" t="str">
        <f t="shared" si="5"/>
        <v>Third</v>
      </c>
      <c r="O117" s="4" t="s">
        <v>1228</v>
      </c>
      <c r="P117" s="3" t="str">
        <f t="shared" si="6"/>
        <v>Mr</v>
      </c>
      <c r="Q117" s="3" t="str">
        <f t="shared" si="7"/>
        <v>Mr</v>
      </c>
    </row>
    <row r="118" spans="1:17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4"/>
        <v>Perished</v>
      </c>
      <c r="N118" t="str">
        <f t="shared" si="5"/>
        <v>Third</v>
      </c>
      <c r="O118" s="4" t="s">
        <v>1228</v>
      </c>
      <c r="P118" s="3" t="str">
        <f t="shared" si="6"/>
        <v>Mr</v>
      </c>
      <c r="Q118" s="3" t="str">
        <f t="shared" si="7"/>
        <v>Mr</v>
      </c>
    </row>
    <row r="119" spans="1:17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4"/>
        <v>Perished</v>
      </c>
      <c r="N119" t="str">
        <f t="shared" si="5"/>
        <v>Second</v>
      </c>
      <c r="O119" s="4" t="s">
        <v>1228</v>
      </c>
      <c r="P119" s="3" t="str">
        <f t="shared" si="6"/>
        <v>Mr</v>
      </c>
      <c r="Q119" s="3" t="str">
        <f t="shared" si="7"/>
        <v>Mr</v>
      </c>
    </row>
    <row r="120" spans="1:17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4"/>
        <v>Perished</v>
      </c>
      <c r="N120" t="str">
        <f t="shared" si="5"/>
        <v>First</v>
      </c>
      <c r="O120" s="4" t="s">
        <v>1228</v>
      </c>
      <c r="P120" s="3" t="str">
        <f t="shared" si="6"/>
        <v>Mr</v>
      </c>
      <c r="Q120" s="3" t="str">
        <f t="shared" si="7"/>
        <v>Mr</v>
      </c>
    </row>
    <row r="121" spans="1:17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4"/>
        <v>Perished</v>
      </c>
      <c r="N121" t="str">
        <f t="shared" si="5"/>
        <v>Third</v>
      </c>
      <c r="O121" s="4" t="s">
        <v>1230</v>
      </c>
      <c r="P121" s="3" t="str">
        <f t="shared" si="6"/>
        <v>Miss</v>
      </c>
      <c r="Q121" s="3" t="str">
        <f t="shared" si="7"/>
        <v>Miss</v>
      </c>
    </row>
    <row r="122" spans="1:17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4"/>
        <v>Perished</v>
      </c>
      <c r="N122" t="str">
        <f t="shared" si="5"/>
        <v>Second</v>
      </c>
      <c r="O122" s="4" t="s">
        <v>1228</v>
      </c>
      <c r="P122" s="3" t="str">
        <f t="shared" si="6"/>
        <v>Mr</v>
      </c>
      <c r="Q122" s="3" t="str">
        <f t="shared" si="7"/>
        <v>Mr</v>
      </c>
    </row>
    <row r="123" spans="1:17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4"/>
        <v>Perished</v>
      </c>
      <c r="N123" t="str">
        <f t="shared" si="5"/>
        <v>Third</v>
      </c>
      <c r="O123" s="4" t="s">
        <v>1228</v>
      </c>
      <c r="P123" s="3" t="str">
        <f t="shared" si="6"/>
        <v>Mr</v>
      </c>
      <c r="Q123" s="3" t="str">
        <f t="shared" si="7"/>
        <v>Mr</v>
      </c>
    </row>
    <row r="124" spans="1:17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4"/>
        <v>Perished</v>
      </c>
      <c r="N124" t="str">
        <f t="shared" si="5"/>
        <v>Second</v>
      </c>
      <c r="O124" s="4" t="s">
        <v>1228</v>
      </c>
      <c r="P124" s="3" t="str">
        <f t="shared" si="6"/>
        <v>Mr</v>
      </c>
      <c r="Q124" s="3" t="str">
        <f t="shared" si="7"/>
        <v>Mr</v>
      </c>
    </row>
    <row r="125" spans="1:17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4"/>
        <v>Survived</v>
      </c>
      <c r="N125" t="str">
        <f t="shared" si="5"/>
        <v>Second</v>
      </c>
      <c r="O125" s="4" t="s">
        <v>1230</v>
      </c>
      <c r="P125" s="3" t="str">
        <f t="shared" si="6"/>
        <v>Miss</v>
      </c>
      <c r="Q125" s="3" t="str">
        <f t="shared" si="7"/>
        <v>Miss</v>
      </c>
    </row>
    <row r="126" spans="1:17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4"/>
        <v>Perished</v>
      </c>
      <c r="N126" t="str">
        <f t="shared" si="5"/>
        <v>First</v>
      </c>
      <c r="O126" s="4" t="s">
        <v>1228</v>
      </c>
      <c r="P126" s="3" t="str">
        <f t="shared" si="6"/>
        <v>Mr</v>
      </c>
      <c r="Q126" s="3" t="str">
        <f t="shared" si="7"/>
        <v>Mr</v>
      </c>
    </row>
    <row r="127" spans="1:17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4"/>
        <v>Survived</v>
      </c>
      <c r="N127" t="str">
        <f t="shared" si="5"/>
        <v>Third</v>
      </c>
      <c r="O127" s="4" t="s">
        <v>1231</v>
      </c>
      <c r="P127" s="3" t="str">
        <f t="shared" si="6"/>
        <v>Master</v>
      </c>
      <c r="Q127" s="3" t="str">
        <f t="shared" si="7"/>
        <v>Master</v>
      </c>
    </row>
    <row r="128" spans="1:17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4"/>
        <v>Perished</v>
      </c>
      <c r="N128" t="str">
        <f t="shared" si="5"/>
        <v>Third</v>
      </c>
      <c r="O128" s="4" t="s">
        <v>1228</v>
      </c>
      <c r="P128" s="3" t="str">
        <f t="shared" si="6"/>
        <v>Mr</v>
      </c>
      <c r="Q128" s="3" t="str">
        <f t="shared" si="7"/>
        <v>Mr</v>
      </c>
    </row>
    <row r="129" spans="1:17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4"/>
        <v>Survived</v>
      </c>
      <c r="N129" t="str">
        <f t="shared" si="5"/>
        <v>Third</v>
      </c>
      <c r="O129" s="4" t="s">
        <v>1228</v>
      </c>
      <c r="P129" s="3" t="str">
        <f t="shared" si="6"/>
        <v>Mr</v>
      </c>
      <c r="Q129" s="3" t="str">
        <f t="shared" si="7"/>
        <v>Mr</v>
      </c>
    </row>
    <row r="130" spans="1:17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8">IF(B130&gt;0,"Survived","Perished")</f>
        <v>Survived</v>
      </c>
      <c r="N130" t="str">
        <f t="shared" ref="N130:N193" si="9">IF(C130=1,"First",IF(C130=2,"Second","Third"))</f>
        <v>Third</v>
      </c>
      <c r="O130" s="4" t="s">
        <v>1230</v>
      </c>
      <c r="P130" s="3" t="str">
        <f t="shared" ref="P130:P193" si="10">VLOOKUP(O130,$Z$3:$AA$19,2,FALSE)</f>
        <v>Miss</v>
      </c>
      <c r="Q130" s="3" t="str">
        <f t="shared" ref="Q130:Q193" si="11">_xlfn.XLOOKUP(O130,$Z$3:$Z$19,$AA$3:$AA$19)</f>
        <v>Miss</v>
      </c>
    </row>
    <row r="131" spans="1:17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8"/>
        <v>Perished</v>
      </c>
      <c r="N131" t="str">
        <f t="shared" si="9"/>
        <v>Third</v>
      </c>
      <c r="O131" s="4" t="s">
        <v>1228</v>
      </c>
      <c r="P131" s="3" t="str">
        <f t="shared" si="10"/>
        <v>Mr</v>
      </c>
      <c r="Q131" s="3" t="str">
        <f t="shared" si="11"/>
        <v>Mr</v>
      </c>
    </row>
    <row r="132" spans="1:17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8"/>
        <v>Perished</v>
      </c>
      <c r="N132" t="str">
        <f t="shared" si="9"/>
        <v>Third</v>
      </c>
      <c r="O132" s="4" t="s">
        <v>1228</v>
      </c>
      <c r="P132" s="3" t="str">
        <f t="shared" si="10"/>
        <v>Mr</v>
      </c>
      <c r="Q132" s="3" t="str">
        <f t="shared" si="11"/>
        <v>Mr</v>
      </c>
    </row>
    <row r="133" spans="1:17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8"/>
        <v>Perished</v>
      </c>
      <c r="N133" t="str">
        <f t="shared" si="9"/>
        <v>Third</v>
      </c>
      <c r="O133" s="4" t="s">
        <v>1228</v>
      </c>
      <c r="P133" s="3" t="str">
        <f t="shared" si="10"/>
        <v>Mr</v>
      </c>
      <c r="Q133" s="3" t="str">
        <f t="shared" si="11"/>
        <v>Mr</v>
      </c>
    </row>
    <row r="134" spans="1:17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8"/>
        <v>Perished</v>
      </c>
      <c r="N134" t="str">
        <f t="shared" si="9"/>
        <v>Third</v>
      </c>
      <c r="O134" s="4" t="s">
        <v>1229</v>
      </c>
      <c r="P134" s="3" t="str">
        <f t="shared" si="10"/>
        <v>Mrs</v>
      </c>
      <c r="Q134" s="3" t="str">
        <f t="shared" si="11"/>
        <v>Mrs</v>
      </c>
    </row>
    <row r="135" spans="1:17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8"/>
        <v>Survived</v>
      </c>
      <c r="N135" t="str">
        <f t="shared" si="9"/>
        <v>Second</v>
      </c>
      <c r="O135" s="4" t="s">
        <v>1229</v>
      </c>
      <c r="P135" s="3" t="str">
        <f t="shared" si="10"/>
        <v>Mrs</v>
      </c>
      <c r="Q135" s="3" t="str">
        <f t="shared" si="11"/>
        <v>Mrs</v>
      </c>
    </row>
    <row r="136" spans="1:17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8"/>
        <v>Perished</v>
      </c>
      <c r="N136" t="str">
        <f t="shared" si="9"/>
        <v>Second</v>
      </c>
      <c r="O136" s="4" t="s">
        <v>1228</v>
      </c>
      <c r="P136" s="3" t="str">
        <f t="shared" si="10"/>
        <v>Mr</v>
      </c>
      <c r="Q136" s="3" t="str">
        <f t="shared" si="11"/>
        <v>Mr</v>
      </c>
    </row>
    <row r="137" spans="1:17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8"/>
        <v>Perished</v>
      </c>
      <c r="N137" t="str">
        <f t="shared" si="9"/>
        <v>Second</v>
      </c>
      <c r="O137" s="4" t="s">
        <v>1228</v>
      </c>
      <c r="P137" s="3" t="str">
        <f t="shared" si="10"/>
        <v>Mr</v>
      </c>
      <c r="Q137" s="3" t="str">
        <f t="shared" si="11"/>
        <v>Mr</v>
      </c>
    </row>
    <row r="138" spans="1:17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8"/>
        <v>Survived</v>
      </c>
      <c r="N138" t="str">
        <f t="shared" si="9"/>
        <v>First</v>
      </c>
      <c r="O138" s="4" t="s">
        <v>1230</v>
      </c>
      <c r="P138" s="3" t="str">
        <f t="shared" si="10"/>
        <v>Miss</v>
      </c>
      <c r="Q138" s="3" t="str">
        <f t="shared" si="11"/>
        <v>Miss</v>
      </c>
    </row>
    <row r="139" spans="1:17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8"/>
        <v>Perished</v>
      </c>
      <c r="N139" t="str">
        <f t="shared" si="9"/>
        <v>First</v>
      </c>
      <c r="O139" s="4" t="s">
        <v>1228</v>
      </c>
      <c r="P139" s="3" t="str">
        <f t="shared" si="10"/>
        <v>Mr</v>
      </c>
      <c r="Q139" s="3" t="str">
        <f t="shared" si="11"/>
        <v>Mr</v>
      </c>
    </row>
    <row r="140" spans="1:17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8"/>
        <v>Perished</v>
      </c>
      <c r="N140" t="str">
        <f t="shared" si="9"/>
        <v>Third</v>
      </c>
      <c r="O140" s="4" t="s">
        <v>1228</v>
      </c>
      <c r="P140" s="3" t="str">
        <f t="shared" si="10"/>
        <v>Mr</v>
      </c>
      <c r="Q140" s="3" t="str">
        <f t="shared" si="11"/>
        <v>Mr</v>
      </c>
    </row>
    <row r="141" spans="1:17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8"/>
        <v>Perished</v>
      </c>
      <c r="N141" t="str">
        <f t="shared" si="9"/>
        <v>First</v>
      </c>
      <c r="O141" s="4" t="s">
        <v>1228</v>
      </c>
      <c r="P141" s="3" t="str">
        <f t="shared" si="10"/>
        <v>Mr</v>
      </c>
      <c r="Q141" s="3" t="str">
        <f t="shared" si="11"/>
        <v>Mr</v>
      </c>
    </row>
    <row r="142" spans="1:17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8"/>
        <v>Perished</v>
      </c>
      <c r="N142" t="str">
        <f t="shared" si="9"/>
        <v>Third</v>
      </c>
      <c r="O142" s="4" t="s">
        <v>1229</v>
      </c>
      <c r="P142" s="3" t="str">
        <f t="shared" si="10"/>
        <v>Mrs</v>
      </c>
      <c r="Q142" s="3" t="str">
        <f t="shared" si="11"/>
        <v>Mrs</v>
      </c>
    </row>
    <row r="143" spans="1:17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8"/>
        <v>Survived</v>
      </c>
      <c r="N143" t="str">
        <f t="shared" si="9"/>
        <v>Third</v>
      </c>
      <c r="O143" s="4" t="s">
        <v>1230</v>
      </c>
      <c r="P143" s="3" t="str">
        <f t="shared" si="10"/>
        <v>Miss</v>
      </c>
      <c r="Q143" s="3" t="str">
        <f t="shared" si="11"/>
        <v>Miss</v>
      </c>
    </row>
    <row r="144" spans="1:17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8"/>
        <v>Survived</v>
      </c>
      <c r="N144" t="str">
        <f t="shared" si="9"/>
        <v>Third</v>
      </c>
      <c r="O144" s="4" t="s">
        <v>1229</v>
      </c>
      <c r="P144" s="3" t="str">
        <f t="shared" si="10"/>
        <v>Mrs</v>
      </c>
      <c r="Q144" s="3" t="str">
        <f t="shared" si="11"/>
        <v>Mrs</v>
      </c>
    </row>
    <row r="145" spans="1:17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8"/>
        <v>Perished</v>
      </c>
      <c r="N145" t="str">
        <f t="shared" si="9"/>
        <v>Third</v>
      </c>
      <c r="O145" s="4" t="s">
        <v>1228</v>
      </c>
      <c r="P145" s="3" t="str">
        <f t="shared" si="10"/>
        <v>Mr</v>
      </c>
      <c r="Q145" s="3" t="str">
        <f t="shared" si="11"/>
        <v>Mr</v>
      </c>
    </row>
    <row r="146" spans="1:17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8"/>
        <v>Perished</v>
      </c>
      <c r="N146" t="str">
        <f t="shared" si="9"/>
        <v>Second</v>
      </c>
      <c r="O146" s="4" t="s">
        <v>1228</v>
      </c>
      <c r="P146" s="3" t="str">
        <f t="shared" si="10"/>
        <v>Mr</v>
      </c>
      <c r="Q146" s="3" t="str">
        <f t="shared" si="11"/>
        <v>Mr</v>
      </c>
    </row>
    <row r="147" spans="1:17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8"/>
        <v>Perished</v>
      </c>
      <c r="N147" t="str">
        <f t="shared" si="9"/>
        <v>Second</v>
      </c>
      <c r="O147" s="4" t="s">
        <v>1228</v>
      </c>
      <c r="P147" s="3" t="str">
        <f t="shared" si="10"/>
        <v>Mr</v>
      </c>
      <c r="Q147" s="3" t="str">
        <f t="shared" si="11"/>
        <v>Mr</v>
      </c>
    </row>
    <row r="148" spans="1:17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8"/>
        <v>Survived</v>
      </c>
      <c r="N148" t="str">
        <f t="shared" si="9"/>
        <v>Third</v>
      </c>
      <c r="O148" s="4" t="s">
        <v>1228</v>
      </c>
      <c r="P148" s="3" t="str">
        <f t="shared" si="10"/>
        <v>Mr</v>
      </c>
      <c r="Q148" s="3" t="str">
        <f t="shared" si="11"/>
        <v>Mr</v>
      </c>
    </row>
    <row r="149" spans="1:17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8"/>
        <v>Perished</v>
      </c>
      <c r="N149" t="str">
        <f t="shared" si="9"/>
        <v>Third</v>
      </c>
      <c r="O149" s="4" t="s">
        <v>1230</v>
      </c>
      <c r="P149" s="3" t="str">
        <f t="shared" si="10"/>
        <v>Miss</v>
      </c>
      <c r="Q149" s="3" t="str">
        <f t="shared" si="11"/>
        <v>Miss</v>
      </c>
    </row>
    <row r="150" spans="1:17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8"/>
        <v>Perished</v>
      </c>
      <c r="N150" t="str">
        <f t="shared" si="9"/>
        <v>Second</v>
      </c>
      <c r="O150" s="4" t="s">
        <v>1228</v>
      </c>
      <c r="P150" s="3" t="str">
        <f t="shared" si="10"/>
        <v>Mr</v>
      </c>
      <c r="Q150" s="3" t="str">
        <f t="shared" si="11"/>
        <v>Mr</v>
      </c>
    </row>
    <row r="151" spans="1:17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8"/>
        <v>Perished</v>
      </c>
      <c r="N151" t="str">
        <f t="shared" si="9"/>
        <v>Second</v>
      </c>
      <c r="O151" s="4" t="s">
        <v>1233</v>
      </c>
      <c r="P151" s="3" t="str">
        <f t="shared" si="10"/>
        <v>Mr</v>
      </c>
      <c r="Q151" s="3" t="str">
        <f t="shared" si="11"/>
        <v>Mr</v>
      </c>
    </row>
    <row r="152" spans="1:17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8"/>
        <v>Perished</v>
      </c>
      <c r="N152" t="str">
        <f t="shared" si="9"/>
        <v>Second</v>
      </c>
      <c r="O152" s="4" t="s">
        <v>1233</v>
      </c>
      <c r="P152" s="3" t="str">
        <f t="shared" si="10"/>
        <v>Mr</v>
      </c>
      <c r="Q152" s="3" t="str">
        <f t="shared" si="11"/>
        <v>Mr</v>
      </c>
    </row>
    <row r="153" spans="1:17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8"/>
        <v>Survived</v>
      </c>
      <c r="N153" t="str">
        <f t="shared" si="9"/>
        <v>First</v>
      </c>
      <c r="O153" s="4" t="s">
        <v>1229</v>
      </c>
      <c r="P153" s="3" t="str">
        <f t="shared" si="10"/>
        <v>Mrs</v>
      </c>
      <c r="Q153" s="3" t="str">
        <f t="shared" si="11"/>
        <v>Mrs</v>
      </c>
    </row>
    <row r="154" spans="1:17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8"/>
        <v>Perished</v>
      </c>
      <c r="N154" t="str">
        <f t="shared" si="9"/>
        <v>Third</v>
      </c>
      <c r="O154" s="4" t="s">
        <v>1228</v>
      </c>
      <c r="P154" s="3" t="str">
        <f t="shared" si="10"/>
        <v>Mr</v>
      </c>
      <c r="Q154" s="3" t="str">
        <f t="shared" si="11"/>
        <v>Mr</v>
      </c>
    </row>
    <row r="155" spans="1:17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8"/>
        <v>Perished</v>
      </c>
      <c r="N155" t="str">
        <f t="shared" si="9"/>
        <v>Third</v>
      </c>
      <c r="O155" s="4" t="s">
        <v>1228</v>
      </c>
      <c r="P155" s="3" t="str">
        <f t="shared" si="10"/>
        <v>Mr</v>
      </c>
      <c r="Q155" s="3" t="str">
        <f t="shared" si="11"/>
        <v>Mr</v>
      </c>
    </row>
    <row r="156" spans="1:17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8"/>
        <v>Perished</v>
      </c>
      <c r="N156" t="str">
        <f t="shared" si="9"/>
        <v>Third</v>
      </c>
      <c r="O156" s="4" t="s">
        <v>1228</v>
      </c>
      <c r="P156" s="3" t="str">
        <f t="shared" si="10"/>
        <v>Mr</v>
      </c>
      <c r="Q156" s="3" t="str">
        <f t="shared" si="11"/>
        <v>Mr</v>
      </c>
    </row>
    <row r="157" spans="1:17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8"/>
        <v>Perished</v>
      </c>
      <c r="N157" t="str">
        <f t="shared" si="9"/>
        <v>First</v>
      </c>
      <c r="O157" s="4" t="s">
        <v>1228</v>
      </c>
      <c r="P157" s="3" t="str">
        <f t="shared" si="10"/>
        <v>Mr</v>
      </c>
      <c r="Q157" s="3" t="str">
        <f t="shared" si="11"/>
        <v>Mr</v>
      </c>
    </row>
    <row r="158" spans="1:17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8"/>
        <v>Survived</v>
      </c>
      <c r="N158" t="str">
        <f t="shared" si="9"/>
        <v>Third</v>
      </c>
      <c r="O158" s="4" t="s">
        <v>1230</v>
      </c>
      <c r="P158" s="3" t="str">
        <f t="shared" si="10"/>
        <v>Miss</v>
      </c>
      <c r="Q158" s="3" t="str">
        <f t="shared" si="11"/>
        <v>Miss</v>
      </c>
    </row>
    <row r="159" spans="1:17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8"/>
        <v>Perished</v>
      </c>
      <c r="N159" t="str">
        <f t="shared" si="9"/>
        <v>Third</v>
      </c>
      <c r="O159" s="4" t="s">
        <v>1228</v>
      </c>
      <c r="P159" s="3" t="str">
        <f t="shared" si="10"/>
        <v>Mr</v>
      </c>
      <c r="Q159" s="3" t="str">
        <f t="shared" si="11"/>
        <v>Mr</v>
      </c>
    </row>
    <row r="160" spans="1:17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8"/>
        <v>Perished</v>
      </c>
      <c r="N160" t="str">
        <f t="shared" si="9"/>
        <v>Third</v>
      </c>
      <c r="O160" s="4" t="s">
        <v>1228</v>
      </c>
      <c r="P160" s="3" t="str">
        <f t="shared" si="10"/>
        <v>Mr</v>
      </c>
      <c r="Q160" s="3" t="str">
        <f t="shared" si="11"/>
        <v>Mr</v>
      </c>
    </row>
    <row r="161" spans="1:17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8"/>
        <v>Perished</v>
      </c>
      <c r="N161" t="str">
        <f t="shared" si="9"/>
        <v>Third</v>
      </c>
      <c r="O161" s="4" t="s">
        <v>1231</v>
      </c>
      <c r="P161" s="3" t="str">
        <f t="shared" si="10"/>
        <v>Master</v>
      </c>
      <c r="Q161" s="3" t="str">
        <f t="shared" si="11"/>
        <v>Master</v>
      </c>
    </row>
    <row r="162" spans="1:17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8"/>
        <v>Perished</v>
      </c>
      <c r="N162" t="str">
        <f t="shared" si="9"/>
        <v>Third</v>
      </c>
      <c r="O162" s="4" t="s">
        <v>1228</v>
      </c>
      <c r="P162" s="3" t="str">
        <f t="shared" si="10"/>
        <v>Mr</v>
      </c>
      <c r="Q162" s="3" t="str">
        <f t="shared" si="11"/>
        <v>Mr</v>
      </c>
    </row>
    <row r="163" spans="1:17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8"/>
        <v>Survived</v>
      </c>
      <c r="N163" t="str">
        <f t="shared" si="9"/>
        <v>Second</v>
      </c>
      <c r="O163" s="4" t="s">
        <v>1229</v>
      </c>
      <c r="P163" s="3" t="str">
        <f t="shared" si="10"/>
        <v>Mrs</v>
      </c>
      <c r="Q163" s="3" t="str">
        <f t="shared" si="11"/>
        <v>Mrs</v>
      </c>
    </row>
    <row r="164" spans="1:17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8"/>
        <v>Perished</v>
      </c>
      <c r="N164" t="str">
        <f t="shared" si="9"/>
        <v>Third</v>
      </c>
      <c r="O164" s="4" t="s">
        <v>1228</v>
      </c>
      <c r="P164" s="3" t="str">
        <f t="shared" si="10"/>
        <v>Mr</v>
      </c>
      <c r="Q164" s="3" t="str">
        <f t="shared" si="11"/>
        <v>Mr</v>
      </c>
    </row>
    <row r="165" spans="1:17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8"/>
        <v>Perished</v>
      </c>
      <c r="N165" t="str">
        <f t="shared" si="9"/>
        <v>Third</v>
      </c>
      <c r="O165" s="4" t="s">
        <v>1228</v>
      </c>
      <c r="P165" s="3" t="str">
        <f t="shared" si="10"/>
        <v>Mr</v>
      </c>
      <c r="Q165" s="3" t="str">
        <f t="shared" si="11"/>
        <v>Mr</v>
      </c>
    </row>
    <row r="166" spans="1:17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8"/>
        <v>Perished</v>
      </c>
      <c r="N166" t="str">
        <f t="shared" si="9"/>
        <v>Third</v>
      </c>
      <c r="O166" s="4" t="s">
        <v>1231</v>
      </c>
      <c r="P166" s="3" t="str">
        <f t="shared" si="10"/>
        <v>Master</v>
      </c>
      <c r="Q166" s="3" t="str">
        <f t="shared" si="11"/>
        <v>Master</v>
      </c>
    </row>
    <row r="167" spans="1:17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8"/>
        <v>Survived</v>
      </c>
      <c r="N167" t="str">
        <f t="shared" si="9"/>
        <v>Third</v>
      </c>
      <c r="O167" s="4" t="s">
        <v>1231</v>
      </c>
      <c r="P167" s="3" t="str">
        <f t="shared" si="10"/>
        <v>Master</v>
      </c>
      <c r="Q167" s="3" t="str">
        <f t="shared" si="11"/>
        <v>Master</v>
      </c>
    </row>
    <row r="168" spans="1:17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8"/>
        <v>Survived</v>
      </c>
      <c r="N168" t="str">
        <f t="shared" si="9"/>
        <v>First</v>
      </c>
      <c r="O168" s="4" t="s">
        <v>1229</v>
      </c>
      <c r="P168" s="3" t="str">
        <f t="shared" si="10"/>
        <v>Mrs</v>
      </c>
      <c r="Q168" s="3" t="str">
        <f t="shared" si="11"/>
        <v>Mrs</v>
      </c>
    </row>
    <row r="169" spans="1:17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8"/>
        <v>Perished</v>
      </c>
      <c r="N169" t="str">
        <f t="shared" si="9"/>
        <v>Third</v>
      </c>
      <c r="O169" s="4" t="s">
        <v>1229</v>
      </c>
      <c r="P169" s="3" t="str">
        <f t="shared" si="10"/>
        <v>Mrs</v>
      </c>
      <c r="Q169" s="3" t="str">
        <f t="shared" si="11"/>
        <v>Mrs</v>
      </c>
    </row>
    <row r="170" spans="1:17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8"/>
        <v>Perished</v>
      </c>
      <c r="N170" t="str">
        <f t="shared" si="9"/>
        <v>First</v>
      </c>
      <c r="O170" s="4" t="s">
        <v>1228</v>
      </c>
      <c r="P170" s="3" t="str">
        <f t="shared" si="10"/>
        <v>Mr</v>
      </c>
      <c r="Q170" s="3" t="str">
        <f t="shared" si="11"/>
        <v>Mr</v>
      </c>
    </row>
    <row r="171" spans="1:17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8"/>
        <v>Perished</v>
      </c>
      <c r="N171" t="str">
        <f t="shared" si="9"/>
        <v>Third</v>
      </c>
      <c r="O171" s="4" t="s">
        <v>1228</v>
      </c>
      <c r="P171" s="3" t="str">
        <f t="shared" si="10"/>
        <v>Mr</v>
      </c>
      <c r="Q171" s="3" t="str">
        <f t="shared" si="11"/>
        <v>Mr</v>
      </c>
    </row>
    <row r="172" spans="1:17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8"/>
        <v>Perished</v>
      </c>
      <c r="N172" t="str">
        <f t="shared" si="9"/>
        <v>First</v>
      </c>
      <c r="O172" s="4" t="s">
        <v>1228</v>
      </c>
      <c r="P172" s="3" t="str">
        <f t="shared" si="10"/>
        <v>Mr</v>
      </c>
      <c r="Q172" s="3" t="str">
        <f t="shared" si="11"/>
        <v>Mr</v>
      </c>
    </row>
    <row r="173" spans="1:17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8"/>
        <v>Perished</v>
      </c>
      <c r="N173" t="str">
        <f t="shared" si="9"/>
        <v>Third</v>
      </c>
      <c r="O173" s="4" t="s">
        <v>1231</v>
      </c>
      <c r="P173" s="3" t="str">
        <f t="shared" si="10"/>
        <v>Master</v>
      </c>
      <c r="Q173" s="3" t="str">
        <f t="shared" si="11"/>
        <v>Master</v>
      </c>
    </row>
    <row r="174" spans="1:17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8"/>
        <v>Survived</v>
      </c>
      <c r="N174" t="str">
        <f t="shared" si="9"/>
        <v>Third</v>
      </c>
      <c r="O174" s="4" t="s">
        <v>1230</v>
      </c>
      <c r="P174" s="3" t="str">
        <f t="shared" si="10"/>
        <v>Miss</v>
      </c>
      <c r="Q174" s="3" t="str">
        <f t="shared" si="11"/>
        <v>Miss</v>
      </c>
    </row>
    <row r="175" spans="1:17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8"/>
        <v>Perished</v>
      </c>
      <c r="N175" t="str">
        <f t="shared" si="9"/>
        <v>Third</v>
      </c>
      <c r="O175" s="4" t="s">
        <v>1228</v>
      </c>
      <c r="P175" s="3" t="str">
        <f t="shared" si="10"/>
        <v>Mr</v>
      </c>
      <c r="Q175" s="3" t="str">
        <f t="shared" si="11"/>
        <v>Mr</v>
      </c>
    </row>
    <row r="176" spans="1:17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8"/>
        <v>Perished</v>
      </c>
      <c r="N176" t="str">
        <f t="shared" si="9"/>
        <v>First</v>
      </c>
      <c r="O176" s="4" t="s">
        <v>1228</v>
      </c>
      <c r="P176" s="3" t="str">
        <f t="shared" si="10"/>
        <v>Mr</v>
      </c>
      <c r="Q176" s="3" t="str">
        <f t="shared" si="11"/>
        <v>Mr</v>
      </c>
    </row>
    <row r="177" spans="1:17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8"/>
        <v>Perished</v>
      </c>
      <c r="N177" t="str">
        <f t="shared" si="9"/>
        <v>Third</v>
      </c>
      <c r="O177" s="4" t="s">
        <v>1228</v>
      </c>
      <c r="P177" s="3" t="str">
        <f t="shared" si="10"/>
        <v>Mr</v>
      </c>
      <c r="Q177" s="3" t="str">
        <f t="shared" si="11"/>
        <v>Mr</v>
      </c>
    </row>
    <row r="178" spans="1:17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8"/>
        <v>Perished</v>
      </c>
      <c r="N178" t="str">
        <f t="shared" si="9"/>
        <v>Third</v>
      </c>
      <c r="O178" s="4" t="s">
        <v>1231</v>
      </c>
      <c r="P178" s="3" t="str">
        <f t="shared" si="10"/>
        <v>Master</v>
      </c>
      <c r="Q178" s="3" t="str">
        <f t="shared" si="11"/>
        <v>Master</v>
      </c>
    </row>
    <row r="179" spans="1:17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8"/>
        <v>Perished</v>
      </c>
      <c r="N179" t="str">
        <f t="shared" si="9"/>
        <v>First</v>
      </c>
      <c r="O179" s="4" t="s">
        <v>1230</v>
      </c>
      <c r="P179" s="3" t="str">
        <f t="shared" si="10"/>
        <v>Miss</v>
      </c>
      <c r="Q179" s="3" t="str">
        <f t="shared" si="11"/>
        <v>Miss</v>
      </c>
    </row>
    <row r="180" spans="1:17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8"/>
        <v>Perished</v>
      </c>
      <c r="N180" t="str">
        <f t="shared" si="9"/>
        <v>Second</v>
      </c>
      <c r="O180" s="4" t="s">
        <v>1228</v>
      </c>
      <c r="P180" s="3" t="str">
        <f t="shared" si="10"/>
        <v>Mr</v>
      </c>
      <c r="Q180" s="3" t="str">
        <f t="shared" si="11"/>
        <v>Mr</v>
      </c>
    </row>
    <row r="181" spans="1:17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8"/>
        <v>Perished</v>
      </c>
      <c r="N181" t="str">
        <f t="shared" si="9"/>
        <v>Third</v>
      </c>
      <c r="O181" s="4" t="s">
        <v>1228</v>
      </c>
      <c r="P181" s="3" t="str">
        <f t="shared" si="10"/>
        <v>Mr</v>
      </c>
      <c r="Q181" s="3" t="str">
        <f t="shared" si="11"/>
        <v>Mr</v>
      </c>
    </row>
    <row r="182" spans="1:17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8"/>
        <v>Perished</v>
      </c>
      <c r="N182" t="str">
        <f t="shared" si="9"/>
        <v>Third</v>
      </c>
      <c r="O182" s="4" t="s">
        <v>1230</v>
      </c>
      <c r="P182" s="3" t="str">
        <f t="shared" si="10"/>
        <v>Miss</v>
      </c>
      <c r="Q182" s="3" t="str">
        <f t="shared" si="11"/>
        <v>Miss</v>
      </c>
    </row>
    <row r="183" spans="1:17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8"/>
        <v>Perished</v>
      </c>
      <c r="N183" t="str">
        <f t="shared" si="9"/>
        <v>Second</v>
      </c>
      <c r="O183" s="4" t="s">
        <v>1228</v>
      </c>
      <c r="P183" s="3" t="str">
        <f t="shared" si="10"/>
        <v>Mr</v>
      </c>
      <c r="Q183" s="3" t="str">
        <f t="shared" si="11"/>
        <v>Mr</v>
      </c>
    </row>
    <row r="184" spans="1:17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8"/>
        <v>Perished</v>
      </c>
      <c r="N184" t="str">
        <f t="shared" si="9"/>
        <v>Third</v>
      </c>
      <c r="O184" s="4" t="s">
        <v>1231</v>
      </c>
      <c r="P184" s="3" t="str">
        <f t="shared" si="10"/>
        <v>Master</v>
      </c>
      <c r="Q184" s="3" t="str">
        <f t="shared" si="11"/>
        <v>Master</v>
      </c>
    </row>
    <row r="185" spans="1:17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8"/>
        <v>Survived</v>
      </c>
      <c r="N185" t="str">
        <f t="shared" si="9"/>
        <v>Second</v>
      </c>
      <c r="O185" s="4" t="s">
        <v>1231</v>
      </c>
      <c r="P185" s="3" t="str">
        <f t="shared" si="10"/>
        <v>Master</v>
      </c>
      <c r="Q185" s="3" t="str">
        <f t="shared" si="11"/>
        <v>Master</v>
      </c>
    </row>
    <row r="186" spans="1:17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8"/>
        <v>Survived</v>
      </c>
      <c r="N186" t="str">
        <f t="shared" si="9"/>
        <v>Third</v>
      </c>
      <c r="O186" s="4" t="s">
        <v>1230</v>
      </c>
      <c r="P186" s="3" t="str">
        <f t="shared" si="10"/>
        <v>Miss</v>
      </c>
      <c r="Q186" s="3" t="str">
        <f t="shared" si="11"/>
        <v>Miss</v>
      </c>
    </row>
    <row r="187" spans="1:17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8"/>
        <v>Perished</v>
      </c>
      <c r="N187" t="str">
        <f t="shared" si="9"/>
        <v>First</v>
      </c>
      <c r="O187" s="4" t="s">
        <v>1228</v>
      </c>
      <c r="P187" s="3" t="str">
        <f t="shared" si="10"/>
        <v>Mr</v>
      </c>
      <c r="Q187" s="3" t="str">
        <f t="shared" si="11"/>
        <v>Mr</v>
      </c>
    </row>
    <row r="188" spans="1:17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8"/>
        <v>Survived</v>
      </c>
      <c r="N188" t="str">
        <f t="shared" si="9"/>
        <v>Third</v>
      </c>
      <c r="O188" s="4" t="s">
        <v>1229</v>
      </c>
      <c r="P188" s="3" t="str">
        <f t="shared" si="10"/>
        <v>Mrs</v>
      </c>
      <c r="Q188" s="3" t="str">
        <f t="shared" si="11"/>
        <v>Mrs</v>
      </c>
    </row>
    <row r="189" spans="1:17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8"/>
        <v>Survived</v>
      </c>
      <c r="N189" t="str">
        <f t="shared" si="9"/>
        <v>First</v>
      </c>
      <c r="O189" s="4" t="s">
        <v>1228</v>
      </c>
      <c r="P189" s="3" t="str">
        <f t="shared" si="10"/>
        <v>Mr</v>
      </c>
      <c r="Q189" s="3" t="str">
        <f t="shared" si="11"/>
        <v>Mr</v>
      </c>
    </row>
    <row r="190" spans="1:17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8"/>
        <v>Perished</v>
      </c>
      <c r="N190" t="str">
        <f t="shared" si="9"/>
        <v>Third</v>
      </c>
      <c r="O190" s="4" t="s">
        <v>1228</v>
      </c>
      <c r="P190" s="3" t="str">
        <f t="shared" si="10"/>
        <v>Mr</v>
      </c>
      <c r="Q190" s="3" t="str">
        <f t="shared" si="11"/>
        <v>Mr</v>
      </c>
    </row>
    <row r="191" spans="1:17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8"/>
        <v>Perished</v>
      </c>
      <c r="N191" t="str">
        <f t="shared" si="9"/>
        <v>Third</v>
      </c>
      <c r="O191" s="4" t="s">
        <v>1228</v>
      </c>
      <c r="P191" s="3" t="str">
        <f t="shared" si="10"/>
        <v>Mr</v>
      </c>
      <c r="Q191" s="3" t="str">
        <f t="shared" si="11"/>
        <v>Mr</v>
      </c>
    </row>
    <row r="192" spans="1:17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8"/>
        <v>Survived</v>
      </c>
      <c r="N192" t="str">
        <f t="shared" si="9"/>
        <v>Second</v>
      </c>
      <c r="O192" s="4" t="s">
        <v>1229</v>
      </c>
      <c r="P192" s="3" t="str">
        <f t="shared" si="10"/>
        <v>Mrs</v>
      </c>
      <c r="Q192" s="3" t="str">
        <f t="shared" si="11"/>
        <v>Mrs</v>
      </c>
    </row>
    <row r="193" spans="1:17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8"/>
        <v>Perished</v>
      </c>
      <c r="N193" t="str">
        <f t="shared" si="9"/>
        <v>Second</v>
      </c>
      <c r="O193" s="4" t="s">
        <v>1228</v>
      </c>
      <c r="P193" s="3" t="str">
        <f t="shared" si="10"/>
        <v>Mr</v>
      </c>
      <c r="Q193" s="3" t="str">
        <f t="shared" si="11"/>
        <v>Mr</v>
      </c>
    </row>
    <row r="194" spans="1:17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12">IF(B194&gt;0,"Survived","Perished")</f>
        <v>Survived</v>
      </c>
      <c r="N194" t="str">
        <f t="shared" ref="N194:N257" si="13">IF(C194=1,"First",IF(C194=2,"Second","Third"))</f>
        <v>Third</v>
      </c>
      <c r="O194" s="4" t="s">
        <v>1230</v>
      </c>
      <c r="P194" s="3" t="str">
        <f t="shared" ref="P194:P257" si="14">VLOOKUP(O194,$Z$3:$AA$19,2,FALSE)</f>
        <v>Miss</v>
      </c>
      <c r="Q194" s="3" t="str">
        <f t="shared" ref="Q194:Q257" si="15">_xlfn.XLOOKUP(O194,$Z$3:$Z$19,$AA$3:$AA$19)</f>
        <v>Miss</v>
      </c>
    </row>
    <row r="195" spans="1:17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12"/>
        <v>Survived</v>
      </c>
      <c r="N195" t="str">
        <f t="shared" si="13"/>
        <v>Second</v>
      </c>
      <c r="O195" s="4" t="s">
        <v>1231</v>
      </c>
      <c r="P195" s="3" t="str">
        <f t="shared" si="14"/>
        <v>Master</v>
      </c>
      <c r="Q195" s="3" t="str">
        <f t="shared" si="15"/>
        <v>Master</v>
      </c>
    </row>
    <row r="196" spans="1:17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12"/>
        <v>Survived</v>
      </c>
      <c r="N196" t="str">
        <f t="shared" si="13"/>
        <v>First</v>
      </c>
      <c r="O196" s="4" t="s">
        <v>1229</v>
      </c>
      <c r="P196" s="3" t="str">
        <f t="shared" si="14"/>
        <v>Mrs</v>
      </c>
      <c r="Q196" s="3" t="str">
        <f t="shared" si="15"/>
        <v>Mrs</v>
      </c>
    </row>
    <row r="197" spans="1:17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12"/>
        <v>Survived</v>
      </c>
      <c r="N197" t="str">
        <f t="shared" si="13"/>
        <v>First</v>
      </c>
      <c r="O197" s="4" t="s">
        <v>1230</v>
      </c>
      <c r="P197" s="3" t="str">
        <f t="shared" si="14"/>
        <v>Miss</v>
      </c>
      <c r="Q197" s="3" t="str">
        <f t="shared" si="15"/>
        <v>Miss</v>
      </c>
    </row>
    <row r="198" spans="1:17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12"/>
        <v>Perished</v>
      </c>
      <c r="N198" t="str">
        <f t="shared" si="13"/>
        <v>Third</v>
      </c>
      <c r="O198" s="4" t="s">
        <v>1228</v>
      </c>
      <c r="P198" s="3" t="str">
        <f t="shared" si="14"/>
        <v>Mr</v>
      </c>
      <c r="Q198" s="3" t="str">
        <f t="shared" si="15"/>
        <v>Mr</v>
      </c>
    </row>
    <row r="199" spans="1:17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12"/>
        <v>Perished</v>
      </c>
      <c r="N199" t="str">
        <f t="shared" si="13"/>
        <v>Third</v>
      </c>
      <c r="O199" s="4" t="s">
        <v>1228</v>
      </c>
      <c r="P199" s="3" t="str">
        <f t="shared" si="14"/>
        <v>Mr</v>
      </c>
      <c r="Q199" s="3" t="str">
        <f t="shared" si="15"/>
        <v>Mr</v>
      </c>
    </row>
    <row r="200" spans="1:17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12"/>
        <v>Survived</v>
      </c>
      <c r="N200" t="str">
        <f t="shared" si="13"/>
        <v>Third</v>
      </c>
      <c r="O200" s="4" t="s">
        <v>1230</v>
      </c>
      <c r="P200" s="3" t="str">
        <f t="shared" si="14"/>
        <v>Miss</v>
      </c>
      <c r="Q200" s="3" t="str">
        <f t="shared" si="15"/>
        <v>Miss</v>
      </c>
    </row>
    <row r="201" spans="1:17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12"/>
        <v>Perished</v>
      </c>
      <c r="N201" t="str">
        <f t="shared" si="13"/>
        <v>Second</v>
      </c>
      <c r="O201" s="4" t="s">
        <v>1230</v>
      </c>
      <c r="P201" s="3" t="str">
        <f t="shared" si="14"/>
        <v>Miss</v>
      </c>
      <c r="Q201" s="3" t="str">
        <f t="shared" si="15"/>
        <v>Miss</v>
      </c>
    </row>
    <row r="202" spans="1:17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12"/>
        <v>Perished</v>
      </c>
      <c r="N202" t="str">
        <f t="shared" si="13"/>
        <v>Third</v>
      </c>
      <c r="O202" s="4" t="s">
        <v>1228</v>
      </c>
      <c r="P202" s="3" t="str">
        <f t="shared" si="14"/>
        <v>Mr</v>
      </c>
      <c r="Q202" s="3" t="str">
        <f t="shared" si="15"/>
        <v>Mr</v>
      </c>
    </row>
    <row r="203" spans="1:17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12"/>
        <v>Perished</v>
      </c>
      <c r="N203" t="str">
        <f t="shared" si="13"/>
        <v>Third</v>
      </c>
      <c r="O203" s="4" t="s">
        <v>1228</v>
      </c>
      <c r="P203" s="3" t="str">
        <f t="shared" si="14"/>
        <v>Mr</v>
      </c>
      <c r="Q203" s="3" t="str">
        <f t="shared" si="15"/>
        <v>Mr</v>
      </c>
    </row>
    <row r="204" spans="1:17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12"/>
        <v>Perished</v>
      </c>
      <c r="N204" t="str">
        <f t="shared" si="13"/>
        <v>Third</v>
      </c>
      <c r="O204" s="4" t="s">
        <v>1228</v>
      </c>
      <c r="P204" s="3" t="str">
        <f t="shared" si="14"/>
        <v>Mr</v>
      </c>
      <c r="Q204" s="3" t="str">
        <f t="shared" si="15"/>
        <v>Mr</v>
      </c>
    </row>
    <row r="205" spans="1:17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12"/>
        <v>Perished</v>
      </c>
      <c r="N205" t="str">
        <f t="shared" si="13"/>
        <v>Third</v>
      </c>
      <c r="O205" s="4" t="s">
        <v>1228</v>
      </c>
      <c r="P205" s="3" t="str">
        <f t="shared" si="14"/>
        <v>Mr</v>
      </c>
      <c r="Q205" s="3" t="str">
        <f t="shared" si="15"/>
        <v>Mr</v>
      </c>
    </row>
    <row r="206" spans="1:17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12"/>
        <v>Survived</v>
      </c>
      <c r="N206" t="str">
        <f t="shared" si="13"/>
        <v>Third</v>
      </c>
      <c r="O206" s="4" t="s">
        <v>1228</v>
      </c>
      <c r="P206" s="3" t="str">
        <f t="shared" si="14"/>
        <v>Mr</v>
      </c>
      <c r="Q206" s="3" t="str">
        <f t="shared" si="15"/>
        <v>Mr</v>
      </c>
    </row>
    <row r="207" spans="1:17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12"/>
        <v>Perished</v>
      </c>
      <c r="N207" t="str">
        <f t="shared" si="13"/>
        <v>Third</v>
      </c>
      <c r="O207" s="4" t="s">
        <v>1230</v>
      </c>
      <c r="P207" s="3" t="str">
        <f t="shared" si="14"/>
        <v>Miss</v>
      </c>
      <c r="Q207" s="3" t="str">
        <f t="shared" si="15"/>
        <v>Miss</v>
      </c>
    </row>
    <row r="208" spans="1:17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12"/>
        <v>Perished</v>
      </c>
      <c r="N208" t="str">
        <f t="shared" si="13"/>
        <v>Third</v>
      </c>
      <c r="O208" s="4" t="s">
        <v>1228</v>
      </c>
      <c r="P208" s="3" t="str">
        <f t="shared" si="14"/>
        <v>Mr</v>
      </c>
      <c r="Q208" s="3" t="str">
        <f t="shared" si="15"/>
        <v>Mr</v>
      </c>
    </row>
    <row r="209" spans="1:17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12"/>
        <v>Survived</v>
      </c>
      <c r="N209" t="str">
        <f t="shared" si="13"/>
        <v>Third</v>
      </c>
      <c r="O209" s="4" t="s">
        <v>1228</v>
      </c>
      <c r="P209" s="3" t="str">
        <f t="shared" si="14"/>
        <v>Mr</v>
      </c>
      <c r="Q209" s="3" t="str">
        <f t="shared" si="15"/>
        <v>Mr</v>
      </c>
    </row>
    <row r="210" spans="1:17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12"/>
        <v>Survived</v>
      </c>
      <c r="N210" t="str">
        <f t="shared" si="13"/>
        <v>Third</v>
      </c>
      <c r="O210" s="4" t="s">
        <v>1230</v>
      </c>
      <c r="P210" s="3" t="str">
        <f t="shared" si="14"/>
        <v>Miss</v>
      </c>
      <c r="Q210" s="3" t="str">
        <f t="shared" si="15"/>
        <v>Miss</v>
      </c>
    </row>
    <row r="211" spans="1:17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12"/>
        <v>Survived</v>
      </c>
      <c r="N211" t="str">
        <f t="shared" si="13"/>
        <v>First</v>
      </c>
      <c r="O211" s="4" t="s">
        <v>1228</v>
      </c>
      <c r="P211" s="3" t="str">
        <f t="shared" si="14"/>
        <v>Mr</v>
      </c>
      <c r="Q211" s="3" t="str">
        <f t="shared" si="15"/>
        <v>Mr</v>
      </c>
    </row>
    <row r="212" spans="1:17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12"/>
        <v>Perished</v>
      </c>
      <c r="N212" t="str">
        <f t="shared" si="13"/>
        <v>Third</v>
      </c>
      <c r="O212" s="4" t="s">
        <v>1228</v>
      </c>
      <c r="P212" s="3" t="str">
        <f t="shared" si="14"/>
        <v>Mr</v>
      </c>
      <c r="Q212" s="3" t="str">
        <f t="shared" si="15"/>
        <v>Mr</v>
      </c>
    </row>
    <row r="213" spans="1:17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12"/>
        <v>Survived</v>
      </c>
      <c r="N213" t="str">
        <f t="shared" si="13"/>
        <v>Second</v>
      </c>
      <c r="O213" s="4" t="s">
        <v>1230</v>
      </c>
      <c r="P213" s="3" t="str">
        <f t="shared" si="14"/>
        <v>Miss</v>
      </c>
      <c r="Q213" s="3" t="str">
        <f t="shared" si="15"/>
        <v>Miss</v>
      </c>
    </row>
    <row r="214" spans="1:17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12"/>
        <v>Perished</v>
      </c>
      <c r="N214" t="str">
        <f t="shared" si="13"/>
        <v>Third</v>
      </c>
      <c r="O214" s="4" t="s">
        <v>1228</v>
      </c>
      <c r="P214" s="3" t="str">
        <f t="shared" si="14"/>
        <v>Mr</v>
      </c>
      <c r="Q214" s="3" t="str">
        <f t="shared" si="15"/>
        <v>Mr</v>
      </c>
    </row>
    <row r="215" spans="1:17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12"/>
        <v>Perished</v>
      </c>
      <c r="N215" t="str">
        <f t="shared" si="13"/>
        <v>Second</v>
      </c>
      <c r="O215" s="4" t="s">
        <v>1228</v>
      </c>
      <c r="P215" s="3" t="str">
        <f t="shared" si="14"/>
        <v>Mr</v>
      </c>
      <c r="Q215" s="3" t="str">
        <f t="shared" si="15"/>
        <v>Mr</v>
      </c>
    </row>
    <row r="216" spans="1:17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12"/>
        <v>Perished</v>
      </c>
      <c r="N216" t="str">
        <f t="shared" si="13"/>
        <v>Third</v>
      </c>
      <c r="O216" s="4" t="s">
        <v>1228</v>
      </c>
      <c r="P216" s="3" t="str">
        <f t="shared" si="14"/>
        <v>Mr</v>
      </c>
      <c r="Q216" s="3" t="str">
        <f t="shared" si="15"/>
        <v>Mr</v>
      </c>
    </row>
    <row r="217" spans="1:17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12"/>
        <v>Survived</v>
      </c>
      <c r="N217" t="str">
        <f t="shared" si="13"/>
        <v>First</v>
      </c>
      <c r="O217" s="4" t="s">
        <v>1230</v>
      </c>
      <c r="P217" s="3" t="str">
        <f t="shared" si="14"/>
        <v>Miss</v>
      </c>
      <c r="Q217" s="3" t="str">
        <f t="shared" si="15"/>
        <v>Miss</v>
      </c>
    </row>
    <row r="218" spans="1:17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12"/>
        <v>Survived</v>
      </c>
      <c r="N218" t="str">
        <f t="shared" si="13"/>
        <v>Third</v>
      </c>
      <c r="O218" s="4" t="s">
        <v>1230</v>
      </c>
      <c r="P218" s="3" t="str">
        <f t="shared" si="14"/>
        <v>Miss</v>
      </c>
      <c r="Q218" s="3" t="str">
        <f t="shared" si="15"/>
        <v>Miss</v>
      </c>
    </row>
    <row r="219" spans="1:17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12"/>
        <v>Perished</v>
      </c>
      <c r="N219" t="str">
        <f t="shared" si="13"/>
        <v>Second</v>
      </c>
      <c r="O219" s="4" t="s">
        <v>1228</v>
      </c>
      <c r="P219" s="3" t="str">
        <f t="shared" si="14"/>
        <v>Mr</v>
      </c>
      <c r="Q219" s="3" t="str">
        <f t="shared" si="15"/>
        <v>Mr</v>
      </c>
    </row>
    <row r="220" spans="1:17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12"/>
        <v>Survived</v>
      </c>
      <c r="N220" t="str">
        <f t="shared" si="13"/>
        <v>First</v>
      </c>
      <c r="O220" s="4" t="s">
        <v>1230</v>
      </c>
      <c r="P220" s="3" t="str">
        <f t="shared" si="14"/>
        <v>Miss</v>
      </c>
      <c r="Q220" s="3" t="str">
        <f t="shared" si="15"/>
        <v>Miss</v>
      </c>
    </row>
    <row r="221" spans="1:17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12"/>
        <v>Perished</v>
      </c>
      <c r="N221" t="str">
        <f t="shared" si="13"/>
        <v>Second</v>
      </c>
      <c r="O221" s="4" t="s">
        <v>1228</v>
      </c>
      <c r="P221" s="3" t="str">
        <f t="shared" si="14"/>
        <v>Mr</v>
      </c>
      <c r="Q221" s="3" t="str">
        <f t="shared" si="15"/>
        <v>Mr</v>
      </c>
    </row>
    <row r="222" spans="1:17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12"/>
        <v>Survived</v>
      </c>
      <c r="N222" t="str">
        <f t="shared" si="13"/>
        <v>Third</v>
      </c>
      <c r="O222" s="4" t="s">
        <v>1228</v>
      </c>
      <c r="P222" s="3" t="str">
        <f t="shared" si="14"/>
        <v>Mr</v>
      </c>
      <c r="Q222" s="3" t="str">
        <f t="shared" si="15"/>
        <v>Mr</v>
      </c>
    </row>
    <row r="223" spans="1:17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12"/>
        <v>Perished</v>
      </c>
      <c r="N223" t="str">
        <f t="shared" si="13"/>
        <v>Second</v>
      </c>
      <c r="O223" s="4" t="s">
        <v>1228</v>
      </c>
      <c r="P223" s="3" t="str">
        <f t="shared" si="14"/>
        <v>Mr</v>
      </c>
      <c r="Q223" s="3" t="str">
        <f t="shared" si="15"/>
        <v>Mr</v>
      </c>
    </row>
    <row r="224" spans="1:17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12"/>
        <v>Perished</v>
      </c>
      <c r="N224" t="str">
        <f t="shared" si="13"/>
        <v>Third</v>
      </c>
      <c r="O224" s="4" t="s">
        <v>1228</v>
      </c>
      <c r="P224" s="3" t="str">
        <f t="shared" si="14"/>
        <v>Mr</v>
      </c>
      <c r="Q224" s="3" t="str">
        <f t="shared" si="15"/>
        <v>Mr</v>
      </c>
    </row>
    <row r="225" spans="1:17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12"/>
        <v>Perished</v>
      </c>
      <c r="N225" t="str">
        <f t="shared" si="13"/>
        <v>Third</v>
      </c>
      <c r="O225" s="4" t="s">
        <v>1228</v>
      </c>
      <c r="P225" s="3" t="str">
        <f t="shared" si="14"/>
        <v>Mr</v>
      </c>
      <c r="Q225" s="3" t="str">
        <f t="shared" si="15"/>
        <v>Mr</v>
      </c>
    </row>
    <row r="226" spans="1:17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12"/>
        <v>Survived</v>
      </c>
      <c r="N226" t="str">
        <f t="shared" si="13"/>
        <v>First</v>
      </c>
      <c r="O226" s="4" t="s">
        <v>1228</v>
      </c>
      <c r="P226" s="3" t="str">
        <f t="shared" si="14"/>
        <v>Mr</v>
      </c>
      <c r="Q226" s="3" t="str">
        <f t="shared" si="15"/>
        <v>Mr</v>
      </c>
    </row>
    <row r="227" spans="1:17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12"/>
        <v>Perished</v>
      </c>
      <c r="N227" t="str">
        <f t="shared" si="13"/>
        <v>Third</v>
      </c>
      <c r="O227" s="4" t="s">
        <v>1228</v>
      </c>
      <c r="P227" s="3" t="str">
        <f t="shared" si="14"/>
        <v>Mr</v>
      </c>
      <c r="Q227" s="3" t="str">
        <f t="shared" si="15"/>
        <v>Mr</v>
      </c>
    </row>
    <row r="228" spans="1:17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12"/>
        <v>Survived</v>
      </c>
      <c r="N228" t="str">
        <f t="shared" si="13"/>
        <v>Second</v>
      </c>
      <c r="O228" s="4" t="s">
        <v>1228</v>
      </c>
      <c r="P228" s="3" t="str">
        <f t="shared" si="14"/>
        <v>Mr</v>
      </c>
      <c r="Q228" s="3" t="str">
        <f t="shared" si="15"/>
        <v>Mr</v>
      </c>
    </row>
    <row r="229" spans="1:17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12"/>
        <v>Perished</v>
      </c>
      <c r="N229" t="str">
        <f t="shared" si="13"/>
        <v>Third</v>
      </c>
      <c r="O229" s="4" t="s">
        <v>1228</v>
      </c>
      <c r="P229" s="3" t="str">
        <f t="shared" si="14"/>
        <v>Mr</v>
      </c>
      <c r="Q229" s="3" t="str">
        <f t="shared" si="15"/>
        <v>Mr</v>
      </c>
    </row>
    <row r="230" spans="1:17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12"/>
        <v>Perished</v>
      </c>
      <c r="N230" t="str">
        <f t="shared" si="13"/>
        <v>Second</v>
      </c>
      <c r="O230" s="4" t="s">
        <v>1228</v>
      </c>
      <c r="P230" s="3" t="str">
        <f t="shared" si="14"/>
        <v>Mr</v>
      </c>
      <c r="Q230" s="3" t="str">
        <f t="shared" si="15"/>
        <v>Mr</v>
      </c>
    </row>
    <row r="231" spans="1:17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12"/>
        <v>Perished</v>
      </c>
      <c r="N231" t="str">
        <f t="shared" si="13"/>
        <v>Third</v>
      </c>
      <c r="O231" s="4" t="s">
        <v>1230</v>
      </c>
      <c r="P231" s="3" t="str">
        <f t="shared" si="14"/>
        <v>Miss</v>
      </c>
      <c r="Q231" s="3" t="str">
        <f t="shared" si="15"/>
        <v>Miss</v>
      </c>
    </row>
    <row r="232" spans="1:17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12"/>
        <v>Survived</v>
      </c>
      <c r="N232" t="str">
        <f t="shared" si="13"/>
        <v>First</v>
      </c>
      <c r="O232" s="4" t="s">
        <v>1229</v>
      </c>
      <c r="P232" s="3" t="str">
        <f t="shared" si="14"/>
        <v>Mrs</v>
      </c>
      <c r="Q232" s="3" t="str">
        <f t="shared" si="15"/>
        <v>Mrs</v>
      </c>
    </row>
    <row r="233" spans="1:17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12"/>
        <v>Perished</v>
      </c>
      <c r="N233" t="str">
        <f t="shared" si="13"/>
        <v>Third</v>
      </c>
      <c r="O233" s="4" t="s">
        <v>1228</v>
      </c>
      <c r="P233" s="3" t="str">
        <f t="shared" si="14"/>
        <v>Mr</v>
      </c>
      <c r="Q233" s="3" t="str">
        <f t="shared" si="15"/>
        <v>Mr</v>
      </c>
    </row>
    <row r="234" spans="1:17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12"/>
        <v>Perished</v>
      </c>
      <c r="N234" t="str">
        <f t="shared" si="13"/>
        <v>Second</v>
      </c>
      <c r="O234" s="4" t="s">
        <v>1228</v>
      </c>
      <c r="P234" s="3" t="str">
        <f t="shared" si="14"/>
        <v>Mr</v>
      </c>
      <c r="Q234" s="3" t="str">
        <f t="shared" si="15"/>
        <v>Mr</v>
      </c>
    </row>
    <row r="235" spans="1:17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12"/>
        <v>Survived</v>
      </c>
      <c r="N235" t="str">
        <f t="shared" si="13"/>
        <v>Third</v>
      </c>
      <c r="O235" s="4" t="s">
        <v>1230</v>
      </c>
      <c r="P235" s="3" t="str">
        <f t="shared" si="14"/>
        <v>Miss</v>
      </c>
      <c r="Q235" s="3" t="str">
        <f t="shared" si="15"/>
        <v>Miss</v>
      </c>
    </row>
    <row r="236" spans="1:17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12"/>
        <v>Perished</v>
      </c>
      <c r="N236" t="str">
        <f t="shared" si="13"/>
        <v>Second</v>
      </c>
      <c r="O236" s="4" t="s">
        <v>1228</v>
      </c>
      <c r="P236" s="3" t="str">
        <f t="shared" si="14"/>
        <v>Mr</v>
      </c>
      <c r="Q236" s="3" t="str">
        <f t="shared" si="15"/>
        <v>Mr</v>
      </c>
    </row>
    <row r="237" spans="1:17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12"/>
        <v>Perished</v>
      </c>
      <c r="N237" t="str">
        <f t="shared" si="13"/>
        <v>Third</v>
      </c>
      <c r="O237" s="4" t="s">
        <v>1230</v>
      </c>
      <c r="P237" s="3" t="str">
        <f t="shared" si="14"/>
        <v>Miss</v>
      </c>
      <c r="Q237" s="3" t="str">
        <f t="shared" si="15"/>
        <v>Miss</v>
      </c>
    </row>
    <row r="238" spans="1:17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12"/>
        <v>Perished</v>
      </c>
      <c r="N238" t="str">
        <f t="shared" si="13"/>
        <v>Second</v>
      </c>
      <c r="O238" s="4" t="s">
        <v>1228</v>
      </c>
      <c r="P238" s="3" t="str">
        <f t="shared" si="14"/>
        <v>Mr</v>
      </c>
      <c r="Q238" s="3" t="str">
        <f t="shared" si="15"/>
        <v>Mr</v>
      </c>
    </row>
    <row r="239" spans="1:17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12"/>
        <v>Survived</v>
      </c>
      <c r="N239" t="str">
        <f t="shared" si="13"/>
        <v>Second</v>
      </c>
      <c r="O239" s="4" t="s">
        <v>1230</v>
      </c>
      <c r="P239" s="3" t="str">
        <f t="shared" si="14"/>
        <v>Miss</v>
      </c>
      <c r="Q239" s="3" t="str">
        <f t="shared" si="15"/>
        <v>Miss</v>
      </c>
    </row>
    <row r="240" spans="1:17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12"/>
        <v>Perished</v>
      </c>
      <c r="N240" t="str">
        <f t="shared" si="13"/>
        <v>Second</v>
      </c>
      <c r="O240" s="4" t="s">
        <v>1228</v>
      </c>
      <c r="P240" s="3" t="str">
        <f t="shared" si="14"/>
        <v>Mr</v>
      </c>
      <c r="Q240" s="3" t="str">
        <f t="shared" si="15"/>
        <v>Mr</v>
      </c>
    </row>
    <row r="241" spans="1:17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12"/>
        <v>Perished</v>
      </c>
      <c r="N241" t="str">
        <f t="shared" si="13"/>
        <v>Second</v>
      </c>
      <c r="O241" s="4" t="s">
        <v>1228</v>
      </c>
      <c r="P241" s="3" t="str">
        <f t="shared" si="14"/>
        <v>Mr</v>
      </c>
      <c r="Q241" s="3" t="str">
        <f t="shared" si="15"/>
        <v>Mr</v>
      </c>
    </row>
    <row r="242" spans="1:17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12"/>
        <v>Perished</v>
      </c>
      <c r="N242" t="str">
        <f t="shared" si="13"/>
        <v>Third</v>
      </c>
      <c r="O242" s="4" t="s">
        <v>1230</v>
      </c>
      <c r="P242" s="3" t="str">
        <f t="shared" si="14"/>
        <v>Miss</v>
      </c>
      <c r="Q242" s="3" t="str">
        <f t="shared" si="15"/>
        <v>Miss</v>
      </c>
    </row>
    <row r="243" spans="1:17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12"/>
        <v>Survived</v>
      </c>
      <c r="N243" t="str">
        <f t="shared" si="13"/>
        <v>Third</v>
      </c>
      <c r="O243" s="4" t="s">
        <v>1230</v>
      </c>
      <c r="P243" s="3" t="str">
        <f t="shared" si="14"/>
        <v>Miss</v>
      </c>
      <c r="Q243" s="3" t="str">
        <f t="shared" si="15"/>
        <v>Miss</v>
      </c>
    </row>
    <row r="244" spans="1:17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12"/>
        <v>Perished</v>
      </c>
      <c r="N244" t="str">
        <f t="shared" si="13"/>
        <v>Second</v>
      </c>
      <c r="O244" s="4" t="s">
        <v>1228</v>
      </c>
      <c r="P244" s="3" t="str">
        <f t="shared" si="14"/>
        <v>Mr</v>
      </c>
      <c r="Q244" s="3" t="str">
        <f t="shared" si="15"/>
        <v>Mr</v>
      </c>
    </row>
    <row r="245" spans="1:17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12"/>
        <v>Perished</v>
      </c>
      <c r="N245" t="str">
        <f t="shared" si="13"/>
        <v>Third</v>
      </c>
      <c r="O245" s="4" t="s">
        <v>1228</v>
      </c>
      <c r="P245" s="3" t="str">
        <f t="shared" si="14"/>
        <v>Mr</v>
      </c>
      <c r="Q245" s="3" t="str">
        <f t="shared" si="15"/>
        <v>Mr</v>
      </c>
    </row>
    <row r="246" spans="1:17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12"/>
        <v>Perished</v>
      </c>
      <c r="N246" t="str">
        <f t="shared" si="13"/>
        <v>Third</v>
      </c>
      <c r="O246" s="4" t="s">
        <v>1228</v>
      </c>
      <c r="P246" s="3" t="str">
        <f t="shared" si="14"/>
        <v>Mr</v>
      </c>
      <c r="Q246" s="3" t="str">
        <f t="shared" si="15"/>
        <v>Mr</v>
      </c>
    </row>
    <row r="247" spans="1:17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12"/>
        <v>Perished</v>
      </c>
      <c r="N247" t="str">
        <f t="shared" si="13"/>
        <v>First</v>
      </c>
      <c r="O247" s="4" t="s">
        <v>1234</v>
      </c>
      <c r="P247" s="3" t="str">
        <f t="shared" si="14"/>
        <v>Mr</v>
      </c>
      <c r="Q247" s="3" t="str">
        <f t="shared" si="15"/>
        <v>Mr</v>
      </c>
    </row>
    <row r="248" spans="1:17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12"/>
        <v>Perished</v>
      </c>
      <c r="N248" t="str">
        <f t="shared" si="13"/>
        <v>Third</v>
      </c>
      <c r="O248" s="4" t="s">
        <v>1230</v>
      </c>
      <c r="P248" s="3" t="str">
        <f t="shared" si="14"/>
        <v>Miss</v>
      </c>
      <c r="Q248" s="3" t="str">
        <f t="shared" si="15"/>
        <v>Miss</v>
      </c>
    </row>
    <row r="249" spans="1:17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12"/>
        <v>Survived</v>
      </c>
      <c r="N249" t="str">
        <f t="shared" si="13"/>
        <v>Second</v>
      </c>
      <c r="O249" s="4" t="s">
        <v>1229</v>
      </c>
      <c r="P249" s="3" t="str">
        <f t="shared" si="14"/>
        <v>Mrs</v>
      </c>
      <c r="Q249" s="3" t="str">
        <f t="shared" si="15"/>
        <v>Mrs</v>
      </c>
    </row>
    <row r="250" spans="1:17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12"/>
        <v>Survived</v>
      </c>
      <c r="N250" t="str">
        <f t="shared" si="13"/>
        <v>First</v>
      </c>
      <c r="O250" s="4" t="s">
        <v>1228</v>
      </c>
      <c r="P250" s="3" t="str">
        <f t="shared" si="14"/>
        <v>Mr</v>
      </c>
      <c r="Q250" s="3" t="str">
        <f t="shared" si="15"/>
        <v>Mr</v>
      </c>
    </row>
    <row r="251" spans="1:17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12"/>
        <v>Perished</v>
      </c>
      <c r="N251" t="str">
        <f t="shared" si="13"/>
        <v>Second</v>
      </c>
      <c r="O251" s="4" t="s">
        <v>1233</v>
      </c>
      <c r="P251" s="3" t="str">
        <f t="shared" si="14"/>
        <v>Mr</v>
      </c>
      <c r="Q251" s="3" t="str">
        <f t="shared" si="15"/>
        <v>Mr</v>
      </c>
    </row>
    <row r="252" spans="1:17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12"/>
        <v>Perished</v>
      </c>
      <c r="N252" t="str">
        <f t="shared" si="13"/>
        <v>Third</v>
      </c>
      <c r="O252" s="4" t="s">
        <v>1228</v>
      </c>
      <c r="P252" s="3" t="str">
        <f t="shared" si="14"/>
        <v>Mr</v>
      </c>
      <c r="Q252" s="3" t="str">
        <f t="shared" si="15"/>
        <v>Mr</v>
      </c>
    </row>
    <row r="253" spans="1:17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12"/>
        <v>Perished</v>
      </c>
      <c r="N253" t="str">
        <f t="shared" si="13"/>
        <v>Third</v>
      </c>
      <c r="O253" s="4" t="s">
        <v>1229</v>
      </c>
      <c r="P253" s="3" t="str">
        <f t="shared" si="14"/>
        <v>Mrs</v>
      </c>
      <c r="Q253" s="3" t="str">
        <f t="shared" si="15"/>
        <v>Mrs</v>
      </c>
    </row>
    <row r="254" spans="1:17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12"/>
        <v>Perished</v>
      </c>
      <c r="N254" t="str">
        <f t="shared" si="13"/>
        <v>First</v>
      </c>
      <c r="O254" s="4" t="s">
        <v>1228</v>
      </c>
      <c r="P254" s="3" t="str">
        <f t="shared" si="14"/>
        <v>Mr</v>
      </c>
      <c r="Q254" s="3" t="str">
        <f t="shared" si="15"/>
        <v>Mr</v>
      </c>
    </row>
    <row r="255" spans="1:17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12"/>
        <v>Perished</v>
      </c>
      <c r="N255" t="str">
        <f t="shared" si="13"/>
        <v>Third</v>
      </c>
      <c r="O255" s="4" t="s">
        <v>1228</v>
      </c>
      <c r="P255" s="3" t="str">
        <f t="shared" si="14"/>
        <v>Mr</v>
      </c>
      <c r="Q255" s="3" t="str">
        <f t="shared" si="15"/>
        <v>Mr</v>
      </c>
    </row>
    <row r="256" spans="1:17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12"/>
        <v>Perished</v>
      </c>
      <c r="N256" t="str">
        <f t="shared" si="13"/>
        <v>Third</v>
      </c>
      <c r="O256" s="4" t="s">
        <v>1229</v>
      </c>
      <c r="P256" s="3" t="str">
        <f t="shared" si="14"/>
        <v>Mrs</v>
      </c>
      <c r="Q256" s="3" t="str">
        <f t="shared" si="15"/>
        <v>Mrs</v>
      </c>
    </row>
    <row r="257" spans="1:17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12"/>
        <v>Survived</v>
      </c>
      <c r="N257" t="str">
        <f t="shared" si="13"/>
        <v>Third</v>
      </c>
      <c r="O257" s="4" t="s">
        <v>1229</v>
      </c>
      <c r="P257" s="3" t="str">
        <f t="shared" si="14"/>
        <v>Mrs</v>
      </c>
      <c r="Q257" s="3" t="str">
        <f t="shared" si="15"/>
        <v>Mrs</v>
      </c>
    </row>
    <row r="258" spans="1:17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16">IF(B258&gt;0,"Survived","Perished")</f>
        <v>Survived</v>
      </c>
      <c r="N258" t="str">
        <f t="shared" ref="N258:N321" si="17">IF(C258=1,"First",IF(C258=2,"Second","Third"))</f>
        <v>First</v>
      </c>
      <c r="O258" s="4" t="s">
        <v>1229</v>
      </c>
      <c r="P258" s="3" t="str">
        <f t="shared" ref="P258:P321" si="18">VLOOKUP(O258,$Z$3:$AA$19,2,FALSE)</f>
        <v>Mrs</v>
      </c>
      <c r="Q258" s="3" t="str">
        <f t="shared" ref="Q258:Q321" si="19">_xlfn.XLOOKUP(O258,$Z$3:$Z$19,$AA$3:$AA$19)</f>
        <v>Mrs</v>
      </c>
    </row>
    <row r="259" spans="1:17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16"/>
        <v>Survived</v>
      </c>
      <c r="N259" t="str">
        <f t="shared" si="17"/>
        <v>First</v>
      </c>
      <c r="O259" s="4" t="s">
        <v>1230</v>
      </c>
      <c r="P259" s="3" t="str">
        <f t="shared" si="18"/>
        <v>Miss</v>
      </c>
      <c r="Q259" s="3" t="str">
        <f t="shared" si="19"/>
        <v>Miss</v>
      </c>
    </row>
    <row r="260" spans="1:17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16"/>
        <v>Survived</v>
      </c>
      <c r="N260" t="str">
        <f t="shared" si="17"/>
        <v>First</v>
      </c>
      <c r="O260" s="4" t="s">
        <v>1230</v>
      </c>
      <c r="P260" s="3" t="str">
        <f t="shared" si="18"/>
        <v>Miss</v>
      </c>
      <c r="Q260" s="3" t="str">
        <f t="shared" si="19"/>
        <v>Miss</v>
      </c>
    </row>
    <row r="261" spans="1:17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16"/>
        <v>Survived</v>
      </c>
      <c r="N261" t="str">
        <f t="shared" si="17"/>
        <v>Second</v>
      </c>
      <c r="O261" s="4" t="s">
        <v>1229</v>
      </c>
      <c r="P261" s="3" t="str">
        <f t="shared" si="18"/>
        <v>Mrs</v>
      </c>
      <c r="Q261" s="3" t="str">
        <f t="shared" si="19"/>
        <v>Mrs</v>
      </c>
    </row>
    <row r="262" spans="1:17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16"/>
        <v>Perished</v>
      </c>
      <c r="N262" t="str">
        <f t="shared" si="17"/>
        <v>Third</v>
      </c>
      <c r="O262" s="4" t="s">
        <v>1228</v>
      </c>
      <c r="P262" s="3" t="str">
        <f t="shared" si="18"/>
        <v>Mr</v>
      </c>
      <c r="Q262" s="3" t="str">
        <f t="shared" si="19"/>
        <v>Mr</v>
      </c>
    </row>
    <row r="263" spans="1:17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16"/>
        <v>Survived</v>
      </c>
      <c r="N263" t="str">
        <f t="shared" si="17"/>
        <v>Third</v>
      </c>
      <c r="O263" s="4" t="s">
        <v>1231</v>
      </c>
      <c r="P263" s="3" t="str">
        <f t="shared" si="18"/>
        <v>Master</v>
      </c>
      <c r="Q263" s="3" t="str">
        <f t="shared" si="19"/>
        <v>Master</v>
      </c>
    </row>
    <row r="264" spans="1:17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16"/>
        <v>Perished</v>
      </c>
      <c r="N264" t="str">
        <f t="shared" si="17"/>
        <v>First</v>
      </c>
      <c r="O264" s="4" t="s">
        <v>1228</v>
      </c>
      <c r="P264" s="3" t="str">
        <f t="shared" si="18"/>
        <v>Mr</v>
      </c>
      <c r="Q264" s="3" t="str">
        <f t="shared" si="19"/>
        <v>Mr</v>
      </c>
    </row>
    <row r="265" spans="1:17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16"/>
        <v>Perished</v>
      </c>
      <c r="N265" t="str">
        <f t="shared" si="17"/>
        <v>First</v>
      </c>
      <c r="O265" s="4" t="s">
        <v>1228</v>
      </c>
      <c r="P265" s="3" t="str">
        <f t="shared" si="18"/>
        <v>Mr</v>
      </c>
      <c r="Q265" s="3" t="str">
        <f t="shared" si="19"/>
        <v>Mr</v>
      </c>
    </row>
    <row r="266" spans="1:17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16"/>
        <v>Perished</v>
      </c>
      <c r="N266" t="str">
        <f t="shared" si="17"/>
        <v>Third</v>
      </c>
      <c r="O266" s="4" t="s">
        <v>1230</v>
      </c>
      <c r="P266" s="3" t="str">
        <f t="shared" si="18"/>
        <v>Miss</v>
      </c>
      <c r="Q266" s="3" t="str">
        <f t="shared" si="19"/>
        <v>Miss</v>
      </c>
    </row>
    <row r="267" spans="1:17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16"/>
        <v>Perished</v>
      </c>
      <c r="N267" t="str">
        <f t="shared" si="17"/>
        <v>Second</v>
      </c>
      <c r="O267" s="4" t="s">
        <v>1228</v>
      </c>
      <c r="P267" s="3" t="str">
        <f t="shared" si="18"/>
        <v>Mr</v>
      </c>
      <c r="Q267" s="3" t="str">
        <f t="shared" si="19"/>
        <v>Mr</v>
      </c>
    </row>
    <row r="268" spans="1:17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16"/>
        <v>Perished</v>
      </c>
      <c r="N268" t="str">
        <f t="shared" si="17"/>
        <v>Third</v>
      </c>
      <c r="O268" s="4" t="s">
        <v>1228</v>
      </c>
      <c r="P268" s="3" t="str">
        <f t="shared" si="18"/>
        <v>Mr</v>
      </c>
      <c r="Q268" s="3" t="str">
        <f t="shared" si="19"/>
        <v>Mr</v>
      </c>
    </row>
    <row r="269" spans="1:17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16"/>
        <v>Survived</v>
      </c>
      <c r="N269" t="str">
        <f t="shared" si="17"/>
        <v>Third</v>
      </c>
      <c r="O269" s="4" t="s">
        <v>1228</v>
      </c>
      <c r="P269" s="3" t="str">
        <f t="shared" si="18"/>
        <v>Mr</v>
      </c>
      <c r="Q269" s="3" t="str">
        <f t="shared" si="19"/>
        <v>Mr</v>
      </c>
    </row>
    <row r="270" spans="1:17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16"/>
        <v>Survived</v>
      </c>
      <c r="N270" t="str">
        <f t="shared" si="17"/>
        <v>First</v>
      </c>
      <c r="O270" s="4" t="s">
        <v>1229</v>
      </c>
      <c r="P270" s="3" t="str">
        <f t="shared" si="18"/>
        <v>Mrs</v>
      </c>
      <c r="Q270" s="3" t="str">
        <f t="shared" si="19"/>
        <v>Mrs</v>
      </c>
    </row>
    <row r="271" spans="1:17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16"/>
        <v>Survived</v>
      </c>
      <c r="N271" t="str">
        <f t="shared" si="17"/>
        <v>First</v>
      </c>
      <c r="O271" s="4" t="s">
        <v>1230</v>
      </c>
      <c r="P271" s="3" t="str">
        <f t="shared" si="18"/>
        <v>Miss</v>
      </c>
      <c r="Q271" s="3" t="str">
        <f t="shared" si="19"/>
        <v>Miss</v>
      </c>
    </row>
    <row r="272" spans="1:17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16"/>
        <v>Perished</v>
      </c>
      <c r="N272" t="str">
        <f t="shared" si="17"/>
        <v>First</v>
      </c>
      <c r="O272" s="4" t="s">
        <v>1228</v>
      </c>
      <c r="P272" s="3" t="str">
        <f t="shared" si="18"/>
        <v>Mr</v>
      </c>
      <c r="Q272" s="3" t="str">
        <f t="shared" si="19"/>
        <v>Mr</v>
      </c>
    </row>
    <row r="273" spans="1:17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16"/>
        <v>Survived</v>
      </c>
      <c r="N273" t="str">
        <f t="shared" si="17"/>
        <v>Third</v>
      </c>
      <c r="O273" s="4" t="s">
        <v>1228</v>
      </c>
      <c r="P273" s="3" t="str">
        <f t="shared" si="18"/>
        <v>Mr</v>
      </c>
      <c r="Q273" s="3" t="str">
        <f t="shared" si="19"/>
        <v>Mr</v>
      </c>
    </row>
    <row r="274" spans="1:17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16"/>
        <v>Survived</v>
      </c>
      <c r="N274" t="str">
        <f t="shared" si="17"/>
        <v>Second</v>
      </c>
      <c r="O274" s="4" t="s">
        <v>1229</v>
      </c>
      <c r="P274" s="3" t="str">
        <f t="shared" si="18"/>
        <v>Mrs</v>
      </c>
      <c r="Q274" s="3" t="str">
        <f t="shared" si="19"/>
        <v>Mrs</v>
      </c>
    </row>
    <row r="275" spans="1:17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16"/>
        <v>Perished</v>
      </c>
      <c r="N275" t="str">
        <f t="shared" si="17"/>
        <v>First</v>
      </c>
      <c r="O275" s="4" t="s">
        <v>1228</v>
      </c>
      <c r="P275" s="3" t="str">
        <f t="shared" si="18"/>
        <v>Mr</v>
      </c>
      <c r="Q275" s="3" t="str">
        <f t="shared" si="19"/>
        <v>Mr</v>
      </c>
    </row>
    <row r="276" spans="1:17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16"/>
        <v>Survived</v>
      </c>
      <c r="N276" t="str">
        <f t="shared" si="17"/>
        <v>Third</v>
      </c>
      <c r="O276" s="4" t="s">
        <v>1230</v>
      </c>
      <c r="P276" s="3" t="str">
        <f t="shared" si="18"/>
        <v>Miss</v>
      </c>
      <c r="Q276" s="3" t="str">
        <f t="shared" si="19"/>
        <v>Miss</v>
      </c>
    </row>
    <row r="277" spans="1:17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16"/>
        <v>Survived</v>
      </c>
      <c r="N277" t="str">
        <f t="shared" si="17"/>
        <v>First</v>
      </c>
      <c r="O277" s="4" t="s">
        <v>1230</v>
      </c>
      <c r="P277" s="3" t="str">
        <f t="shared" si="18"/>
        <v>Miss</v>
      </c>
      <c r="Q277" s="3" t="str">
        <f t="shared" si="19"/>
        <v>Miss</v>
      </c>
    </row>
    <row r="278" spans="1:17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16"/>
        <v>Perished</v>
      </c>
      <c r="N278" t="str">
        <f t="shared" si="17"/>
        <v>Third</v>
      </c>
      <c r="O278" s="4" t="s">
        <v>1230</v>
      </c>
      <c r="P278" s="3" t="str">
        <f t="shared" si="18"/>
        <v>Miss</v>
      </c>
      <c r="Q278" s="3" t="str">
        <f t="shared" si="19"/>
        <v>Miss</v>
      </c>
    </row>
    <row r="279" spans="1:17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16"/>
        <v>Perished</v>
      </c>
      <c r="N279" t="str">
        <f t="shared" si="17"/>
        <v>Second</v>
      </c>
      <c r="O279" s="4" t="s">
        <v>1228</v>
      </c>
      <c r="P279" s="3" t="str">
        <f t="shared" si="18"/>
        <v>Mr</v>
      </c>
      <c r="Q279" s="3" t="str">
        <f t="shared" si="19"/>
        <v>Mr</v>
      </c>
    </row>
    <row r="280" spans="1:17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16"/>
        <v>Perished</v>
      </c>
      <c r="N280" t="str">
        <f t="shared" si="17"/>
        <v>Third</v>
      </c>
      <c r="O280" s="4" t="s">
        <v>1231</v>
      </c>
      <c r="P280" s="3" t="str">
        <f t="shared" si="18"/>
        <v>Master</v>
      </c>
      <c r="Q280" s="3" t="str">
        <f t="shared" si="19"/>
        <v>Master</v>
      </c>
    </row>
    <row r="281" spans="1:17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16"/>
        <v>Survived</v>
      </c>
      <c r="N281" t="str">
        <f t="shared" si="17"/>
        <v>Third</v>
      </c>
      <c r="O281" s="4" t="s">
        <v>1229</v>
      </c>
      <c r="P281" s="3" t="str">
        <f t="shared" si="18"/>
        <v>Mrs</v>
      </c>
      <c r="Q281" s="3" t="str">
        <f t="shared" si="19"/>
        <v>Mrs</v>
      </c>
    </row>
    <row r="282" spans="1:17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16"/>
        <v>Perished</v>
      </c>
      <c r="N282" t="str">
        <f t="shared" si="17"/>
        <v>Third</v>
      </c>
      <c r="O282" s="4" t="s">
        <v>1228</v>
      </c>
      <c r="P282" s="3" t="str">
        <f t="shared" si="18"/>
        <v>Mr</v>
      </c>
      <c r="Q282" s="3" t="str">
        <f t="shared" si="19"/>
        <v>Mr</v>
      </c>
    </row>
    <row r="283" spans="1:17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16"/>
        <v>Perished</v>
      </c>
      <c r="N283" t="str">
        <f t="shared" si="17"/>
        <v>Third</v>
      </c>
      <c r="O283" s="4" t="s">
        <v>1228</v>
      </c>
      <c r="P283" s="3" t="str">
        <f t="shared" si="18"/>
        <v>Mr</v>
      </c>
      <c r="Q283" s="3" t="str">
        <f t="shared" si="19"/>
        <v>Mr</v>
      </c>
    </row>
    <row r="284" spans="1:17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16"/>
        <v>Perished</v>
      </c>
      <c r="N284" t="str">
        <f t="shared" si="17"/>
        <v>Third</v>
      </c>
      <c r="O284" s="4" t="s">
        <v>1228</v>
      </c>
      <c r="P284" s="3" t="str">
        <f t="shared" si="18"/>
        <v>Mr</v>
      </c>
      <c r="Q284" s="3" t="str">
        <f t="shared" si="19"/>
        <v>Mr</v>
      </c>
    </row>
    <row r="285" spans="1:17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16"/>
        <v>Survived</v>
      </c>
      <c r="N285" t="str">
        <f t="shared" si="17"/>
        <v>Third</v>
      </c>
      <c r="O285" s="4" t="s">
        <v>1228</v>
      </c>
      <c r="P285" s="3" t="str">
        <f t="shared" si="18"/>
        <v>Mr</v>
      </c>
      <c r="Q285" s="3" t="str">
        <f t="shared" si="19"/>
        <v>Mr</v>
      </c>
    </row>
    <row r="286" spans="1:17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16"/>
        <v>Perished</v>
      </c>
      <c r="N286" t="str">
        <f t="shared" si="17"/>
        <v>First</v>
      </c>
      <c r="O286" s="4" t="s">
        <v>1228</v>
      </c>
      <c r="P286" s="3" t="str">
        <f t="shared" si="18"/>
        <v>Mr</v>
      </c>
      <c r="Q286" s="3" t="str">
        <f t="shared" si="19"/>
        <v>Mr</v>
      </c>
    </row>
    <row r="287" spans="1:17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16"/>
        <v>Perished</v>
      </c>
      <c r="N287" t="str">
        <f t="shared" si="17"/>
        <v>Third</v>
      </c>
      <c r="O287" s="4" t="s">
        <v>1228</v>
      </c>
      <c r="P287" s="3" t="str">
        <f t="shared" si="18"/>
        <v>Mr</v>
      </c>
      <c r="Q287" s="3" t="str">
        <f t="shared" si="19"/>
        <v>Mr</v>
      </c>
    </row>
    <row r="288" spans="1:17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16"/>
        <v>Survived</v>
      </c>
      <c r="N288" t="str">
        <f t="shared" si="17"/>
        <v>Third</v>
      </c>
      <c r="O288" s="4" t="s">
        <v>1228</v>
      </c>
      <c r="P288" s="3" t="str">
        <f t="shared" si="18"/>
        <v>Mr</v>
      </c>
      <c r="Q288" s="3" t="str">
        <f t="shared" si="19"/>
        <v>Mr</v>
      </c>
    </row>
    <row r="289" spans="1:17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16"/>
        <v>Perished</v>
      </c>
      <c r="N289" t="str">
        <f t="shared" si="17"/>
        <v>Third</v>
      </c>
      <c r="O289" s="4" t="s">
        <v>1228</v>
      </c>
      <c r="P289" s="3" t="str">
        <f t="shared" si="18"/>
        <v>Mr</v>
      </c>
      <c r="Q289" s="3" t="str">
        <f t="shared" si="19"/>
        <v>Mr</v>
      </c>
    </row>
    <row r="290" spans="1:17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16"/>
        <v>Survived</v>
      </c>
      <c r="N290" t="str">
        <f t="shared" si="17"/>
        <v>Second</v>
      </c>
      <c r="O290" s="4" t="s">
        <v>1228</v>
      </c>
      <c r="P290" s="3" t="str">
        <f t="shared" si="18"/>
        <v>Mr</v>
      </c>
      <c r="Q290" s="3" t="str">
        <f t="shared" si="19"/>
        <v>Mr</v>
      </c>
    </row>
    <row r="291" spans="1:17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16"/>
        <v>Survived</v>
      </c>
      <c r="N291" t="str">
        <f t="shared" si="17"/>
        <v>Third</v>
      </c>
      <c r="O291" s="4" t="s">
        <v>1230</v>
      </c>
      <c r="P291" s="3" t="str">
        <f t="shared" si="18"/>
        <v>Miss</v>
      </c>
      <c r="Q291" s="3" t="str">
        <f t="shared" si="19"/>
        <v>Miss</v>
      </c>
    </row>
    <row r="292" spans="1:17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16"/>
        <v>Survived</v>
      </c>
      <c r="N292" t="str">
        <f t="shared" si="17"/>
        <v>First</v>
      </c>
      <c r="O292" s="4" t="s">
        <v>1230</v>
      </c>
      <c r="P292" s="3" t="str">
        <f t="shared" si="18"/>
        <v>Miss</v>
      </c>
      <c r="Q292" s="3" t="str">
        <f t="shared" si="19"/>
        <v>Miss</v>
      </c>
    </row>
    <row r="293" spans="1:17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16"/>
        <v>Survived</v>
      </c>
      <c r="N293" t="str">
        <f t="shared" si="17"/>
        <v>First</v>
      </c>
      <c r="O293" s="4" t="s">
        <v>1229</v>
      </c>
      <c r="P293" s="3" t="str">
        <f t="shared" si="18"/>
        <v>Mrs</v>
      </c>
      <c r="Q293" s="3" t="str">
        <f t="shared" si="19"/>
        <v>Mrs</v>
      </c>
    </row>
    <row r="294" spans="1:17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16"/>
        <v>Perished</v>
      </c>
      <c r="N294" t="str">
        <f t="shared" si="17"/>
        <v>Second</v>
      </c>
      <c r="O294" s="4" t="s">
        <v>1228</v>
      </c>
      <c r="P294" s="3" t="str">
        <f t="shared" si="18"/>
        <v>Mr</v>
      </c>
      <c r="Q294" s="3" t="str">
        <f t="shared" si="19"/>
        <v>Mr</v>
      </c>
    </row>
    <row r="295" spans="1:17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16"/>
        <v>Perished</v>
      </c>
      <c r="N295" t="str">
        <f t="shared" si="17"/>
        <v>Third</v>
      </c>
      <c r="O295" s="4" t="s">
        <v>1230</v>
      </c>
      <c r="P295" s="3" t="str">
        <f t="shared" si="18"/>
        <v>Miss</v>
      </c>
      <c r="Q295" s="3" t="str">
        <f t="shared" si="19"/>
        <v>Miss</v>
      </c>
    </row>
    <row r="296" spans="1:17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16"/>
        <v>Perished</v>
      </c>
      <c r="N296" t="str">
        <f t="shared" si="17"/>
        <v>Third</v>
      </c>
      <c r="O296" s="4" t="s">
        <v>1228</v>
      </c>
      <c r="P296" s="3" t="str">
        <f t="shared" si="18"/>
        <v>Mr</v>
      </c>
      <c r="Q296" s="3" t="str">
        <f t="shared" si="19"/>
        <v>Mr</v>
      </c>
    </row>
    <row r="297" spans="1:17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16"/>
        <v>Perished</v>
      </c>
      <c r="N297" t="str">
        <f t="shared" si="17"/>
        <v>First</v>
      </c>
      <c r="O297" s="4" t="s">
        <v>1228</v>
      </c>
      <c r="P297" s="3" t="str">
        <f t="shared" si="18"/>
        <v>Mr</v>
      </c>
      <c r="Q297" s="3" t="str">
        <f t="shared" si="19"/>
        <v>Mr</v>
      </c>
    </row>
    <row r="298" spans="1:17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16"/>
        <v>Perished</v>
      </c>
      <c r="N298" t="str">
        <f t="shared" si="17"/>
        <v>Third</v>
      </c>
      <c r="O298" s="4" t="s">
        <v>1228</v>
      </c>
      <c r="P298" s="3" t="str">
        <f t="shared" si="18"/>
        <v>Mr</v>
      </c>
      <c r="Q298" s="3" t="str">
        <f t="shared" si="19"/>
        <v>Mr</v>
      </c>
    </row>
    <row r="299" spans="1:17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16"/>
        <v>Perished</v>
      </c>
      <c r="N299" t="str">
        <f t="shared" si="17"/>
        <v>First</v>
      </c>
      <c r="O299" s="4" t="s">
        <v>1230</v>
      </c>
      <c r="P299" s="3" t="str">
        <f t="shared" si="18"/>
        <v>Miss</v>
      </c>
      <c r="Q299" s="3" t="str">
        <f t="shared" si="19"/>
        <v>Miss</v>
      </c>
    </row>
    <row r="300" spans="1:17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16"/>
        <v>Survived</v>
      </c>
      <c r="N300" t="str">
        <f t="shared" si="17"/>
        <v>First</v>
      </c>
      <c r="O300" s="4" t="s">
        <v>1228</v>
      </c>
      <c r="P300" s="3" t="str">
        <f t="shared" si="18"/>
        <v>Mr</v>
      </c>
      <c r="Q300" s="3" t="str">
        <f t="shared" si="19"/>
        <v>Mr</v>
      </c>
    </row>
    <row r="301" spans="1:17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16"/>
        <v>Survived</v>
      </c>
      <c r="N301" t="str">
        <f t="shared" si="17"/>
        <v>First</v>
      </c>
      <c r="O301" s="4" t="s">
        <v>1229</v>
      </c>
      <c r="P301" s="3" t="str">
        <f t="shared" si="18"/>
        <v>Mrs</v>
      </c>
      <c r="Q301" s="3" t="str">
        <f t="shared" si="19"/>
        <v>Mrs</v>
      </c>
    </row>
    <row r="302" spans="1:17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16"/>
        <v>Survived</v>
      </c>
      <c r="N302" t="str">
        <f t="shared" si="17"/>
        <v>Third</v>
      </c>
      <c r="O302" s="4" t="s">
        <v>1230</v>
      </c>
      <c r="P302" s="3" t="str">
        <f t="shared" si="18"/>
        <v>Miss</v>
      </c>
      <c r="Q302" s="3" t="str">
        <f t="shared" si="19"/>
        <v>Miss</v>
      </c>
    </row>
    <row r="303" spans="1:17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16"/>
        <v>Survived</v>
      </c>
      <c r="N303" t="str">
        <f t="shared" si="17"/>
        <v>Third</v>
      </c>
      <c r="O303" s="4" t="s">
        <v>1228</v>
      </c>
      <c r="P303" s="3" t="str">
        <f t="shared" si="18"/>
        <v>Mr</v>
      </c>
      <c r="Q303" s="3" t="str">
        <f t="shared" si="19"/>
        <v>Mr</v>
      </c>
    </row>
    <row r="304" spans="1:17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16"/>
        <v>Perished</v>
      </c>
      <c r="N304" t="str">
        <f t="shared" si="17"/>
        <v>Third</v>
      </c>
      <c r="O304" s="4" t="s">
        <v>1228</v>
      </c>
      <c r="P304" s="3" t="str">
        <f t="shared" si="18"/>
        <v>Mr</v>
      </c>
      <c r="Q304" s="3" t="str">
        <f t="shared" si="19"/>
        <v>Mr</v>
      </c>
    </row>
    <row r="305" spans="1:17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16"/>
        <v>Survived</v>
      </c>
      <c r="N305" t="str">
        <f t="shared" si="17"/>
        <v>Second</v>
      </c>
      <c r="O305" s="4" t="s">
        <v>1230</v>
      </c>
      <c r="P305" s="3" t="str">
        <f t="shared" si="18"/>
        <v>Miss</v>
      </c>
      <c r="Q305" s="3" t="str">
        <f t="shared" si="19"/>
        <v>Miss</v>
      </c>
    </row>
    <row r="306" spans="1:17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16"/>
        <v>Perished</v>
      </c>
      <c r="N306" t="str">
        <f t="shared" si="17"/>
        <v>Third</v>
      </c>
      <c r="O306" s="4" t="s">
        <v>1228</v>
      </c>
      <c r="P306" s="3" t="str">
        <f t="shared" si="18"/>
        <v>Mr</v>
      </c>
      <c r="Q306" s="3" t="str">
        <f t="shared" si="19"/>
        <v>Mr</v>
      </c>
    </row>
    <row r="307" spans="1:17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16"/>
        <v>Survived</v>
      </c>
      <c r="N307" t="str">
        <f t="shared" si="17"/>
        <v>First</v>
      </c>
      <c r="O307" s="4" t="s">
        <v>1231</v>
      </c>
      <c r="P307" s="3" t="str">
        <f t="shared" si="18"/>
        <v>Master</v>
      </c>
      <c r="Q307" s="3" t="str">
        <f t="shared" si="19"/>
        <v>Master</v>
      </c>
    </row>
    <row r="308" spans="1:17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16"/>
        <v>Survived</v>
      </c>
      <c r="N308" t="str">
        <f t="shared" si="17"/>
        <v>First</v>
      </c>
      <c r="O308" s="4" t="s">
        <v>1230</v>
      </c>
      <c r="P308" s="3" t="str">
        <f t="shared" si="18"/>
        <v>Miss</v>
      </c>
      <c r="Q308" s="3" t="str">
        <f t="shared" si="19"/>
        <v>Miss</v>
      </c>
    </row>
    <row r="309" spans="1:17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16"/>
        <v>Survived</v>
      </c>
      <c r="N309" t="str">
        <f t="shared" si="17"/>
        <v>First</v>
      </c>
      <c r="O309" s="4" t="s">
        <v>1229</v>
      </c>
      <c r="P309" s="3" t="str">
        <f t="shared" si="18"/>
        <v>Mrs</v>
      </c>
      <c r="Q309" s="3" t="str">
        <f t="shared" si="19"/>
        <v>Mrs</v>
      </c>
    </row>
    <row r="310" spans="1:17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16"/>
        <v>Perished</v>
      </c>
      <c r="N310" t="str">
        <f t="shared" si="17"/>
        <v>Second</v>
      </c>
      <c r="O310" s="4" t="s">
        <v>1228</v>
      </c>
      <c r="P310" s="3" t="str">
        <f t="shared" si="18"/>
        <v>Mr</v>
      </c>
      <c r="Q310" s="3" t="str">
        <f t="shared" si="19"/>
        <v>Mr</v>
      </c>
    </row>
    <row r="311" spans="1:17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16"/>
        <v>Survived</v>
      </c>
      <c r="N311" t="str">
        <f t="shared" si="17"/>
        <v>First</v>
      </c>
      <c r="O311" s="4" t="s">
        <v>1230</v>
      </c>
      <c r="P311" s="3" t="str">
        <f t="shared" si="18"/>
        <v>Miss</v>
      </c>
      <c r="Q311" s="3" t="str">
        <f t="shared" si="19"/>
        <v>Miss</v>
      </c>
    </row>
    <row r="312" spans="1:17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16"/>
        <v>Survived</v>
      </c>
      <c r="N312" t="str">
        <f t="shared" si="17"/>
        <v>First</v>
      </c>
      <c r="O312" s="4" t="s">
        <v>1230</v>
      </c>
      <c r="P312" s="3" t="str">
        <f t="shared" si="18"/>
        <v>Miss</v>
      </c>
      <c r="Q312" s="3" t="str">
        <f t="shared" si="19"/>
        <v>Miss</v>
      </c>
    </row>
    <row r="313" spans="1:17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16"/>
        <v>Survived</v>
      </c>
      <c r="N313" t="str">
        <f t="shared" si="17"/>
        <v>First</v>
      </c>
      <c r="O313" s="4" t="s">
        <v>1230</v>
      </c>
      <c r="P313" s="3" t="str">
        <f t="shared" si="18"/>
        <v>Miss</v>
      </c>
      <c r="Q313" s="3" t="str">
        <f t="shared" si="19"/>
        <v>Miss</v>
      </c>
    </row>
    <row r="314" spans="1:17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16"/>
        <v>Perished</v>
      </c>
      <c r="N314" t="str">
        <f t="shared" si="17"/>
        <v>Second</v>
      </c>
      <c r="O314" s="4" t="s">
        <v>1229</v>
      </c>
      <c r="P314" s="3" t="str">
        <f t="shared" si="18"/>
        <v>Mrs</v>
      </c>
      <c r="Q314" s="3" t="str">
        <f t="shared" si="19"/>
        <v>Mrs</v>
      </c>
    </row>
    <row r="315" spans="1:17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16"/>
        <v>Perished</v>
      </c>
      <c r="N315" t="str">
        <f t="shared" si="17"/>
        <v>Third</v>
      </c>
      <c r="O315" s="4" t="s">
        <v>1228</v>
      </c>
      <c r="P315" s="3" t="str">
        <f t="shared" si="18"/>
        <v>Mr</v>
      </c>
      <c r="Q315" s="3" t="str">
        <f t="shared" si="19"/>
        <v>Mr</v>
      </c>
    </row>
    <row r="316" spans="1:17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16"/>
        <v>Perished</v>
      </c>
      <c r="N316" t="str">
        <f t="shared" si="17"/>
        <v>Second</v>
      </c>
      <c r="O316" s="4" t="s">
        <v>1228</v>
      </c>
      <c r="P316" s="3" t="str">
        <f t="shared" si="18"/>
        <v>Mr</v>
      </c>
      <c r="Q316" s="3" t="str">
        <f t="shared" si="19"/>
        <v>Mr</v>
      </c>
    </row>
    <row r="317" spans="1:17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16"/>
        <v>Survived</v>
      </c>
      <c r="N317" t="str">
        <f t="shared" si="17"/>
        <v>Third</v>
      </c>
      <c r="O317" s="4" t="s">
        <v>1230</v>
      </c>
      <c r="P317" s="3" t="str">
        <f t="shared" si="18"/>
        <v>Miss</v>
      </c>
      <c r="Q317" s="3" t="str">
        <f t="shared" si="19"/>
        <v>Miss</v>
      </c>
    </row>
    <row r="318" spans="1:17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16"/>
        <v>Survived</v>
      </c>
      <c r="N318" t="str">
        <f t="shared" si="17"/>
        <v>Second</v>
      </c>
      <c r="O318" s="4" t="s">
        <v>1229</v>
      </c>
      <c r="P318" s="3" t="str">
        <f t="shared" si="18"/>
        <v>Mrs</v>
      </c>
      <c r="Q318" s="3" t="str">
        <f t="shared" si="19"/>
        <v>Mrs</v>
      </c>
    </row>
    <row r="319" spans="1:17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16"/>
        <v>Perished</v>
      </c>
      <c r="N319" t="str">
        <f t="shared" si="17"/>
        <v>Second</v>
      </c>
      <c r="O319" s="4" t="s">
        <v>1234</v>
      </c>
      <c r="P319" s="3" t="str">
        <f t="shared" si="18"/>
        <v>Mr</v>
      </c>
      <c r="Q319" s="3" t="str">
        <f t="shared" si="19"/>
        <v>Mr</v>
      </c>
    </row>
    <row r="320" spans="1:17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6"/>
        <v>Survived</v>
      </c>
      <c r="N320" t="str">
        <f t="shared" si="17"/>
        <v>First</v>
      </c>
      <c r="O320" s="4" t="s">
        <v>1230</v>
      </c>
      <c r="P320" s="3" t="str">
        <f t="shared" si="18"/>
        <v>Miss</v>
      </c>
      <c r="Q320" s="3" t="str">
        <f t="shared" si="19"/>
        <v>Miss</v>
      </c>
    </row>
    <row r="321" spans="1:17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6"/>
        <v>Survived</v>
      </c>
      <c r="N321" t="str">
        <f t="shared" si="17"/>
        <v>First</v>
      </c>
      <c r="O321" s="4" t="s">
        <v>1229</v>
      </c>
      <c r="P321" s="3" t="str">
        <f t="shared" si="18"/>
        <v>Mrs</v>
      </c>
      <c r="Q321" s="3" t="str">
        <f t="shared" si="19"/>
        <v>Mrs</v>
      </c>
    </row>
    <row r="322" spans="1:17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20">IF(B322&gt;0,"Survived","Perished")</f>
        <v>Perished</v>
      </c>
      <c r="N322" t="str">
        <f t="shared" ref="N322:N385" si="21">IF(C322=1,"First",IF(C322=2,"Second","Third"))</f>
        <v>Third</v>
      </c>
      <c r="O322" s="4" t="s">
        <v>1228</v>
      </c>
      <c r="P322" s="3" t="str">
        <f t="shared" ref="P322:P385" si="22">VLOOKUP(O322,$Z$3:$AA$19,2,FALSE)</f>
        <v>Mr</v>
      </c>
      <c r="Q322" s="3" t="str">
        <f t="shared" ref="Q322:Q385" si="23">_xlfn.XLOOKUP(O322,$Z$3:$Z$19,$AA$3:$AA$19)</f>
        <v>Mr</v>
      </c>
    </row>
    <row r="323" spans="1:17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20"/>
        <v>Perished</v>
      </c>
      <c r="N323" t="str">
        <f t="shared" si="21"/>
        <v>Third</v>
      </c>
      <c r="O323" s="4" t="s">
        <v>1228</v>
      </c>
      <c r="P323" s="3" t="str">
        <f t="shared" si="22"/>
        <v>Mr</v>
      </c>
      <c r="Q323" s="3" t="str">
        <f t="shared" si="23"/>
        <v>Mr</v>
      </c>
    </row>
    <row r="324" spans="1:17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20"/>
        <v>Survived</v>
      </c>
      <c r="N324" t="str">
        <f t="shared" si="21"/>
        <v>Second</v>
      </c>
      <c r="O324" s="4" t="s">
        <v>1230</v>
      </c>
      <c r="P324" s="3" t="str">
        <f t="shared" si="22"/>
        <v>Miss</v>
      </c>
      <c r="Q324" s="3" t="str">
        <f t="shared" si="23"/>
        <v>Miss</v>
      </c>
    </row>
    <row r="325" spans="1:17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20"/>
        <v>Survived</v>
      </c>
      <c r="N325" t="str">
        <f t="shared" si="21"/>
        <v>Second</v>
      </c>
      <c r="O325" s="4" t="s">
        <v>1229</v>
      </c>
      <c r="P325" s="3" t="str">
        <f t="shared" si="22"/>
        <v>Mrs</v>
      </c>
      <c r="Q325" s="3" t="str">
        <f t="shared" si="23"/>
        <v>Mrs</v>
      </c>
    </row>
    <row r="326" spans="1:17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20"/>
        <v>Perished</v>
      </c>
      <c r="N326" t="str">
        <f t="shared" si="21"/>
        <v>Third</v>
      </c>
      <c r="O326" s="4" t="s">
        <v>1228</v>
      </c>
      <c r="P326" s="3" t="str">
        <f t="shared" si="22"/>
        <v>Mr</v>
      </c>
      <c r="Q326" s="3" t="str">
        <f t="shared" si="23"/>
        <v>Mr</v>
      </c>
    </row>
    <row r="327" spans="1:17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20"/>
        <v>Survived</v>
      </c>
      <c r="N327" t="str">
        <f t="shared" si="21"/>
        <v>First</v>
      </c>
      <c r="O327" s="4" t="s">
        <v>1230</v>
      </c>
      <c r="P327" s="3" t="str">
        <f t="shared" si="22"/>
        <v>Miss</v>
      </c>
      <c r="Q327" s="3" t="str">
        <f t="shared" si="23"/>
        <v>Miss</v>
      </c>
    </row>
    <row r="328" spans="1:17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20"/>
        <v>Perished</v>
      </c>
      <c r="N328" t="str">
        <f t="shared" si="21"/>
        <v>Third</v>
      </c>
      <c r="O328" s="4" t="s">
        <v>1228</v>
      </c>
      <c r="P328" s="3" t="str">
        <f t="shared" si="22"/>
        <v>Mr</v>
      </c>
      <c r="Q328" s="3" t="str">
        <f t="shared" si="23"/>
        <v>Mr</v>
      </c>
    </row>
    <row r="329" spans="1:17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20"/>
        <v>Survived</v>
      </c>
      <c r="N329" t="str">
        <f t="shared" si="21"/>
        <v>Second</v>
      </c>
      <c r="O329" s="4" t="s">
        <v>1229</v>
      </c>
      <c r="P329" s="3" t="str">
        <f t="shared" si="22"/>
        <v>Mrs</v>
      </c>
      <c r="Q329" s="3" t="str">
        <f t="shared" si="23"/>
        <v>Mrs</v>
      </c>
    </row>
    <row r="330" spans="1:17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20"/>
        <v>Survived</v>
      </c>
      <c r="N330" t="str">
        <f t="shared" si="21"/>
        <v>Third</v>
      </c>
      <c r="O330" s="4" t="s">
        <v>1229</v>
      </c>
      <c r="P330" s="3" t="str">
        <f t="shared" si="22"/>
        <v>Mrs</v>
      </c>
      <c r="Q330" s="3" t="str">
        <f t="shared" si="23"/>
        <v>Mrs</v>
      </c>
    </row>
    <row r="331" spans="1:17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20"/>
        <v>Survived</v>
      </c>
      <c r="N331" t="str">
        <f t="shared" si="21"/>
        <v>First</v>
      </c>
      <c r="O331" s="4" t="s">
        <v>1230</v>
      </c>
      <c r="P331" s="3" t="str">
        <f t="shared" si="22"/>
        <v>Miss</v>
      </c>
      <c r="Q331" s="3" t="str">
        <f t="shared" si="23"/>
        <v>Miss</v>
      </c>
    </row>
    <row r="332" spans="1:17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20"/>
        <v>Survived</v>
      </c>
      <c r="N332" t="str">
        <f t="shared" si="21"/>
        <v>Third</v>
      </c>
      <c r="O332" s="4" t="s">
        <v>1230</v>
      </c>
      <c r="P332" s="3" t="str">
        <f t="shared" si="22"/>
        <v>Miss</v>
      </c>
      <c r="Q332" s="3" t="str">
        <f t="shared" si="23"/>
        <v>Miss</v>
      </c>
    </row>
    <row r="333" spans="1:17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20"/>
        <v>Perished</v>
      </c>
      <c r="N333" t="str">
        <f t="shared" si="21"/>
        <v>First</v>
      </c>
      <c r="O333" s="4" t="s">
        <v>1228</v>
      </c>
      <c r="P333" s="3" t="str">
        <f t="shared" si="22"/>
        <v>Mr</v>
      </c>
      <c r="Q333" s="3" t="str">
        <f t="shared" si="23"/>
        <v>Mr</v>
      </c>
    </row>
    <row r="334" spans="1:17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20"/>
        <v>Perished</v>
      </c>
      <c r="N334" t="str">
        <f t="shared" si="21"/>
        <v>First</v>
      </c>
      <c r="O334" s="4" t="s">
        <v>1228</v>
      </c>
      <c r="P334" s="3" t="str">
        <f t="shared" si="22"/>
        <v>Mr</v>
      </c>
      <c r="Q334" s="3" t="str">
        <f t="shared" si="23"/>
        <v>Mr</v>
      </c>
    </row>
    <row r="335" spans="1:17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20"/>
        <v>Perished</v>
      </c>
      <c r="N335" t="str">
        <f t="shared" si="21"/>
        <v>Third</v>
      </c>
      <c r="O335" s="4" t="s">
        <v>1228</v>
      </c>
      <c r="P335" s="3" t="str">
        <f t="shared" si="22"/>
        <v>Mr</v>
      </c>
      <c r="Q335" s="3" t="str">
        <f t="shared" si="23"/>
        <v>Mr</v>
      </c>
    </row>
    <row r="336" spans="1:17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20"/>
        <v>Survived</v>
      </c>
      <c r="N336" t="str">
        <f t="shared" si="21"/>
        <v>First</v>
      </c>
      <c r="O336" s="4" t="s">
        <v>1229</v>
      </c>
      <c r="P336" s="3" t="str">
        <f t="shared" si="22"/>
        <v>Mrs</v>
      </c>
      <c r="Q336" s="3" t="str">
        <f t="shared" si="23"/>
        <v>Mrs</v>
      </c>
    </row>
    <row r="337" spans="1:17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20"/>
        <v>Perished</v>
      </c>
      <c r="N337" t="str">
        <f t="shared" si="21"/>
        <v>Third</v>
      </c>
      <c r="O337" s="4" t="s">
        <v>1228</v>
      </c>
      <c r="P337" s="3" t="str">
        <f t="shared" si="22"/>
        <v>Mr</v>
      </c>
      <c r="Q337" s="3" t="str">
        <f t="shared" si="23"/>
        <v>Mr</v>
      </c>
    </row>
    <row r="338" spans="1:17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20"/>
        <v>Perished</v>
      </c>
      <c r="N338" t="str">
        <f t="shared" si="21"/>
        <v>First</v>
      </c>
      <c r="O338" s="4" t="s">
        <v>1228</v>
      </c>
      <c r="P338" s="3" t="str">
        <f t="shared" si="22"/>
        <v>Mr</v>
      </c>
      <c r="Q338" s="3" t="str">
        <f t="shared" si="23"/>
        <v>Mr</v>
      </c>
    </row>
    <row r="339" spans="1:17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20"/>
        <v>Survived</v>
      </c>
      <c r="N339" t="str">
        <f t="shared" si="21"/>
        <v>First</v>
      </c>
      <c r="O339" s="4" t="s">
        <v>1230</v>
      </c>
      <c r="P339" s="3" t="str">
        <f t="shared" si="22"/>
        <v>Miss</v>
      </c>
      <c r="Q339" s="3" t="str">
        <f t="shared" si="23"/>
        <v>Miss</v>
      </c>
    </row>
    <row r="340" spans="1:17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20"/>
        <v>Survived</v>
      </c>
      <c r="N340" t="str">
        <f t="shared" si="21"/>
        <v>Third</v>
      </c>
      <c r="O340" s="4" t="s">
        <v>1228</v>
      </c>
      <c r="P340" s="3" t="str">
        <f t="shared" si="22"/>
        <v>Mr</v>
      </c>
      <c r="Q340" s="3" t="str">
        <f t="shared" si="23"/>
        <v>Mr</v>
      </c>
    </row>
    <row r="341" spans="1:17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20"/>
        <v>Perished</v>
      </c>
      <c r="N341" t="str">
        <f t="shared" si="21"/>
        <v>First</v>
      </c>
      <c r="O341" s="4" t="s">
        <v>1228</v>
      </c>
      <c r="P341" s="3" t="str">
        <f t="shared" si="22"/>
        <v>Mr</v>
      </c>
      <c r="Q341" s="3" t="str">
        <f t="shared" si="23"/>
        <v>Mr</v>
      </c>
    </row>
    <row r="342" spans="1:17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20"/>
        <v>Survived</v>
      </c>
      <c r="N342" t="str">
        <f t="shared" si="21"/>
        <v>Second</v>
      </c>
      <c r="O342" s="4" t="s">
        <v>1231</v>
      </c>
      <c r="P342" s="3" t="str">
        <f t="shared" si="22"/>
        <v>Master</v>
      </c>
      <c r="Q342" s="3" t="str">
        <f t="shared" si="23"/>
        <v>Master</v>
      </c>
    </row>
    <row r="343" spans="1:17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20"/>
        <v>Survived</v>
      </c>
      <c r="N343" t="str">
        <f t="shared" si="21"/>
        <v>First</v>
      </c>
      <c r="O343" s="4" t="s">
        <v>1230</v>
      </c>
      <c r="P343" s="3" t="str">
        <f t="shared" si="22"/>
        <v>Miss</v>
      </c>
      <c r="Q343" s="3" t="str">
        <f t="shared" si="23"/>
        <v>Miss</v>
      </c>
    </row>
    <row r="344" spans="1:17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20"/>
        <v>Perished</v>
      </c>
      <c r="N344" t="str">
        <f t="shared" si="21"/>
        <v>Second</v>
      </c>
      <c r="O344" s="4" t="s">
        <v>1228</v>
      </c>
      <c r="P344" s="3" t="str">
        <f t="shared" si="22"/>
        <v>Mr</v>
      </c>
      <c r="Q344" s="3" t="str">
        <f t="shared" si="23"/>
        <v>Mr</v>
      </c>
    </row>
    <row r="345" spans="1:17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20"/>
        <v>Perished</v>
      </c>
      <c r="N345" t="str">
        <f t="shared" si="21"/>
        <v>Second</v>
      </c>
      <c r="O345" s="4" t="s">
        <v>1228</v>
      </c>
      <c r="P345" s="3" t="str">
        <f t="shared" si="22"/>
        <v>Mr</v>
      </c>
      <c r="Q345" s="3" t="str">
        <f t="shared" si="23"/>
        <v>Mr</v>
      </c>
    </row>
    <row r="346" spans="1:17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20"/>
        <v>Perished</v>
      </c>
      <c r="N346" t="str">
        <f t="shared" si="21"/>
        <v>Second</v>
      </c>
      <c r="O346" s="4" t="s">
        <v>1228</v>
      </c>
      <c r="P346" s="3" t="str">
        <f t="shared" si="22"/>
        <v>Mr</v>
      </c>
      <c r="Q346" s="3" t="str">
        <f t="shared" si="23"/>
        <v>Mr</v>
      </c>
    </row>
    <row r="347" spans="1:17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20"/>
        <v>Survived</v>
      </c>
      <c r="N347" t="str">
        <f t="shared" si="21"/>
        <v>Second</v>
      </c>
      <c r="O347" s="4" t="s">
        <v>1230</v>
      </c>
      <c r="P347" s="3" t="str">
        <f t="shared" si="22"/>
        <v>Miss</v>
      </c>
      <c r="Q347" s="3" t="str">
        <f t="shared" si="23"/>
        <v>Miss</v>
      </c>
    </row>
    <row r="348" spans="1:17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20"/>
        <v>Survived</v>
      </c>
      <c r="N348" t="str">
        <f t="shared" si="21"/>
        <v>Second</v>
      </c>
      <c r="O348" s="4" t="s">
        <v>1230</v>
      </c>
      <c r="P348" s="3" t="str">
        <f t="shared" si="22"/>
        <v>Miss</v>
      </c>
      <c r="Q348" s="3" t="str">
        <f t="shared" si="23"/>
        <v>Miss</v>
      </c>
    </row>
    <row r="349" spans="1:17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20"/>
        <v>Survived</v>
      </c>
      <c r="N349" t="str">
        <f t="shared" si="21"/>
        <v>Third</v>
      </c>
      <c r="O349" s="4" t="s">
        <v>1229</v>
      </c>
      <c r="P349" s="3" t="str">
        <f t="shared" si="22"/>
        <v>Mrs</v>
      </c>
      <c r="Q349" s="3" t="str">
        <f t="shared" si="23"/>
        <v>Mrs</v>
      </c>
    </row>
    <row r="350" spans="1:17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20"/>
        <v>Survived</v>
      </c>
      <c r="N350" t="str">
        <f t="shared" si="21"/>
        <v>Third</v>
      </c>
      <c r="O350" s="4" t="s">
        <v>1231</v>
      </c>
      <c r="P350" s="3" t="str">
        <f t="shared" si="22"/>
        <v>Master</v>
      </c>
      <c r="Q350" s="3" t="str">
        <f t="shared" si="23"/>
        <v>Master</v>
      </c>
    </row>
    <row r="351" spans="1:17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20"/>
        <v>Perished</v>
      </c>
      <c r="N351" t="str">
        <f t="shared" si="21"/>
        <v>Third</v>
      </c>
      <c r="O351" s="4" t="s">
        <v>1228</v>
      </c>
      <c r="P351" s="3" t="str">
        <f t="shared" si="22"/>
        <v>Mr</v>
      </c>
      <c r="Q351" s="3" t="str">
        <f t="shared" si="23"/>
        <v>Mr</v>
      </c>
    </row>
    <row r="352" spans="1:17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20"/>
        <v>Perished</v>
      </c>
      <c r="N352" t="str">
        <f t="shared" si="21"/>
        <v>Third</v>
      </c>
      <c r="O352" s="4" t="s">
        <v>1228</v>
      </c>
      <c r="P352" s="3" t="str">
        <f t="shared" si="22"/>
        <v>Mr</v>
      </c>
      <c r="Q352" s="3" t="str">
        <f t="shared" si="23"/>
        <v>Mr</v>
      </c>
    </row>
    <row r="353" spans="1:17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20"/>
        <v>Perished</v>
      </c>
      <c r="N353" t="str">
        <f t="shared" si="21"/>
        <v>First</v>
      </c>
      <c r="O353" s="4" t="s">
        <v>1228</v>
      </c>
      <c r="P353" s="3" t="str">
        <f t="shared" si="22"/>
        <v>Mr</v>
      </c>
      <c r="Q353" s="3" t="str">
        <f t="shared" si="23"/>
        <v>Mr</v>
      </c>
    </row>
    <row r="354" spans="1:17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20"/>
        <v>Perished</v>
      </c>
      <c r="N354" t="str">
        <f t="shared" si="21"/>
        <v>Third</v>
      </c>
      <c r="O354" s="4" t="s">
        <v>1228</v>
      </c>
      <c r="P354" s="3" t="str">
        <f t="shared" si="22"/>
        <v>Mr</v>
      </c>
      <c r="Q354" s="3" t="str">
        <f t="shared" si="23"/>
        <v>Mr</v>
      </c>
    </row>
    <row r="355" spans="1:17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20"/>
        <v>Perished</v>
      </c>
      <c r="N355" t="str">
        <f t="shared" si="21"/>
        <v>Third</v>
      </c>
      <c r="O355" s="4" t="s">
        <v>1228</v>
      </c>
      <c r="P355" s="3" t="str">
        <f t="shared" si="22"/>
        <v>Mr</v>
      </c>
      <c r="Q355" s="3" t="str">
        <f t="shared" si="23"/>
        <v>Mr</v>
      </c>
    </row>
    <row r="356" spans="1:17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20"/>
        <v>Perished</v>
      </c>
      <c r="N356" t="str">
        <f t="shared" si="21"/>
        <v>Third</v>
      </c>
      <c r="O356" s="4" t="s">
        <v>1228</v>
      </c>
      <c r="P356" s="3" t="str">
        <f t="shared" si="22"/>
        <v>Mr</v>
      </c>
      <c r="Q356" s="3" t="str">
        <f t="shared" si="23"/>
        <v>Mr</v>
      </c>
    </row>
    <row r="357" spans="1:17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20"/>
        <v>Perished</v>
      </c>
      <c r="N357" t="str">
        <f t="shared" si="21"/>
        <v>Third</v>
      </c>
      <c r="O357" s="4" t="s">
        <v>1228</v>
      </c>
      <c r="P357" s="3" t="str">
        <f t="shared" si="22"/>
        <v>Mr</v>
      </c>
      <c r="Q357" s="3" t="str">
        <f t="shared" si="23"/>
        <v>Mr</v>
      </c>
    </row>
    <row r="358" spans="1:17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20"/>
        <v>Survived</v>
      </c>
      <c r="N358" t="str">
        <f t="shared" si="21"/>
        <v>First</v>
      </c>
      <c r="O358" s="4" t="s">
        <v>1230</v>
      </c>
      <c r="P358" s="3" t="str">
        <f t="shared" si="22"/>
        <v>Miss</v>
      </c>
      <c r="Q358" s="3" t="str">
        <f t="shared" si="23"/>
        <v>Miss</v>
      </c>
    </row>
    <row r="359" spans="1:17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20"/>
        <v>Perished</v>
      </c>
      <c r="N359" t="str">
        <f t="shared" si="21"/>
        <v>Second</v>
      </c>
      <c r="O359" s="4" t="s">
        <v>1230</v>
      </c>
      <c r="P359" s="3" t="str">
        <f t="shared" si="22"/>
        <v>Miss</v>
      </c>
      <c r="Q359" s="3" t="str">
        <f t="shared" si="23"/>
        <v>Miss</v>
      </c>
    </row>
    <row r="360" spans="1:17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20"/>
        <v>Survived</v>
      </c>
      <c r="N360" t="str">
        <f t="shared" si="21"/>
        <v>Third</v>
      </c>
      <c r="O360" s="4" t="s">
        <v>1230</v>
      </c>
      <c r="P360" s="3" t="str">
        <f t="shared" si="22"/>
        <v>Miss</v>
      </c>
      <c r="Q360" s="3" t="str">
        <f t="shared" si="23"/>
        <v>Miss</v>
      </c>
    </row>
    <row r="361" spans="1:17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20"/>
        <v>Survived</v>
      </c>
      <c r="N361" t="str">
        <f t="shared" si="21"/>
        <v>Third</v>
      </c>
      <c r="O361" s="4" t="s">
        <v>1230</v>
      </c>
      <c r="P361" s="3" t="str">
        <f t="shared" si="22"/>
        <v>Miss</v>
      </c>
      <c r="Q361" s="3" t="str">
        <f t="shared" si="23"/>
        <v>Miss</v>
      </c>
    </row>
    <row r="362" spans="1:17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20"/>
        <v>Perished</v>
      </c>
      <c r="N362" t="str">
        <f t="shared" si="21"/>
        <v>Third</v>
      </c>
      <c r="O362" s="4" t="s">
        <v>1228</v>
      </c>
      <c r="P362" s="3" t="str">
        <f t="shared" si="22"/>
        <v>Mr</v>
      </c>
      <c r="Q362" s="3" t="str">
        <f t="shared" si="23"/>
        <v>Mr</v>
      </c>
    </row>
    <row r="363" spans="1:17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20"/>
        <v>Perished</v>
      </c>
      <c r="N363" t="str">
        <f t="shared" si="21"/>
        <v>Second</v>
      </c>
      <c r="O363" s="4" t="s">
        <v>1228</v>
      </c>
      <c r="P363" s="3" t="str">
        <f t="shared" si="22"/>
        <v>Mr</v>
      </c>
      <c r="Q363" s="3" t="str">
        <f t="shared" si="23"/>
        <v>Mr</v>
      </c>
    </row>
    <row r="364" spans="1:17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20"/>
        <v>Perished</v>
      </c>
      <c r="N364" t="str">
        <f t="shared" si="21"/>
        <v>Third</v>
      </c>
      <c r="O364" s="4" t="s">
        <v>1229</v>
      </c>
      <c r="P364" s="3" t="str">
        <f t="shared" si="22"/>
        <v>Mrs</v>
      </c>
      <c r="Q364" s="3" t="str">
        <f t="shared" si="23"/>
        <v>Mrs</v>
      </c>
    </row>
    <row r="365" spans="1:17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20"/>
        <v>Perished</v>
      </c>
      <c r="N365" t="str">
        <f t="shared" si="21"/>
        <v>Third</v>
      </c>
      <c r="O365" s="4" t="s">
        <v>1228</v>
      </c>
      <c r="P365" s="3" t="str">
        <f t="shared" si="22"/>
        <v>Mr</v>
      </c>
      <c r="Q365" s="3" t="str">
        <f t="shared" si="23"/>
        <v>Mr</v>
      </c>
    </row>
    <row r="366" spans="1:17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20"/>
        <v>Perished</v>
      </c>
      <c r="N366" t="str">
        <f t="shared" si="21"/>
        <v>Third</v>
      </c>
      <c r="O366" s="4" t="s">
        <v>1228</v>
      </c>
      <c r="P366" s="3" t="str">
        <f t="shared" si="22"/>
        <v>Mr</v>
      </c>
      <c r="Q366" s="3" t="str">
        <f t="shared" si="23"/>
        <v>Mr</v>
      </c>
    </row>
    <row r="367" spans="1:17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20"/>
        <v>Perished</v>
      </c>
      <c r="N367" t="str">
        <f t="shared" si="21"/>
        <v>Third</v>
      </c>
      <c r="O367" s="4" t="s">
        <v>1228</v>
      </c>
      <c r="P367" s="3" t="str">
        <f t="shared" si="22"/>
        <v>Mr</v>
      </c>
      <c r="Q367" s="3" t="str">
        <f t="shared" si="23"/>
        <v>Mr</v>
      </c>
    </row>
    <row r="368" spans="1:17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20"/>
        <v>Survived</v>
      </c>
      <c r="N368" t="str">
        <f t="shared" si="21"/>
        <v>First</v>
      </c>
      <c r="O368" s="4" t="s">
        <v>1229</v>
      </c>
      <c r="P368" s="3" t="str">
        <f t="shared" si="22"/>
        <v>Mrs</v>
      </c>
      <c r="Q368" s="3" t="str">
        <f t="shared" si="23"/>
        <v>Mrs</v>
      </c>
    </row>
    <row r="369" spans="1:17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20"/>
        <v>Survived</v>
      </c>
      <c r="N369" t="str">
        <f t="shared" si="21"/>
        <v>Third</v>
      </c>
      <c r="O369" s="4" t="s">
        <v>1229</v>
      </c>
      <c r="P369" s="3" t="str">
        <f t="shared" si="22"/>
        <v>Mrs</v>
      </c>
      <c r="Q369" s="3" t="str">
        <f t="shared" si="23"/>
        <v>Mrs</v>
      </c>
    </row>
    <row r="370" spans="1:17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20"/>
        <v>Survived</v>
      </c>
      <c r="N370" t="str">
        <f t="shared" si="21"/>
        <v>Third</v>
      </c>
      <c r="O370" s="4" t="s">
        <v>1230</v>
      </c>
      <c r="P370" s="3" t="str">
        <f t="shared" si="22"/>
        <v>Miss</v>
      </c>
      <c r="Q370" s="3" t="str">
        <f t="shared" si="23"/>
        <v>Miss</v>
      </c>
    </row>
    <row r="371" spans="1:17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20"/>
        <v>Survived</v>
      </c>
      <c r="N371" t="str">
        <f t="shared" si="21"/>
        <v>First</v>
      </c>
      <c r="O371" s="4" t="s">
        <v>1235</v>
      </c>
      <c r="P371" s="3" t="str">
        <f t="shared" si="22"/>
        <v>Mrs</v>
      </c>
      <c r="Q371" s="3" t="str">
        <f t="shared" si="23"/>
        <v>Mrs</v>
      </c>
    </row>
    <row r="372" spans="1:17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20"/>
        <v>Survived</v>
      </c>
      <c r="N372" t="str">
        <f t="shared" si="21"/>
        <v>First</v>
      </c>
      <c r="O372" s="4" t="s">
        <v>1228</v>
      </c>
      <c r="P372" s="3" t="str">
        <f t="shared" si="22"/>
        <v>Mr</v>
      </c>
      <c r="Q372" s="3" t="str">
        <f t="shared" si="23"/>
        <v>Mr</v>
      </c>
    </row>
    <row r="373" spans="1:17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20"/>
        <v>Perished</v>
      </c>
      <c r="N373" t="str">
        <f t="shared" si="21"/>
        <v>Third</v>
      </c>
      <c r="O373" s="4" t="s">
        <v>1228</v>
      </c>
      <c r="P373" s="3" t="str">
        <f t="shared" si="22"/>
        <v>Mr</v>
      </c>
      <c r="Q373" s="3" t="str">
        <f t="shared" si="23"/>
        <v>Mr</v>
      </c>
    </row>
    <row r="374" spans="1:17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20"/>
        <v>Perished</v>
      </c>
      <c r="N374" t="str">
        <f t="shared" si="21"/>
        <v>Third</v>
      </c>
      <c r="O374" s="4" t="s">
        <v>1228</v>
      </c>
      <c r="P374" s="3" t="str">
        <f t="shared" si="22"/>
        <v>Mr</v>
      </c>
      <c r="Q374" s="3" t="str">
        <f t="shared" si="23"/>
        <v>Mr</v>
      </c>
    </row>
    <row r="375" spans="1:17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20"/>
        <v>Perished</v>
      </c>
      <c r="N375" t="str">
        <f t="shared" si="21"/>
        <v>First</v>
      </c>
      <c r="O375" s="4" t="s">
        <v>1228</v>
      </c>
      <c r="P375" s="3" t="str">
        <f t="shared" si="22"/>
        <v>Mr</v>
      </c>
      <c r="Q375" s="3" t="str">
        <f t="shared" si="23"/>
        <v>Mr</v>
      </c>
    </row>
    <row r="376" spans="1:17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20"/>
        <v>Perished</v>
      </c>
      <c r="N376" t="str">
        <f t="shared" si="21"/>
        <v>Third</v>
      </c>
      <c r="O376" s="4" t="s">
        <v>1230</v>
      </c>
      <c r="P376" s="3" t="str">
        <f t="shared" si="22"/>
        <v>Miss</v>
      </c>
      <c r="Q376" s="3" t="str">
        <f t="shared" si="23"/>
        <v>Miss</v>
      </c>
    </row>
    <row r="377" spans="1:17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20"/>
        <v>Survived</v>
      </c>
      <c r="N377" t="str">
        <f t="shared" si="21"/>
        <v>First</v>
      </c>
      <c r="O377" s="4" t="s">
        <v>1229</v>
      </c>
      <c r="P377" s="3" t="str">
        <f t="shared" si="22"/>
        <v>Mrs</v>
      </c>
      <c r="Q377" s="3" t="str">
        <f t="shared" si="23"/>
        <v>Mrs</v>
      </c>
    </row>
    <row r="378" spans="1:17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20"/>
        <v>Survived</v>
      </c>
      <c r="N378" t="str">
        <f t="shared" si="21"/>
        <v>Third</v>
      </c>
      <c r="O378" s="4" t="s">
        <v>1230</v>
      </c>
      <c r="P378" s="3" t="str">
        <f t="shared" si="22"/>
        <v>Miss</v>
      </c>
      <c r="Q378" s="3" t="str">
        <f t="shared" si="23"/>
        <v>Miss</v>
      </c>
    </row>
    <row r="379" spans="1:17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20"/>
        <v>Perished</v>
      </c>
      <c r="N379" t="str">
        <f t="shared" si="21"/>
        <v>First</v>
      </c>
      <c r="O379" s="4" t="s">
        <v>1228</v>
      </c>
      <c r="P379" s="3" t="str">
        <f t="shared" si="22"/>
        <v>Mr</v>
      </c>
      <c r="Q379" s="3" t="str">
        <f t="shared" si="23"/>
        <v>Mr</v>
      </c>
    </row>
    <row r="380" spans="1:17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20"/>
        <v>Perished</v>
      </c>
      <c r="N380" t="str">
        <f t="shared" si="21"/>
        <v>Third</v>
      </c>
      <c r="O380" s="4" t="s">
        <v>1228</v>
      </c>
      <c r="P380" s="3" t="str">
        <f t="shared" si="22"/>
        <v>Mr</v>
      </c>
      <c r="Q380" s="3" t="str">
        <f t="shared" si="23"/>
        <v>Mr</v>
      </c>
    </row>
    <row r="381" spans="1:17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20"/>
        <v>Perished</v>
      </c>
      <c r="N381" t="str">
        <f t="shared" si="21"/>
        <v>Third</v>
      </c>
      <c r="O381" s="4" t="s">
        <v>1228</v>
      </c>
      <c r="P381" s="3" t="str">
        <f t="shared" si="22"/>
        <v>Mr</v>
      </c>
      <c r="Q381" s="3" t="str">
        <f t="shared" si="23"/>
        <v>Mr</v>
      </c>
    </row>
    <row r="382" spans="1:17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20"/>
        <v>Survived</v>
      </c>
      <c r="N382" t="str">
        <f t="shared" si="21"/>
        <v>First</v>
      </c>
      <c r="O382" s="4" t="s">
        <v>1230</v>
      </c>
      <c r="P382" s="3" t="str">
        <f t="shared" si="22"/>
        <v>Miss</v>
      </c>
      <c r="Q382" s="3" t="str">
        <f t="shared" si="23"/>
        <v>Miss</v>
      </c>
    </row>
    <row r="383" spans="1:17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20"/>
        <v>Survived</v>
      </c>
      <c r="N383" t="str">
        <f t="shared" si="21"/>
        <v>Third</v>
      </c>
      <c r="O383" s="4" t="s">
        <v>1230</v>
      </c>
      <c r="P383" s="3" t="str">
        <f t="shared" si="22"/>
        <v>Miss</v>
      </c>
      <c r="Q383" s="3" t="str">
        <f t="shared" si="23"/>
        <v>Miss</v>
      </c>
    </row>
    <row r="384" spans="1:17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20"/>
        <v>Perished</v>
      </c>
      <c r="N384" t="str">
        <f t="shared" si="21"/>
        <v>Third</v>
      </c>
      <c r="O384" s="4" t="s">
        <v>1228</v>
      </c>
      <c r="P384" s="3" t="str">
        <f t="shared" si="22"/>
        <v>Mr</v>
      </c>
      <c r="Q384" s="3" t="str">
        <f t="shared" si="23"/>
        <v>Mr</v>
      </c>
    </row>
    <row r="385" spans="1:17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20"/>
        <v>Survived</v>
      </c>
      <c r="N385" t="str">
        <f t="shared" si="21"/>
        <v>First</v>
      </c>
      <c r="O385" s="4" t="s">
        <v>1229</v>
      </c>
      <c r="P385" s="3" t="str">
        <f t="shared" si="22"/>
        <v>Mrs</v>
      </c>
      <c r="Q385" s="3" t="str">
        <f t="shared" si="23"/>
        <v>Mrs</v>
      </c>
    </row>
    <row r="386" spans="1:17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24">IF(B386&gt;0,"Survived","Perished")</f>
        <v>Perished</v>
      </c>
      <c r="N386" t="str">
        <f t="shared" ref="N386:N449" si="25">IF(C386=1,"First",IF(C386=2,"Second","Third"))</f>
        <v>Third</v>
      </c>
      <c r="O386" s="4" t="s">
        <v>1228</v>
      </c>
      <c r="P386" s="3" t="str">
        <f t="shared" ref="P386:P449" si="26">VLOOKUP(O386,$Z$3:$AA$19,2,FALSE)</f>
        <v>Mr</v>
      </c>
      <c r="Q386" s="3" t="str">
        <f t="shared" ref="Q386:Q449" si="27">_xlfn.XLOOKUP(O386,$Z$3:$Z$19,$AA$3:$AA$19)</f>
        <v>Mr</v>
      </c>
    </row>
    <row r="387" spans="1:17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24"/>
        <v>Perished</v>
      </c>
      <c r="N387" t="str">
        <f t="shared" si="25"/>
        <v>Second</v>
      </c>
      <c r="O387" s="4" t="s">
        <v>1228</v>
      </c>
      <c r="P387" s="3" t="str">
        <f t="shared" si="26"/>
        <v>Mr</v>
      </c>
      <c r="Q387" s="3" t="str">
        <f t="shared" si="27"/>
        <v>Mr</v>
      </c>
    </row>
    <row r="388" spans="1:17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24"/>
        <v>Perished</v>
      </c>
      <c r="N388" t="str">
        <f t="shared" si="25"/>
        <v>Third</v>
      </c>
      <c r="O388" s="4" t="s">
        <v>1231</v>
      </c>
      <c r="P388" s="3" t="str">
        <f t="shared" si="26"/>
        <v>Master</v>
      </c>
      <c r="Q388" s="3" t="str">
        <f t="shared" si="27"/>
        <v>Master</v>
      </c>
    </row>
    <row r="389" spans="1:17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24"/>
        <v>Survived</v>
      </c>
      <c r="N389" t="str">
        <f t="shared" si="25"/>
        <v>Second</v>
      </c>
      <c r="O389" s="4" t="s">
        <v>1230</v>
      </c>
      <c r="P389" s="3" t="str">
        <f t="shared" si="26"/>
        <v>Miss</v>
      </c>
      <c r="Q389" s="3" t="str">
        <f t="shared" si="27"/>
        <v>Miss</v>
      </c>
    </row>
    <row r="390" spans="1:17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24"/>
        <v>Perished</v>
      </c>
      <c r="N390" t="str">
        <f t="shared" si="25"/>
        <v>Third</v>
      </c>
      <c r="O390" s="4" t="s">
        <v>1228</v>
      </c>
      <c r="P390" s="3" t="str">
        <f t="shared" si="26"/>
        <v>Mr</v>
      </c>
      <c r="Q390" s="3" t="str">
        <f t="shared" si="27"/>
        <v>Mr</v>
      </c>
    </row>
    <row r="391" spans="1:17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24"/>
        <v>Survived</v>
      </c>
      <c r="N391" t="str">
        <f t="shared" si="25"/>
        <v>Second</v>
      </c>
      <c r="O391" s="4" t="s">
        <v>1230</v>
      </c>
      <c r="P391" s="3" t="str">
        <f t="shared" si="26"/>
        <v>Miss</v>
      </c>
      <c r="Q391" s="3" t="str">
        <f t="shared" si="27"/>
        <v>Miss</v>
      </c>
    </row>
    <row r="392" spans="1:17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24"/>
        <v>Survived</v>
      </c>
      <c r="N392" t="str">
        <f t="shared" si="25"/>
        <v>First</v>
      </c>
      <c r="O392" s="4" t="s">
        <v>1228</v>
      </c>
      <c r="P392" s="3" t="str">
        <f t="shared" si="26"/>
        <v>Mr</v>
      </c>
      <c r="Q392" s="3" t="str">
        <f t="shared" si="27"/>
        <v>Mr</v>
      </c>
    </row>
    <row r="393" spans="1:17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24"/>
        <v>Survived</v>
      </c>
      <c r="N393" t="str">
        <f t="shared" si="25"/>
        <v>Third</v>
      </c>
      <c r="O393" s="4" t="s">
        <v>1228</v>
      </c>
      <c r="P393" s="3" t="str">
        <f t="shared" si="26"/>
        <v>Mr</v>
      </c>
      <c r="Q393" s="3" t="str">
        <f t="shared" si="27"/>
        <v>Mr</v>
      </c>
    </row>
    <row r="394" spans="1:17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24"/>
        <v>Perished</v>
      </c>
      <c r="N394" t="str">
        <f t="shared" si="25"/>
        <v>Third</v>
      </c>
      <c r="O394" s="4" t="s">
        <v>1228</v>
      </c>
      <c r="P394" s="3" t="str">
        <f t="shared" si="26"/>
        <v>Mr</v>
      </c>
      <c r="Q394" s="3" t="str">
        <f t="shared" si="27"/>
        <v>Mr</v>
      </c>
    </row>
    <row r="395" spans="1:17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24"/>
        <v>Survived</v>
      </c>
      <c r="N395" t="str">
        <f t="shared" si="25"/>
        <v>First</v>
      </c>
      <c r="O395" s="4" t="s">
        <v>1230</v>
      </c>
      <c r="P395" s="3" t="str">
        <f t="shared" si="26"/>
        <v>Miss</v>
      </c>
      <c r="Q395" s="3" t="str">
        <f t="shared" si="27"/>
        <v>Miss</v>
      </c>
    </row>
    <row r="396" spans="1:17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24"/>
        <v>Survived</v>
      </c>
      <c r="N396" t="str">
        <f t="shared" si="25"/>
        <v>Third</v>
      </c>
      <c r="O396" s="4" t="s">
        <v>1229</v>
      </c>
      <c r="P396" s="3" t="str">
        <f t="shared" si="26"/>
        <v>Mrs</v>
      </c>
      <c r="Q396" s="3" t="str">
        <f t="shared" si="27"/>
        <v>Mrs</v>
      </c>
    </row>
    <row r="397" spans="1:17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24"/>
        <v>Perished</v>
      </c>
      <c r="N397" t="str">
        <f t="shared" si="25"/>
        <v>Third</v>
      </c>
      <c r="O397" s="4" t="s">
        <v>1228</v>
      </c>
      <c r="P397" s="3" t="str">
        <f t="shared" si="26"/>
        <v>Mr</v>
      </c>
      <c r="Q397" s="3" t="str">
        <f t="shared" si="27"/>
        <v>Mr</v>
      </c>
    </row>
    <row r="398" spans="1:17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24"/>
        <v>Perished</v>
      </c>
      <c r="N398" t="str">
        <f t="shared" si="25"/>
        <v>Third</v>
      </c>
      <c r="O398" s="4" t="s">
        <v>1230</v>
      </c>
      <c r="P398" s="3" t="str">
        <f t="shared" si="26"/>
        <v>Miss</v>
      </c>
      <c r="Q398" s="3" t="str">
        <f t="shared" si="27"/>
        <v>Miss</v>
      </c>
    </row>
    <row r="399" spans="1:17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24"/>
        <v>Perished</v>
      </c>
      <c r="N399" t="str">
        <f t="shared" si="25"/>
        <v>Second</v>
      </c>
      <c r="O399" s="4" t="s">
        <v>1228</v>
      </c>
      <c r="P399" s="3" t="str">
        <f t="shared" si="26"/>
        <v>Mr</v>
      </c>
      <c r="Q399" s="3" t="str">
        <f t="shared" si="27"/>
        <v>Mr</v>
      </c>
    </row>
    <row r="400" spans="1:17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24"/>
        <v>Perished</v>
      </c>
      <c r="N400" t="str">
        <f t="shared" si="25"/>
        <v>Second</v>
      </c>
      <c r="O400" s="4" t="s">
        <v>1234</v>
      </c>
      <c r="P400" s="3" t="str">
        <f t="shared" si="26"/>
        <v>Mr</v>
      </c>
      <c r="Q400" s="3" t="str">
        <f t="shared" si="27"/>
        <v>Mr</v>
      </c>
    </row>
    <row r="401" spans="1:17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24"/>
        <v>Survived</v>
      </c>
      <c r="N401" t="str">
        <f t="shared" si="25"/>
        <v>Second</v>
      </c>
      <c r="O401" s="4" t="s">
        <v>1229</v>
      </c>
      <c r="P401" s="3" t="str">
        <f t="shared" si="26"/>
        <v>Mrs</v>
      </c>
      <c r="Q401" s="3" t="str">
        <f t="shared" si="27"/>
        <v>Mrs</v>
      </c>
    </row>
    <row r="402" spans="1:17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24"/>
        <v>Survived</v>
      </c>
      <c r="N402" t="str">
        <f t="shared" si="25"/>
        <v>Third</v>
      </c>
      <c r="O402" s="4" t="s">
        <v>1228</v>
      </c>
      <c r="P402" s="3" t="str">
        <f t="shared" si="26"/>
        <v>Mr</v>
      </c>
      <c r="Q402" s="3" t="str">
        <f t="shared" si="27"/>
        <v>Mr</v>
      </c>
    </row>
    <row r="403" spans="1:17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24"/>
        <v>Perished</v>
      </c>
      <c r="N403" t="str">
        <f t="shared" si="25"/>
        <v>Third</v>
      </c>
      <c r="O403" s="4" t="s">
        <v>1228</v>
      </c>
      <c r="P403" s="3" t="str">
        <f t="shared" si="26"/>
        <v>Mr</v>
      </c>
      <c r="Q403" s="3" t="str">
        <f t="shared" si="27"/>
        <v>Mr</v>
      </c>
    </row>
    <row r="404" spans="1:17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24"/>
        <v>Perished</v>
      </c>
      <c r="N404" t="str">
        <f t="shared" si="25"/>
        <v>Third</v>
      </c>
      <c r="O404" s="4" t="s">
        <v>1230</v>
      </c>
      <c r="P404" s="3" t="str">
        <f t="shared" si="26"/>
        <v>Miss</v>
      </c>
      <c r="Q404" s="3" t="str">
        <f t="shared" si="27"/>
        <v>Miss</v>
      </c>
    </row>
    <row r="405" spans="1:17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24"/>
        <v>Perished</v>
      </c>
      <c r="N405" t="str">
        <f t="shared" si="25"/>
        <v>Third</v>
      </c>
      <c r="O405" s="4" t="s">
        <v>1228</v>
      </c>
      <c r="P405" s="3" t="str">
        <f t="shared" si="26"/>
        <v>Mr</v>
      </c>
      <c r="Q405" s="3" t="str">
        <f t="shared" si="27"/>
        <v>Mr</v>
      </c>
    </row>
    <row r="406" spans="1:17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24"/>
        <v>Perished</v>
      </c>
      <c r="N406" t="str">
        <f t="shared" si="25"/>
        <v>Third</v>
      </c>
      <c r="O406" s="4" t="s">
        <v>1230</v>
      </c>
      <c r="P406" s="3" t="str">
        <f t="shared" si="26"/>
        <v>Miss</v>
      </c>
      <c r="Q406" s="3" t="str">
        <f t="shared" si="27"/>
        <v>Miss</v>
      </c>
    </row>
    <row r="407" spans="1:17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24"/>
        <v>Perished</v>
      </c>
      <c r="N407" t="str">
        <f t="shared" si="25"/>
        <v>Second</v>
      </c>
      <c r="O407" s="4" t="s">
        <v>1228</v>
      </c>
      <c r="P407" s="3" t="str">
        <f t="shared" si="26"/>
        <v>Mr</v>
      </c>
      <c r="Q407" s="3" t="str">
        <f t="shared" si="27"/>
        <v>Mr</v>
      </c>
    </row>
    <row r="408" spans="1:17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24"/>
        <v>Perished</v>
      </c>
      <c r="N408" t="str">
        <f t="shared" si="25"/>
        <v>Third</v>
      </c>
      <c r="O408" s="4" t="s">
        <v>1228</v>
      </c>
      <c r="P408" s="3" t="str">
        <f t="shared" si="26"/>
        <v>Mr</v>
      </c>
      <c r="Q408" s="3" t="str">
        <f t="shared" si="27"/>
        <v>Mr</v>
      </c>
    </row>
    <row r="409" spans="1:17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24"/>
        <v>Survived</v>
      </c>
      <c r="N409" t="str">
        <f t="shared" si="25"/>
        <v>Second</v>
      </c>
      <c r="O409" s="4" t="s">
        <v>1231</v>
      </c>
      <c r="P409" s="3" t="str">
        <f t="shared" si="26"/>
        <v>Master</v>
      </c>
      <c r="Q409" s="3" t="str">
        <f t="shared" si="27"/>
        <v>Master</v>
      </c>
    </row>
    <row r="410" spans="1:17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24"/>
        <v>Perished</v>
      </c>
      <c r="N410" t="str">
        <f t="shared" si="25"/>
        <v>Third</v>
      </c>
      <c r="O410" s="4" t="s">
        <v>1228</v>
      </c>
      <c r="P410" s="3" t="str">
        <f t="shared" si="26"/>
        <v>Mr</v>
      </c>
      <c r="Q410" s="3" t="str">
        <f t="shared" si="27"/>
        <v>Mr</v>
      </c>
    </row>
    <row r="411" spans="1:17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24"/>
        <v>Perished</v>
      </c>
      <c r="N411" t="str">
        <f t="shared" si="25"/>
        <v>Third</v>
      </c>
      <c r="O411" s="4" t="s">
        <v>1230</v>
      </c>
      <c r="P411" s="3" t="str">
        <f t="shared" si="26"/>
        <v>Miss</v>
      </c>
      <c r="Q411" s="3" t="str">
        <f t="shared" si="27"/>
        <v>Miss</v>
      </c>
    </row>
    <row r="412" spans="1:17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24"/>
        <v>Perished</v>
      </c>
      <c r="N412" t="str">
        <f t="shared" si="25"/>
        <v>Third</v>
      </c>
      <c r="O412" s="4" t="s">
        <v>1228</v>
      </c>
      <c r="P412" s="3" t="str">
        <f t="shared" si="26"/>
        <v>Mr</v>
      </c>
      <c r="Q412" s="3" t="str">
        <f t="shared" si="27"/>
        <v>Mr</v>
      </c>
    </row>
    <row r="413" spans="1:17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24"/>
        <v>Perished</v>
      </c>
      <c r="N413" t="str">
        <f t="shared" si="25"/>
        <v>Third</v>
      </c>
      <c r="O413" s="4" t="s">
        <v>1228</v>
      </c>
      <c r="P413" s="3" t="str">
        <f t="shared" si="26"/>
        <v>Mr</v>
      </c>
      <c r="Q413" s="3" t="str">
        <f t="shared" si="27"/>
        <v>Mr</v>
      </c>
    </row>
    <row r="414" spans="1:17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24"/>
        <v>Survived</v>
      </c>
      <c r="N414" t="str">
        <f t="shared" si="25"/>
        <v>First</v>
      </c>
      <c r="O414" s="4" t="s">
        <v>1230</v>
      </c>
      <c r="P414" s="3" t="str">
        <f t="shared" si="26"/>
        <v>Miss</v>
      </c>
      <c r="Q414" s="3" t="str">
        <f t="shared" si="27"/>
        <v>Miss</v>
      </c>
    </row>
    <row r="415" spans="1:17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24"/>
        <v>Perished</v>
      </c>
      <c r="N415" t="str">
        <f t="shared" si="25"/>
        <v>Second</v>
      </c>
      <c r="O415" s="4" t="s">
        <v>1228</v>
      </c>
      <c r="P415" s="3" t="str">
        <f t="shared" si="26"/>
        <v>Mr</v>
      </c>
      <c r="Q415" s="3" t="str">
        <f t="shared" si="27"/>
        <v>Mr</v>
      </c>
    </row>
    <row r="416" spans="1:17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24"/>
        <v>Survived</v>
      </c>
      <c r="N416" t="str">
        <f t="shared" si="25"/>
        <v>Third</v>
      </c>
      <c r="O416" s="4" t="s">
        <v>1228</v>
      </c>
      <c r="P416" s="3" t="str">
        <f t="shared" si="26"/>
        <v>Mr</v>
      </c>
      <c r="Q416" s="3" t="str">
        <f t="shared" si="27"/>
        <v>Mr</v>
      </c>
    </row>
    <row r="417" spans="1:17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24"/>
        <v>Perished</v>
      </c>
      <c r="N417" t="str">
        <f t="shared" si="25"/>
        <v>Third</v>
      </c>
      <c r="O417" s="4" t="s">
        <v>1229</v>
      </c>
      <c r="P417" s="3" t="str">
        <f t="shared" si="26"/>
        <v>Mrs</v>
      </c>
      <c r="Q417" s="3" t="str">
        <f t="shared" si="27"/>
        <v>Mrs</v>
      </c>
    </row>
    <row r="418" spans="1:17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24"/>
        <v>Survived</v>
      </c>
      <c r="N418" t="str">
        <f t="shared" si="25"/>
        <v>Second</v>
      </c>
      <c r="O418" s="4" t="s">
        <v>1229</v>
      </c>
      <c r="P418" s="3" t="str">
        <f t="shared" si="26"/>
        <v>Mrs</v>
      </c>
      <c r="Q418" s="3" t="str">
        <f t="shared" si="27"/>
        <v>Mrs</v>
      </c>
    </row>
    <row r="419" spans="1:17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24"/>
        <v>Survived</v>
      </c>
      <c r="N419" t="str">
        <f t="shared" si="25"/>
        <v>Second</v>
      </c>
      <c r="O419" s="4" t="s">
        <v>1230</v>
      </c>
      <c r="P419" s="3" t="str">
        <f t="shared" si="26"/>
        <v>Miss</v>
      </c>
      <c r="Q419" s="3" t="str">
        <f t="shared" si="27"/>
        <v>Miss</v>
      </c>
    </row>
    <row r="420" spans="1:17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24"/>
        <v>Perished</v>
      </c>
      <c r="N420" t="str">
        <f t="shared" si="25"/>
        <v>Second</v>
      </c>
      <c r="O420" s="4" t="s">
        <v>1228</v>
      </c>
      <c r="P420" s="3" t="str">
        <f t="shared" si="26"/>
        <v>Mr</v>
      </c>
      <c r="Q420" s="3" t="str">
        <f t="shared" si="27"/>
        <v>Mr</v>
      </c>
    </row>
    <row r="421" spans="1:17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24"/>
        <v>Perished</v>
      </c>
      <c r="N421" t="str">
        <f t="shared" si="25"/>
        <v>Third</v>
      </c>
      <c r="O421" s="4" t="s">
        <v>1230</v>
      </c>
      <c r="P421" s="3" t="str">
        <f t="shared" si="26"/>
        <v>Miss</v>
      </c>
      <c r="Q421" s="3" t="str">
        <f t="shared" si="27"/>
        <v>Miss</v>
      </c>
    </row>
    <row r="422" spans="1:17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24"/>
        <v>Perished</v>
      </c>
      <c r="N422" t="str">
        <f t="shared" si="25"/>
        <v>Third</v>
      </c>
      <c r="O422" s="4" t="s">
        <v>1228</v>
      </c>
      <c r="P422" s="3" t="str">
        <f t="shared" si="26"/>
        <v>Mr</v>
      </c>
      <c r="Q422" s="3" t="str">
        <f t="shared" si="27"/>
        <v>Mr</v>
      </c>
    </row>
    <row r="423" spans="1:17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24"/>
        <v>Perished</v>
      </c>
      <c r="N423" t="str">
        <f t="shared" si="25"/>
        <v>Third</v>
      </c>
      <c r="O423" s="4" t="s">
        <v>1228</v>
      </c>
      <c r="P423" s="3" t="str">
        <f t="shared" si="26"/>
        <v>Mr</v>
      </c>
      <c r="Q423" s="3" t="str">
        <f t="shared" si="27"/>
        <v>Mr</v>
      </c>
    </row>
    <row r="424" spans="1:17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24"/>
        <v>Perished</v>
      </c>
      <c r="N424" t="str">
        <f t="shared" si="25"/>
        <v>Third</v>
      </c>
      <c r="O424" s="4" t="s">
        <v>1228</v>
      </c>
      <c r="P424" s="3" t="str">
        <f t="shared" si="26"/>
        <v>Mr</v>
      </c>
      <c r="Q424" s="3" t="str">
        <f t="shared" si="27"/>
        <v>Mr</v>
      </c>
    </row>
    <row r="425" spans="1:17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24"/>
        <v>Perished</v>
      </c>
      <c r="N425" t="str">
        <f t="shared" si="25"/>
        <v>Third</v>
      </c>
      <c r="O425" s="4" t="s">
        <v>1229</v>
      </c>
      <c r="P425" s="3" t="str">
        <f t="shared" si="26"/>
        <v>Mrs</v>
      </c>
      <c r="Q425" s="3" t="str">
        <f t="shared" si="27"/>
        <v>Mrs</v>
      </c>
    </row>
    <row r="426" spans="1:17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24"/>
        <v>Perished</v>
      </c>
      <c r="N426" t="str">
        <f t="shared" si="25"/>
        <v>Third</v>
      </c>
      <c r="O426" s="4" t="s">
        <v>1228</v>
      </c>
      <c r="P426" s="3" t="str">
        <f t="shared" si="26"/>
        <v>Mr</v>
      </c>
      <c r="Q426" s="3" t="str">
        <f t="shared" si="27"/>
        <v>Mr</v>
      </c>
    </row>
    <row r="427" spans="1:17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24"/>
        <v>Perished</v>
      </c>
      <c r="N427" t="str">
        <f t="shared" si="25"/>
        <v>Third</v>
      </c>
      <c r="O427" s="4" t="s">
        <v>1228</v>
      </c>
      <c r="P427" s="3" t="str">
        <f t="shared" si="26"/>
        <v>Mr</v>
      </c>
      <c r="Q427" s="3" t="str">
        <f t="shared" si="27"/>
        <v>Mr</v>
      </c>
    </row>
    <row r="428" spans="1:17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24"/>
        <v>Survived</v>
      </c>
      <c r="N428" t="str">
        <f t="shared" si="25"/>
        <v>Second</v>
      </c>
      <c r="O428" s="4" t="s">
        <v>1229</v>
      </c>
      <c r="P428" s="3" t="str">
        <f t="shared" si="26"/>
        <v>Mrs</v>
      </c>
      <c r="Q428" s="3" t="str">
        <f t="shared" si="27"/>
        <v>Mrs</v>
      </c>
    </row>
    <row r="429" spans="1:17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24"/>
        <v>Survived</v>
      </c>
      <c r="N429" t="str">
        <f t="shared" si="25"/>
        <v>Second</v>
      </c>
      <c r="O429" s="4" t="s">
        <v>1230</v>
      </c>
      <c r="P429" s="3" t="str">
        <f t="shared" si="26"/>
        <v>Miss</v>
      </c>
      <c r="Q429" s="3" t="str">
        <f t="shared" si="27"/>
        <v>Miss</v>
      </c>
    </row>
    <row r="430" spans="1:17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24"/>
        <v>Perished</v>
      </c>
      <c r="N430" t="str">
        <f t="shared" si="25"/>
        <v>Third</v>
      </c>
      <c r="O430" s="4" t="s">
        <v>1228</v>
      </c>
      <c r="P430" s="3" t="str">
        <f t="shared" si="26"/>
        <v>Mr</v>
      </c>
      <c r="Q430" s="3" t="str">
        <f t="shared" si="27"/>
        <v>Mr</v>
      </c>
    </row>
    <row r="431" spans="1:17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24"/>
        <v>Survived</v>
      </c>
      <c r="N431" t="str">
        <f t="shared" si="25"/>
        <v>Third</v>
      </c>
      <c r="O431" s="4" t="s">
        <v>1228</v>
      </c>
      <c r="P431" s="3" t="str">
        <f t="shared" si="26"/>
        <v>Mr</v>
      </c>
      <c r="Q431" s="3" t="str">
        <f t="shared" si="27"/>
        <v>Mr</v>
      </c>
    </row>
    <row r="432" spans="1:17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24"/>
        <v>Survived</v>
      </c>
      <c r="N432" t="str">
        <f t="shared" si="25"/>
        <v>First</v>
      </c>
      <c r="O432" s="4" t="s">
        <v>1228</v>
      </c>
      <c r="P432" s="3" t="str">
        <f t="shared" si="26"/>
        <v>Mr</v>
      </c>
      <c r="Q432" s="3" t="str">
        <f t="shared" si="27"/>
        <v>Mr</v>
      </c>
    </row>
    <row r="433" spans="1:17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24"/>
        <v>Survived</v>
      </c>
      <c r="N433" t="str">
        <f t="shared" si="25"/>
        <v>Third</v>
      </c>
      <c r="O433" s="4" t="s">
        <v>1229</v>
      </c>
      <c r="P433" s="3" t="str">
        <f t="shared" si="26"/>
        <v>Mrs</v>
      </c>
      <c r="Q433" s="3" t="str">
        <f t="shared" si="27"/>
        <v>Mrs</v>
      </c>
    </row>
    <row r="434" spans="1:17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24"/>
        <v>Survived</v>
      </c>
      <c r="N434" t="str">
        <f t="shared" si="25"/>
        <v>Second</v>
      </c>
      <c r="O434" s="4" t="s">
        <v>1229</v>
      </c>
      <c r="P434" s="3" t="str">
        <f t="shared" si="26"/>
        <v>Mrs</v>
      </c>
      <c r="Q434" s="3" t="str">
        <f t="shared" si="27"/>
        <v>Mrs</v>
      </c>
    </row>
    <row r="435" spans="1:17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24"/>
        <v>Perished</v>
      </c>
      <c r="N435" t="str">
        <f t="shared" si="25"/>
        <v>Third</v>
      </c>
      <c r="O435" s="4" t="s">
        <v>1228</v>
      </c>
      <c r="P435" s="3" t="str">
        <f t="shared" si="26"/>
        <v>Mr</v>
      </c>
      <c r="Q435" s="3" t="str">
        <f t="shared" si="27"/>
        <v>Mr</v>
      </c>
    </row>
    <row r="436" spans="1:17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24"/>
        <v>Perished</v>
      </c>
      <c r="N436" t="str">
        <f t="shared" si="25"/>
        <v>First</v>
      </c>
      <c r="O436" s="4" t="s">
        <v>1228</v>
      </c>
      <c r="P436" s="3" t="str">
        <f t="shared" si="26"/>
        <v>Mr</v>
      </c>
      <c r="Q436" s="3" t="str">
        <f t="shared" si="27"/>
        <v>Mr</v>
      </c>
    </row>
    <row r="437" spans="1:17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24"/>
        <v>Survived</v>
      </c>
      <c r="N437" t="str">
        <f t="shared" si="25"/>
        <v>First</v>
      </c>
      <c r="O437" s="4" t="s">
        <v>1230</v>
      </c>
      <c r="P437" s="3" t="str">
        <f t="shared" si="26"/>
        <v>Miss</v>
      </c>
      <c r="Q437" s="3" t="str">
        <f t="shared" si="27"/>
        <v>Miss</v>
      </c>
    </row>
    <row r="438" spans="1:17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24"/>
        <v>Perished</v>
      </c>
      <c r="N438" t="str">
        <f t="shared" si="25"/>
        <v>Third</v>
      </c>
      <c r="O438" s="4" t="s">
        <v>1230</v>
      </c>
      <c r="P438" s="3" t="str">
        <f t="shared" si="26"/>
        <v>Miss</v>
      </c>
      <c r="Q438" s="3" t="str">
        <f t="shared" si="27"/>
        <v>Miss</v>
      </c>
    </row>
    <row r="439" spans="1:17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24"/>
        <v>Survived</v>
      </c>
      <c r="N439" t="str">
        <f t="shared" si="25"/>
        <v>Second</v>
      </c>
      <c r="O439" s="4" t="s">
        <v>1229</v>
      </c>
      <c r="P439" s="3" t="str">
        <f t="shared" si="26"/>
        <v>Mrs</v>
      </c>
      <c r="Q439" s="3" t="str">
        <f t="shared" si="27"/>
        <v>Mrs</v>
      </c>
    </row>
    <row r="440" spans="1:17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24"/>
        <v>Perished</v>
      </c>
      <c r="N440" t="str">
        <f t="shared" si="25"/>
        <v>First</v>
      </c>
      <c r="O440" s="4" t="s">
        <v>1228</v>
      </c>
      <c r="P440" s="3" t="str">
        <f t="shared" si="26"/>
        <v>Mr</v>
      </c>
      <c r="Q440" s="3" t="str">
        <f t="shared" si="27"/>
        <v>Mr</v>
      </c>
    </row>
    <row r="441" spans="1:17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24"/>
        <v>Perished</v>
      </c>
      <c r="N441" t="str">
        <f t="shared" si="25"/>
        <v>Second</v>
      </c>
      <c r="O441" s="4" t="s">
        <v>1228</v>
      </c>
      <c r="P441" s="3" t="str">
        <f t="shared" si="26"/>
        <v>Mr</v>
      </c>
      <c r="Q441" s="3" t="str">
        <f t="shared" si="27"/>
        <v>Mr</v>
      </c>
    </row>
    <row r="442" spans="1:17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24"/>
        <v>Survived</v>
      </c>
      <c r="N442" t="str">
        <f t="shared" si="25"/>
        <v>Second</v>
      </c>
      <c r="O442" s="4" t="s">
        <v>1229</v>
      </c>
      <c r="P442" s="3" t="str">
        <f t="shared" si="26"/>
        <v>Mrs</v>
      </c>
      <c r="Q442" s="3" t="str">
        <f t="shared" si="27"/>
        <v>Mrs</v>
      </c>
    </row>
    <row r="443" spans="1:17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24"/>
        <v>Perished</v>
      </c>
      <c r="N443" t="str">
        <f t="shared" si="25"/>
        <v>Third</v>
      </c>
      <c r="O443" s="4" t="s">
        <v>1228</v>
      </c>
      <c r="P443" s="3" t="str">
        <f t="shared" si="26"/>
        <v>Mr</v>
      </c>
      <c r="Q443" s="3" t="str">
        <f t="shared" si="27"/>
        <v>Mr</v>
      </c>
    </row>
    <row r="444" spans="1:17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24"/>
        <v>Perished</v>
      </c>
      <c r="N444" t="str">
        <f t="shared" si="25"/>
        <v>Third</v>
      </c>
      <c r="O444" s="4" t="s">
        <v>1228</v>
      </c>
      <c r="P444" s="3" t="str">
        <f t="shared" si="26"/>
        <v>Mr</v>
      </c>
      <c r="Q444" s="3" t="str">
        <f t="shared" si="27"/>
        <v>Mr</v>
      </c>
    </row>
    <row r="445" spans="1:17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24"/>
        <v>Survived</v>
      </c>
      <c r="N445" t="str">
        <f t="shared" si="25"/>
        <v>Second</v>
      </c>
      <c r="O445" s="4" t="s">
        <v>1236</v>
      </c>
      <c r="P445" s="3" t="str">
        <f t="shared" si="26"/>
        <v>Miss</v>
      </c>
      <c r="Q445" s="3" t="str">
        <f t="shared" si="27"/>
        <v>Miss</v>
      </c>
    </row>
    <row r="446" spans="1:17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24"/>
        <v>Survived</v>
      </c>
      <c r="N446" t="str">
        <f t="shared" si="25"/>
        <v>Third</v>
      </c>
      <c r="O446" s="4" t="s">
        <v>1228</v>
      </c>
      <c r="P446" s="3" t="str">
        <f t="shared" si="26"/>
        <v>Mr</v>
      </c>
      <c r="Q446" s="3" t="str">
        <f t="shared" si="27"/>
        <v>Mr</v>
      </c>
    </row>
    <row r="447" spans="1:17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24"/>
        <v>Survived</v>
      </c>
      <c r="N447" t="str">
        <f t="shared" si="25"/>
        <v>First</v>
      </c>
      <c r="O447" s="4" t="s">
        <v>1231</v>
      </c>
      <c r="P447" s="3" t="str">
        <f t="shared" si="26"/>
        <v>Master</v>
      </c>
      <c r="Q447" s="3" t="str">
        <f t="shared" si="27"/>
        <v>Master</v>
      </c>
    </row>
    <row r="448" spans="1:17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24"/>
        <v>Survived</v>
      </c>
      <c r="N448" t="str">
        <f t="shared" si="25"/>
        <v>Second</v>
      </c>
      <c r="O448" s="4" t="s">
        <v>1230</v>
      </c>
      <c r="P448" s="3" t="str">
        <f t="shared" si="26"/>
        <v>Miss</v>
      </c>
      <c r="Q448" s="3" t="str">
        <f t="shared" si="27"/>
        <v>Miss</v>
      </c>
    </row>
    <row r="449" spans="1:17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24"/>
        <v>Survived</v>
      </c>
      <c r="N449" t="str">
        <f t="shared" si="25"/>
        <v>First</v>
      </c>
      <c r="O449" s="4" t="s">
        <v>1228</v>
      </c>
      <c r="P449" s="3" t="str">
        <f t="shared" si="26"/>
        <v>Mr</v>
      </c>
      <c r="Q449" s="3" t="str">
        <f t="shared" si="27"/>
        <v>Mr</v>
      </c>
    </row>
    <row r="450" spans="1:17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28">IF(B450&gt;0,"Survived","Perished")</f>
        <v>Survived</v>
      </c>
      <c r="N450" t="str">
        <f t="shared" ref="N450:N513" si="29">IF(C450=1,"First",IF(C450=2,"Second","Third"))</f>
        <v>Third</v>
      </c>
      <c r="O450" s="4" t="s">
        <v>1230</v>
      </c>
      <c r="P450" s="3" t="str">
        <f t="shared" ref="P450:P513" si="30">VLOOKUP(O450,$Z$3:$AA$19,2,FALSE)</f>
        <v>Miss</v>
      </c>
      <c r="Q450" s="3" t="str">
        <f t="shared" ref="Q450:Q513" si="31">_xlfn.XLOOKUP(O450,$Z$3:$Z$19,$AA$3:$AA$19)</f>
        <v>Miss</v>
      </c>
    </row>
    <row r="451" spans="1:17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28"/>
        <v>Survived</v>
      </c>
      <c r="N451" t="str">
        <f t="shared" si="29"/>
        <v>First</v>
      </c>
      <c r="O451" s="4" t="s">
        <v>1237</v>
      </c>
      <c r="P451" s="3" t="str">
        <f t="shared" si="30"/>
        <v>Mr</v>
      </c>
      <c r="Q451" s="3" t="str">
        <f t="shared" si="31"/>
        <v>Mr</v>
      </c>
    </row>
    <row r="452" spans="1:17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28"/>
        <v>Perished</v>
      </c>
      <c r="N452" t="str">
        <f t="shared" si="29"/>
        <v>Second</v>
      </c>
      <c r="O452" s="4" t="s">
        <v>1228</v>
      </c>
      <c r="P452" s="3" t="str">
        <f t="shared" si="30"/>
        <v>Mr</v>
      </c>
      <c r="Q452" s="3" t="str">
        <f t="shared" si="31"/>
        <v>Mr</v>
      </c>
    </row>
    <row r="453" spans="1:17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28"/>
        <v>Perished</v>
      </c>
      <c r="N453" t="str">
        <f t="shared" si="29"/>
        <v>Third</v>
      </c>
      <c r="O453" s="4" t="s">
        <v>1228</v>
      </c>
      <c r="P453" s="3" t="str">
        <f t="shared" si="30"/>
        <v>Mr</v>
      </c>
      <c r="Q453" s="3" t="str">
        <f t="shared" si="31"/>
        <v>Mr</v>
      </c>
    </row>
    <row r="454" spans="1:17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28"/>
        <v>Perished</v>
      </c>
      <c r="N454" t="str">
        <f t="shared" si="29"/>
        <v>First</v>
      </c>
      <c r="O454" s="4" t="s">
        <v>1228</v>
      </c>
      <c r="P454" s="3" t="str">
        <f t="shared" si="30"/>
        <v>Mr</v>
      </c>
      <c r="Q454" s="3" t="str">
        <f t="shared" si="31"/>
        <v>Mr</v>
      </c>
    </row>
    <row r="455" spans="1:17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28"/>
        <v>Survived</v>
      </c>
      <c r="N455" t="str">
        <f t="shared" si="29"/>
        <v>First</v>
      </c>
      <c r="O455" s="4" t="s">
        <v>1228</v>
      </c>
      <c r="P455" s="3" t="str">
        <f t="shared" si="30"/>
        <v>Mr</v>
      </c>
      <c r="Q455" s="3" t="str">
        <f t="shared" si="31"/>
        <v>Mr</v>
      </c>
    </row>
    <row r="456" spans="1:17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28"/>
        <v>Perished</v>
      </c>
      <c r="N456" t="str">
        <f t="shared" si="29"/>
        <v>Third</v>
      </c>
      <c r="O456" s="4" t="s">
        <v>1228</v>
      </c>
      <c r="P456" s="3" t="str">
        <f t="shared" si="30"/>
        <v>Mr</v>
      </c>
      <c r="Q456" s="3" t="str">
        <f t="shared" si="31"/>
        <v>Mr</v>
      </c>
    </row>
    <row r="457" spans="1:17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28"/>
        <v>Survived</v>
      </c>
      <c r="N457" t="str">
        <f t="shared" si="29"/>
        <v>Third</v>
      </c>
      <c r="O457" s="4" t="s">
        <v>1228</v>
      </c>
      <c r="P457" s="3" t="str">
        <f t="shared" si="30"/>
        <v>Mr</v>
      </c>
      <c r="Q457" s="3" t="str">
        <f t="shared" si="31"/>
        <v>Mr</v>
      </c>
    </row>
    <row r="458" spans="1:17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28"/>
        <v>Perished</v>
      </c>
      <c r="N458" t="str">
        <f t="shared" si="29"/>
        <v>First</v>
      </c>
      <c r="O458" s="4" t="s">
        <v>1228</v>
      </c>
      <c r="P458" s="3" t="str">
        <f t="shared" si="30"/>
        <v>Mr</v>
      </c>
      <c r="Q458" s="3" t="str">
        <f t="shared" si="31"/>
        <v>Mr</v>
      </c>
    </row>
    <row r="459" spans="1:17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28"/>
        <v>Survived</v>
      </c>
      <c r="N459" t="str">
        <f t="shared" si="29"/>
        <v>First</v>
      </c>
      <c r="O459" s="4" t="s">
        <v>1229</v>
      </c>
      <c r="P459" s="3" t="str">
        <f t="shared" si="30"/>
        <v>Mrs</v>
      </c>
      <c r="Q459" s="3" t="str">
        <f t="shared" si="31"/>
        <v>Mrs</v>
      </c>
    </row>
    <row r="460" spans="1:17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28"/>
        <v>Survived</v>
      </c>
      <c r="N460" t="str">
        <f t="shared" si="29"/>
        <v>Second</v>
      </c>
      <c r="O460" s="4" t="s">
        <v>1230</v>
      </c>
      <c r="P460" s="3" t="str">
        <f t="shared" si="30"/>
        <v>Miss</v>
      </c>
      <c r="Q460" s="3" t="str">
        <f t="shared" si="31"/>
        <v>Miss</v>
      </c>
    </row>
    <row r="461" spans="1:17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28"/>
        <v>Perished</v>
      </c>
      <c r="N461" t="str">
        <f t="shared" si="29"/>
        <v>Third</v>
      </c>
      <c r="O461" s="4" t="s">
        <v>1228</v>
      </c>
      <c r="P461" s="3" t="str">
        <f t="shared" si="30"/>
        <v>Mr</v>
      </c>
      <c r="Q461" s="3" t="str">
        <f t="shared" si="31"/>
        <v>Mr</v>
      </c>
    </row>
    <row r="462" spans="1:17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28"/>
        <v>Survived</v>
      </c>
      <c r="N462" t="str">
        <f t="shared" si="29"/>
        <v>First</v>
      </c>
      <c r="O462" s="4" t="s">
        <v>1228</v>
      </c>
      <c r="P462" s="3" t="str">
        <f t="shared" si="30"/>
        <v>Mr</v>
      </c>
      <c r="Q462" s="3" t="str">
        <f t="shared" si="31"/>
        <v>Mr</v>
      </c>
    </row>
    <row r="463" spans="1:17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28"/>
        <v>Perished</v>
      </c>
      <c r="N463" t="str">
        <f t="shared" si="29"/>
        <v>Third</v>
      </c>
      <c r="O463" s="4" t="s">
        <v>1228</v>
      </c>
      <c r="P463" s="3" t="str">
        <f t="shared" si="30"/>
        <v>Mr</v>
      </c>
      <c r="Q463" s="3" t="str">
        <f t="shared" si="31"/>
        <v>Mr</v>
      </c>
    </row>
    <row r="464" spans="1:17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28"/>
        <v>Perished</v>
      </c>
      <c r="N464" t="str">
        <f t="shared" si="29"/>
        <v>First</v>
      </c>
      <c r="O464" s="4" t="s">
        <v>1228</v>
      </c>
      <c r="P464" s="3" t="str">
        <f t="shared" si="30"/>
        <v>Mr</v>
      </c>
      <c r="Q464" s="3" t="str">
        <f t="shared" si="31"/>
        <v>Mr</v>
      </c>
    </row>
    <row r="465" spans="1:17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28"/>
        <v>Perished</v>
      </c>
      <c r="N465" t="str">
        <f t="shared" si="29"/>
        <v>Second</v>
      </c>
      <c r="O465" s="4" t="s">
        <v>1228</v>
      </c>
      <c r="P465" s="3" t="str">
        <f t="shared" si="30"/>
        <v>Mr</v>
      </c>
      <c r="Q465" s="3" t="str">
        <f t="shared" si="31"/>
        <v>Mr</v>
      </c>
    </row>
    <row r="466" spans="1:17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28"/>
        <v>Perished</v>
      </c>
      <c r="N466" t="str">
        <f t="shared" si="29"/>
        <v>Third</v>
      </c>
      <c r="O466" s="4" t="s">
        <v>1228</v>
      </c>
      <c r="P466" s="3" t="str">
        <f t="shared" si="30"/>
        <v>Mr</v>
      </c>
      <c r="Q466" s="3" t="str">
        <f t="shared" si="31"/>
        <v>Mr</v>
      </c>
    </row>
    <row r="467" spans="1:17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28"/>
        <v>Perished</v>
      </c>
      <c r="N467" t="str">
        <f t="shared" si="29"/>
        <v>Third</v>
      </c>
      <c r="O467" s="4" t="s">
        <v>1228</v>
      </c>
      <c r="P467" s="3" t="str">
        <f t="shared" si="30"/>
        <v>Mr</v>
      </c>
      <c r="Q467" s="3" t="str">
        <f t="shared" si="31"/>
        <v>Mr</v>
      </c>
    </row>
    <row r="468" spans="1:17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28"/>
        <v>Perished</v>
      </c>
      <c r="N468" t="str">
        <f t="shared" si="29"/>
        <v>Second</v>
      </c>
      <c r="O468" s="4" t="s">
        <v>1228</v>
      </c>
      <c r="P468" s="3" t="str">
        <f t="shared" si="30"/>
        <v>Mr</v>
      </c>
      <c r="Q468" s="3" t="str">
        <f t="shared" si="31"/>
        <v>Mr</v>
      </c>
    </row>
    <row r="469" spans="1:17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28"/>
        <v>Perished</v>
      </c>
      <c r="N469" t="str">
        <f t="shared" si="29"/>
        <v>First</v>
      </c>
      <c r="O469" s="4" t="s">
        <v>1228</v>
      </c>
      <c r="P469" s="3" t="str">
        <f t="shared" si="30"/>
        <v>Mr</v>
      </c>
      <c r="Q469" s="3" t="str">
        <f t="shared" si="31"/>
        <v>Mr</v>
      </c>
    </row>
    <row r="470" spans="1:17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28"/>
        <v>Perished</v>
      </c>
      <c r="N470" t="str">
        <f t="shared" si="29"/>
        <v>Third</v>
      </c>
      <c r="O470" s="4" t="s">
        <v>1228</v>
      </c>
      <c r="P470" s="3" t="str">
        <f t="shared" si="30"/>
        <v>Mr</v>
      </c>
      <c r="Q470" s="3" t="str">
        <f t="shared" si="31"/>
        <v>Mr</v>
      </c>
    </row>
    <row r="471" spans="1:17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28"/>
        <v>Survived</v>
      </c>
      <c r="N471" t="str">
        <f t="shared" si="29"/>
        <v>Third</v>
      </c>
      <c r="O471" s="4" t="s">
        <v>1230</v>
      </c>
      <c r="P471" s="3" t="str">
        <f t="shared" si="30"/>
        <v>Miss</v>
      </c>
      <c r="Q471" s="3" t="str">
        <f t="shared" si="31"/>
        <v>Miss</v>
      </c>
    </row>
    <row r="472" spans="1:17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28"/>
        <v>Perished</v>
      </c>
      <c r="N472" t="str">
        <f t="shared" si="29"/>
        <v>Third</v>
      </c>
      <c r="O472" s="4" t="s">
        <v>1228</v>
      </c>
      <c r="P472" s="3" t="str">
        <f t="shared" si="30"/>
        <v>Mr</v>
      </c>
      <c r="Q472" s="3" t="str">
        <f t="shared" si="31"/>
        <v>Mr</v>
      </c>
    </row>
    <row r="473" spans="1:17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28"/>
        <v>Perished</v>
      </c>
      <c r="N473" t="str">
        <f t="shared" si="29"/>
        <v>Third</v>
      </c>
      <c r="O473" s="4" t="s">
        <v>1228</v>
      </c>
      <c r="P473" s="3" t="str">
        <f t="shared" si="30"/>
        <v>Mr</v>
      </c>
      <c r="Q473" s="3" t="str">
        <f t="shared" si="31"/>
        <v>Mr</v>
      </c>
    </row>
    <row r="474" spans="1:17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28"/>
        <v>Survived</v>
      </c>
      <c r="N474" t="str">
        <f t="shared" si="29"/>
        <v>Second</v>
      </c>
      <c r="O474" s="4" t="s">
        <v>1229</v>
      </c>
      <c r="P474" s="3" t="str">
        <f t="shared" si="30"/>
        <v>Mrs</v>
      </c>
      <c r="Q474" s="3" t="str">
        <f t="shared" si="31"/>
        <v>Mrs</v>
      </c>
    </row>
    <row r="475" spans="1:17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28"/>
        <v>Survived</v>
      </c>
      <c r="N475" t="str">
        <f t="shared" si="29"/>
        <v>Second</v>
      </c>
      <c r="O475" s="4" t="s">
        <v>1229</v>
      </c>
      <c r="P475" s="3" t="str">
        <f t="shared" si="30"/>
        <v>Mrs</v>
      </c>
      <c r="Q475" s="3" t="str">
        <f t="shared" si="31"/>
        <v>Mrs</v>
      </c>
    </row>
    <row r="476" spans="1:17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28"/>
        <v>Perished</v>
      </c>
      <c r="N476" t="str">
        <f t="shared" si="29"/>
        <v>Third</v>
      </c>
      <c r="O476" s="4" t="s">
        <v>1230</v>
      </c>
      <c r="P476" s="3" t="str">
        <f t="shared" si="30"/>
        <v>Miss</v>
      </c>
      <c r="Q476" s="3" t="str">
        <f t="shared" si="31"/>
        <v>Miss</v>
      </c>
    </row>
    <row r="477" spans="1:17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28"/>
        <v>Perished</v>
      </c>
      <c r="N477" t="str">
        <f t="shared" si="29"/>
        <v>First</v>
      </c>
      <c r="O477" s="4" t="s">
        <v>1228</v>
      </c>
      <c r="P477" s="3" t="str">
        <f t="shared" si="30"/>
        <v>Mr</v>
      </c>
      <c r="Q477" s="3" t="str">
        <f t="shared" si="31"/>
        <v>Mr</v>
      </c>
    </row>
    <row r="478" spans="1:17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28"/>
        <v>Perished</v>
      </c>
      <c r="N478" t="str">
        <f t="shared" si="29"/>
        <v>Second</v>
      </c>
      <c r="O478" s="4" t="s">
        <v>1228</v>
      </c>
      <c r="P478" s="3" t="str">
        <f t="shared" si="30"/>
        <v>Mr</v>
      </c>
      <c r="Q478" s="3" t="str">
        <f t="shared" si="31"/>
        <v>Mr</v>
      </c>
    </row>
    <row r="479" spans="1:17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28"/>
        <v>Perished</v>
      </c>
      <c r="N479" t="str">
        <f t="shared" si="29"/>
        <v>Third</v>
      </c>
      <c r="O479" s="4" t="s">
        <v>1228</v>
      </c>
      <c r="P479" s="3" t="str">
        <f t="shared" si="30"/>
        <v>Mr</v>
      </c>
      <c r="Q479" s="3" t="str">
        <f t="shared" si="31"/>
        <v>Mr</v>
      </c>
    </row>
    <row r="480" spans="1:17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28"/>
        <v>Perished</v>
      </c>
      <c r="N480" t="str">
        <f t="shared" si="29"/>
        <v>Third</v>
      </c>
      <c r="O480" s="4" t="s">
        <v>1228</v>
      </c>
      <c r="P480" s="3" t="str">
        <f t="shared" si="30"/>
        <v>Mr</v>
      </c>
      <c r="Q480" s="3" t="str">
        <f t="shared" si="31"/>
        <v>Mr</v>
      </c>
    </row>
    <row r="481" spans="1:17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28"/>
        <v>Survived</v>
      </c>
      <c r="N481" t="str">
        <f t="shared" si="29"/>
        <v>Third</v>
      </c>
      <c r="O481" s="4" t="s">
        <v>1230</v>
      </c>
      <c r="P481" s="3" t="str">
        <f t="shared" si="30"/>
        <v>Miss</v>
      </c>
      <c r="Q481" s="3" t="str">
        <f t="shared" si="31"/>
        <v>Miss</v>
      </c>
    </row>
    <row r="482" spans="1:17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28"/>
        <v>Perished</v>
      </c>
      <c r="N482" t="str">
        <f t="shared" si="29"/>
        <v>Third</v>
      </c>
      <c r="O482" s="4" t="s">
        <v>1231</v>
      </c>
      <c r="P482" s="3" t="str">
        <f t="shared" si="30"/>
        <v>Master</v>
      </c>
      <c r="Q482" s="3" t="str">
        <f t="shared" si="31"/>
        <v>Master</v>
      </c>
    </row>
    <row r="483" spans="1:17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28"/>
        <v>Perished</v>
      </c>
      <c r="N483" t="str">
        <f t="shared" si="29"/>
        <v>Second</v>
      </c>
      <c r="O483" s="4" t="s">
        <v>1228</v>
      </c>
      <c r="P483" s="3" t="str">
        <f t="shared" si="30"/>
        <v>Mr</v>
      </c>
      <c r="Q483" s="3" t="str">
        <f t="shared" si="31"/>
        <v>Mr</v>
      </c>
    </row>
    <row r="484" spans="1:17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28"/>
        <v>Perished</v>
      </c>
      <c r="N484" t="str">
        <f t="shared" si="29"/>
        <v>Third</v>
      </c>
      <c r="O484" s="4" t="s">
        <v>1228</v>
      </c>
      <c r="P484" s="3" t="str">
        <f t="shared" si="30"/>
        <v>Mr</v>
      </c>
      <c r="Q484" s="3" t="str">
        <f t="shared" si="31"/>
        <v>Mr</v>
      </c>
    </row>
    <row r="485" spans="1:17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28"/>
        <v>Survived</v>
      </c>
      <c r="N485" t="str">
        <f t="shared" si="29"/>
        <v>Third</v>
      </c>
      <c r="O485" s="4" t="s">
        <v>1229</v>
      </c>
      <c r="P485" s="3" t="str">
        <f t="shared" si="30"/>
        <v>Mrs</v>
      </c>
      <c r="Q485" s="3" t="str">
        <f t="shared" si="31"/>
        <v>Mrs</v>
      </c>
    </row>
    <row r="486" spans="1:17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28"/>
        <v>Survived</v>
      </c>
      <c r="N486" t="str">
        <f t="shared" si="29"/>
        <v>First</v>
      </c>
      <c r="O486" s="4" t="s">
        <v>1228</v>
      </c>
      <c r="P486" s="3" t="str">
        <f t="shared" si="30"/>
        <v>Mr</v>
      </c>
      <c r="Q486" s="3" t="str">
        <f t="shared" si="31"/>
        <v>Mr</v>
      </c>
    </row>
    <row r="487" spans="1:17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28"/>
        <v>Perished</v>
      </c>
      <c r="N487" t="str">
        <f t="shared" si="29"/>
        <v>Third</v>
      </c>
      <c r="O487" s="4" t="s">
        <v>1230</v>
      </c>
      <c r="P487" s="3" t="str">
        <f t="shared" si="30"/>
        <v>Miss</v>
      </c>
      <c r="Q487" s="3" t="str">
        <f t="shared" si="31"/>
        <v>Miss</v>
      </c>
    </row>
    <row r="488" spans="1:17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28"/>
        <v>Survived</v>
      </c>
      <c r="N488" t="str">
        <f t="shared" si="29"/>
        <v>First</v>
      </c>
      <c r="O488" s="4" t="s">
        <v>1229</v>
      </c>
      <c r="P488" s="3" t="str">
        <f t="shared" si="30"/>
        <v>Mrs</v>
      </c>
      <c r="Q488" s="3" t="str">
        <f t="shared" si="31"/>
        <v>Mrs</v>
      </c>
    </row>
    <row r="489" spans="1:17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28"/>
        <v>Perished</v>
      </c>
      <c r="N489" t="str">
        <f t="shared" si="29"/>
        <v>First</v>
      </c>
      <c r="O489" s="4" t="s">
        <v>1228</v>
      </c>
      <c r="P489" s="3" t="str">
        <f t="shared" si="30"/>
        <v>Mr</v>
      </c>
      <c r="Q489" s="3" t="str">
        <f t="shared" si="31"/>
        <v>Mr</v>
      </c>
    </row>
    <row r="490" spans="1:17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28"/>
        <v>Perished</v>
      </c>
      <c r="N490" t="str">
        <f t="shared" si="29"/>
        <v>Third</v>
      </c>
      <c r="O490" s="4" t="s">
        <v>1228</v>
      </c>
      <c r="P490" s="3" t="str">
        <f t="shared" si="30"/>
        <v>Mr</v>
      </c>
      <c r="Q490" s="3" t="str">
        <f t="shared" si="31"/>
        <v>Mr</v>
      </c>
    </row>
    <row r="491" spans="1:17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28"/>
        <v>Survived</v>
      </c>
      <c r="N491" t="str">
        <f t="shared" si="29"/>
        <v>Third</v>
      </c>
      <c r="O491" s="4" t="s">
        <v>1231</v>
      </c>
      <c r="P491" s="3" t="str">
        <f t="shared" si="30"/>
        <v>Master</v>
      </c>
      <c r="Q491" s="3" t="str">
        <f t="shared" si="31"/>
        <v>Master</v>
      </c>
    </row>
    <row r="492" spans="1:17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28"/>
        <v>Perished</v>
      </c>
      <c r="N492" t="str">
        <f t="shared" si="29"/>
        <v>Third</v>
      </c>
      <c r="O492" s="4" t="s">
        <v>1228</v>
      </c>
      <c r="P492" s="3" t="str">
        <f t="shared" si="30"/>
        <v>Mr</v>
      </c>
      <c r="Q492" s="3" t="str">
        <f t="shared" si="31"/>
        <v>Mr</v>
      </c>
    </row>
    <row r="493" spans="1:17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28"/>
        <v>Perished</v>
      </c>
      <c r="N493" t="str">
        <f t="shared" si="29"/>
        <v>Third</v>
      </c>
      <c r="O493" s="4" t="s">
        <v>1228</v>
      </c>
      <c r="P493" s="3" t="str">
        <f t="shared" si="30"/>
        <v>Mr</v>
      </c>
      <c r="Q493" s="3" t="str">
        <f t="shared" si="31"/>
        <v>Mr</v>
      </c>
    </row>
    <row r="494" spans="1:17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28"/>
        <v>Perished</v>
      </c>
      <c r="N494" t="str">
        <f t="shared" si="29"/>
        <v>First</v>
      </c>
      <c r="O494" s="4" t="s">
        <v>1228</v>
      </c>
      <c r="P494" s="3" t="str">
        <f t="shared" si="30"/>
        <v>Mr</v>
      </c>
      <c r="Q494" s="3" t="str">
        <f t="shared" si="31"/>
        <v>Mr</v>
      </c>
    </row>
    <row r="495" spans="1:17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28"/>
        <v>Perished</v>
      </c>
      <c r="N495" t="str">
        <f t="shared" si="29"/>
        <v>First</v>
      </c>
      <c r="O495" s="4" t="s">
        <v>1228</v>
      </c>
      <c r="P495" s="3" t="str">
        <f t="shared" si="30"/>
        <v>Mr</v>
      </c>
      <c r="Q495" s="3" t="str">
        <f t="shared" si="31"/>
        <v>Mr</v>
      </c>
    </row>
    <row r="496" spans="1:17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28"/>
        <v>Perished</v>
      </c>
      <c r="N496" t="str">
        <f t="shared" si="29"/>
        <v>Third</v>
      </c>
      <c r="O496" s="4" t="s">
        <v>1228</v>
      </c>
      <c r="P496" s="3" t="str">
        <f t="shared" si="30"/>
        <v>Mr</v>
      </c>
      <c r="Q496" s="3" t="str">
        <f t="shared" si="31"/>
        <v>Mr</v>
      </c>
    </row>
    <row r="497" spans="1:17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28"/>
        <v>Perished</v>
      </c>
      <c r="N497" t="str">
        <f t="shared" si="29"/>
        <v>Third</v>
      </c>
      <c r="O497" s="4" t="s">
        <v>1228</v>
      </c>
      <c r="P497" s="3" t="str">
        <f t="shared" si="30"/>
        <v>Mr</v>
      </c>
      <c r="Q497" s="3" t="str">
        <f t="shared" si="31"/>
        <v>Mr</v>
      </c>
    </row>
    <row r="498" spans="1:17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28"/>
        <v>Survived</v>
      </c>
      <c r="N498" t="str">
        <f t="shared" si="29"/>
        <v>First</v>
      </c>
      <c r="O498" s="4" t="s">
        <v>1230</v>
      </c>
      <c r="P498" s="3" t="str">
        <f t="shared" si="30"/>
        <v>Miss</v>
      </c>
      <c r="Q498" s="3" t="str">
        <f t="shared" si="31"/>
        <v>Miss</v>
      </c>
    </row>
    <row r="499" spans="1:17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28"/>
        <v>Perished</v>
      </c>
      <c r="N499" t="str">
        <f t="shared" si="29"/>
        <v>Third</v>
      </c>
      <c r="O499" s="4" t="s">
        <v>1228</v>
      </c>
      <c r="P499" s="3" t="str">
        <f t="shared" si="30"/>
        <v>Mr</v>
      </c>
      <c r="Q499" s="3" t="str">
        <f t="shared" si="31"/>
        <v>Mr</v>
      </c>
    </row>
    <row r="500" spans="1:17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28"/>
        <v>Perished</v>
      </c>
      <c r="N500" t="str">
        <f t="shared" si="29"/>
        <v>First</v>
      </c>
      <c r="O500" s="4" t="s">
        <v>1229</v>
      </c>
      <c r="P500" s="3" t="str">
        <f t="shared" si="30"/>
        <v>Mrs</v>
      </c>
      <c r="Q500" s="3" t="str">
        <f t="shared" si="31"/>
        <v>Mrs</v>
      </c>
    </row>
    <row r="501" spans="1:17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28"/>
        <v>Perished</v>
      </c>
      <c r="N501" t="str">
        <f t="shared" si="29"/>
        <v>Third</v>
      </c>
      <c r="O501" s="4" t="s">
        <v>1228</v>
      </c>
      <c r="P501" s="3" t="str">
        <f t="shared" si="30"/>
        <v>Mr</v>
      </c>
      <c r="Q501" s="3" t="str">
        <f t="shared" si="31"/>
        <v>Mr</v>
      </c>
    </row>
    <row r="502" spans="1:17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28"/>
        <v>Perished</v>
      </c>
      <c r="N502" t="str">
        <f t="shared" si="29"/>
        <v>Third</v>
      </c>
      <c r="O502" s="4" t="s">
        <v>1228</v>
      </c>
      <c r="P502" s="3" t="str">
        <f t="shared" si="30"/>
        <v>Mr</v>
      </c>
      <c r="Q502" s="3" t="str">
        <f t="shared" si="31"/>
        <v>Mr</v>
      </c>
    </row>
    <row r="503" spans="1:17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28"/>
        <v>Perished</v>
      </c>
      <c r="N503" t="str">
        <f t="shared" si="29"/>
        <v>Third</v>
      </c>
      <c r="O503" s="4" t="s">
        <v>1230</v>
      </c>
      <c r="P503" s="3" t="str">
        <f t="shared" si="30"/>
        <v>Miss</v>
      </c>
      <c r="Q503" s="3" t="str">
        <f t="shared" si="31"/>
        <v>Miss</v>
      </c>
    </row>
    <row r="504" spans="1:17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28"/>
        <v>Perished</v>
      </c>
      <c r="N504" t="str">
        <f t="shared" si="29"/>
        <v>Third</v>
      </c>
      <c r="O504" s="4" t="s">
        <v>1230</v>
      </c>
      <c r="P504" s="3" t="str">
        <f t="shared" si="30"/>
        <v>Miss</v>
      </c>
      <c r="Q504" s="3" t="str">
        <f t="shared" si="31"/>
        <v>Miss</v>
      </c>
    </row>
    <row r="505" spans="1:17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28"/>
        <v>Perished</v>
      </c>
      <c r="N505" t="str">
        <f t="shared" si="29"/>
        <v>Third</v>
      </c>
      <c r="O505" s="4" t="s">
        <v>1230</v>
      </c>
      <c r="P505" s="3" t="str">
        <f t="shared" si="30"/>
        <v>Miss</v>
      </c>
      <c r="Q505" s="3" t="str">
        <f t="shared" si="31"/>
        <v>Miss</v>
      </c>
    </row>
    <row r="506" spans="1:17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28"/>
        <v>Survived</v>
      </c>
      <c r="N506" t="str">
        <f t="shared" si="29"/>
        <v>First</v>
      </c>
      <c r="O506" s="4" t="s">
        <v>1230</v>
      </c>
      <c r="P506" s="3" t="str">
        <f t="shared" si="30"/>
        <v>Miss</v>
      </c>
      <c r="Q506" s="3" t="str">
        <f t="shared" si="31"/>
        <v>Miss</v>
      </c>
    </row>
    <row r="507" spans="1:17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28"/>
        <v>Perished</v>
      </c>
      <c r="N507" t="str">
        <f t="shared" si="29"/>
        <v>First</v>
      </c>
      <c r="O507" s="4" t="s">
        <v>1228</v>
      </c>
      <c r="P507" s="3" t="str">
        <f t="shared" si="30"/>
        <v>Mr</v>
      </c>
      <c r="Q507" s="3" t="str">
        <f t="shared" si="31"/>
        <v>Mr</v>
      </c>
    </row>
    <row r="508" spans="1:17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28"/>
        <v>Survived</v>
      </c>
      <c r="N508" t="str">
        <f t="shared" si="29"/>
        <v>Second</v>
      </c>
      <c r="O508" s="4" t="s">
        <v>1229</v>
      </c>
      <c r="P508" s="3" t="str">
        <f t="shared" si="30"/>
        <v>Mrs</v>
      </c>
      <c r="Q508" s="3" t="str">
        <f t="shared" si="31"/>
        <v>Mrs</v>
      </c>
    </row>
    <row r="509" spans="1:17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28"/>
        <v>Survived</v>
      </c>
      <c r="N509" t="str">
        <f t="shared" si="29"/>
        <v>First</v>
      </c>
      <c r="O509" s="4" t="s">
        <v>1228</v>
      </c>
      <c r="P509" s="3" t="str">
        <f t="shared" si="30"/>
        <v>Mr</v>
      </c>
      <c r="Q509" s="3" t="str">
        <f t="shared" si="31"/>
        <v>Mr</v>
      </c>
    </row>
    <row r="510" spans="1:17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28"/>
        <v>Perished</v>
      </c>
      <c r="N510" t="str">
        <f t="shared" si="29"/>
        <v>Third</v>
      </c>
      <c r="O510" s="4" t="s">
        <v>1228</v>
      </c>
      <c r="P510" s="3" t="str">
        <f t="shared" si="30"/>
        <v>Mr</v>
      </c>
      <c r="Q510" s="3" t="str">
        <f t="shared" si="31"/>
        <v>Mr</v>
      </c>
    </row>
    <row r="511" spans="1:17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28"/>
        <v>Survived</v>
      </c>
      <c r="N511" t="str">
        <f t="shared" si="29"/>
        <v>Third</v>
      </c>
      <c r="O511" s="4" t="s">
        <v>1228</v>
      </c>
      <c r="P511" s="3" t="str">
        <f t="shared" si="30"/>
        <v>Mr</v>
      </c>
      <c r="Q511" s="3" t="str">
        <f t="shared" si="31"/>
        <v>Mr</v>
      </c>
    </row>
    <row r="512" spans="1:17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28"/>
        <v>Survived</v>
      </c>
      <c r="N512" t="str">
        <f t="shared" si="29"/>
        <v>Third</v>
      </c>
      <c r="O512" s="4" t="s">
        <v>1228</v>
      </c>
      <c r="P512" s="3" t="str">
        <f t="shared" si="30"/>
        <v>Mr</v>
      </c>
      <c r="Q512" s="3" t="str">
        <f t="shared" si="31"/>
        <v>Mr</v>
      </c>
    </row>
    <row r="513" spans="1:17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28"/>
        <v>Perished</v>
      </c>
      <c r="N513" t="str">
        <f t="shared" si="29"/>
        <v>Third</v>
      </c>
      <c r="O513" s="4" t="s">
        <v>1228</v>
      </c>
      <c r="P513" s="3" t="str">
        <f t="shared" si="30"/>
        <v>Mr</v>
      </c>
      <c r="Q513" s="3" t="str">
        <f t="shared" si="31"/>
        <v>Mr</v>
      </c>
    </row>
    <row r="514" spans="1:17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32">IF(B514&gt;0,"Survived","Perished")</f>
        <v>Survived</v>
      </c>
      <c r="N514" t="str">
        <f t="shared" ref="N514:N577" si="33">IF(C514=1,"First",IF(C514=2,"Second","Third"))</f>
        <v>First</v>
      </c>
      <c r="O514" s="4" t="s">
        <v>1228</v>
      </c>
      <c r="P514" s="3" t="str">
        <f t="shared" ref="P514:P577" si="34">VLOOKUP(O514,$Z$3:$AA$19,2,FALSE)</f>
        <v>Mr</v>
      </c>
      <c r="Q514" s="3" t="str">
        <f t="shared" ref="Q514:Q577" si="35">_xlfn.XLOOKUP(O514,$Z$3:$Z$19,$AA$3:$AA$19)</f>
        <v>Mr</v>
      </c>
    </row>
    <row r="515" spans="1:17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32"/>
        <v>Survived</v>
      </c>
      <c r="N515" t="str">
        <f t="shared" si="33"/>
        <v>First</v>
      </c>
      <c r="O515" s="4" t="s">
        <v>1229</v>
      </c>
      <c r="P515" s="3" t="str">
        <f t="shared" si="34"/>
        <v>Mrs</v>
      </c>
      <c r="Q515" s="3" t="str">
        <f t="shared" si="35"/>
        <v>Mrs</v>
      </c>
    </row>
    <row r="516" spans="1:17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32"/>
        <v>Perished</v>
      </c>
      <c r="N516" t="str">
        <f t="shared" si="33"/>
        <v>Third</v>
      </c>
      <c r="O516" s="4" t="s">
        <v>1228</v>
      </c>
      <c r="P516" s="3" t="str">
        <f t="shared" si="34"/>
        <v>Mr</v>
      </c>
      <c r="Q516" s="3" t="str">
        <f t="shared" si="35"/>
        <v>Mr</v>
      </c>
    </row>
    <row r="517" spans="1:17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32"/>
        <v>Perished</v>
      </c>
      <c r="N517" t="str">
        <f t="shared" si="33"/>
        <v>First</v>
      </c>
      <c r="O517" s="4" t="s">
        <v>1228</v>
      </c>
      <c r="P517" s="3" t="str">
        <f t="shared" si="34"/>
        <v>Mr</v>
      </c>
      <c r="Q517" s="3" t="str">
        <f t="shared" si="35"/>
        <v>Mr</v>
      </c>
    </row>
    <row r="518" spans="1:17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32"/>
        <v>Survived</v>
      </c>
      <c r="N518" t="str">
        <f t="shared" si="33"/>
        <v>Second</v>
      </c>
      <c r="O518" s="4" t="s">
        <v>1229</v>
      </c>
      <c r="P518" s="3" t="str">
        <f t="shared" si="34"/>
        <v>Mrs</v>
      </c>
      <c r="Q518" s="3" t="str">
        <f t="shared" si="35"/>
        <v>Mrs</v>
      </c>
    </row>
    <row r="519" spans="1:17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32"/>
        <v>Perished</v>
      </c>
      <c r="N519" t="str">
        <f t="shared" si="33"/>
        <v>Third</v>
      </c>
      <c r="O519" s="4" t="s">
        <v>1228</v>
      </c>
      <c r="P519" s="3" t="str">
        <f t="shared" si="34"/>
        <v>Mr</v>
      </c>
      <c r="Q519" s="3" t="str">
        <f t="shared" si="35"/>
        <v>Mr</v>
      </c>
    </row>
    <row r="520" spans="1:17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32"/>
        <v>Survived</v>
      </c>
      <c r="N520" t="str">
        <f t="shared" si="33"/>
        <v>Second</v>
      </c>
      <c r="O520" s="4" t="s">
        <v>1229</v>
      </c>
      <c r="P520" s="3" t="str">
        <f t="shared" si="34"/>
        <v>Mrs</v>
      </c>
      <c r="Q520" s="3" t="str">
        <f t="shared" si="35"/>
        <v>Mrs</v>
      </c>
    </row>
    <row r="521" spans="1:17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32"/>
        <v>Perished</v>
      </c>
      <c r="N521" t="str">
        <f t="shared" si="33"/>
        <v>Third</v>
      </c>
      <c r="O521" s="4" t="s">
        <v>1228</v>
      </c>
      <c r="P521" s="3" t="str">
        <f t="shared" si="34"/>
        <v>Mr</v>
      </c>
      <c r="Q521" s="3" t="str">
        <f t="shared" si="35"/>
        <v>Mr</v>
      </c>
    </row>
    <row r="522" spans="1:17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32"/>
        <v>Survived</v>
      </c>
      <c r="N522" t="str">
        <f t="shared" si="33"/>
        <v>First</v>
      </c>
      <c r="O522" s="4" t="s">
        <v>1230</v>
      </c>
      <c r="P522" s="3" t="str">
        <f t="shared" si="34"/>
        <v>Miss</v>
      </c>
      <c r="Q522" s="3" t="str">
        <f t="shared" si="35"/>
        <v>Miss</v>
      </c>
    </row>
    <row r="523" spans="1:17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32"/>
        <v>Perished</v>
      </c>
      <c r="N523" t="str">
        <f t="shared" si="33"/>
        <v>Third</v>
      </c>
      <c r="O523" s="4" t="s">
        <v>1228</v>
      </c>
      <c r="P523" s="3" t="str">
        <f t="shared" si="34"/>
        <v>Mr</v>
      </c>
      <c r="Q523" s="3" t="str">
        <f t="shared" si="35"/>
        <v>Mr</v>
      </c>
    </row>
    <row r="524" spans="1:17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32"/>
        <v>Perished</v>
      </c>
      <c r="N524" t="str">
        <f t="shared" si="33"/>
        <v>Third</v>
      </c>
      <c r="O524" s="4" t="s">
        <v>1228</v>
      </c>
      <c r="P524" s="3" t="str">
        <f t="shared" si="34"/>
        <v>Mr</v>
      </c>
      <c r="Q524" s="3" t="str">
        <f t="shared" si="35"/>
        <v>Mr</v>
      </c>
    </row>
    <row r="525" spans="1:17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32"/>
        <v>Survived</v>
      </c>
      <c r="N525" t="str">
        <f t="shared" si="33"/>
        <v>First</v>
      </c>
      <c r="O525" s="4" t="s">
        <v>1229</v>
      </c>
      <c r="P525" s="3" t="str">
        <f t="shared" si="34"/>
        <v>Mrs</v>
      </c>
      <c r="Q525" s="3" t="str">
        <f t="shared" si="35"/>
        <v>Mrs</v>
      </c>
    </row>
    <row r="526" spans="1:17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32"/>
        <v>Perished</v>
      </c>
      <c r="N526" t="str">
        <f t="shared" si="33"/>
        <v>Third</v>
      </c>
      <c r="O526" s="4" t="s">
        <v>1228</v>
      </c>
      <c r="P526" s="3" t="str">
        <f t="shared" si="34"/>
        <v>Mr</v>
      </c>
      <c r="Q526" s="3" t="str">
        <f t="shared" si="35"/>
        <v>Mr</v>
      </c>
    </row>
    <row r="527" spans="1:17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32"/>
        <v>Perished</v>
      </c>
      <c r="N527" t="str">
        <f t="shared" si="33"/>
        <v>Third</v>
      </c>
      <c r="O527" s="4" t="s">
        <v>1228</v>
      </c>
      <c r="P527" s="3" t="str">
        <f t="shared" si="34"/>
        <v>Mr</v>
      </c>
      <c r="Q527" s="3" t="str">
        <f t="shared" si="35"/>
        <v>Mr</v>
      </c>
    </row>
    <row r="528" spans="1:17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32"/>
        <v>Survived</v>
      </c>
      <c r="N528" t="str">
        <f t="shared" si="33"/>
        <v>Second</v>
      </c>
      <c r="O528" s="4" t="s">
        <v>1230</v>
      </c>
      <c r="P528" s="3" t="str">
        <f t="shared" si="34"/>
        <v>Miss</v>
      </c>
      <c r="Q528" s="3" t="str">
        <f t="shared" si="35"/>
        <v>Miss</v>
      </c>
    </row>
    <row r="529" spans="1:17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32"/>
        <v>Perished</v>
      </c>
      <c r="N529" t="str">
        <f t="shared" si="33"/>
        <v>First</v>
      </c>
      <c r="O529" s="4" t="s">
        <v>1228</v>
      </c>
      <c r="P529" s="3" t="str">
        <f t="shared" si="34"/>
        <v>Mr</v>
      </c>
      <c r="Q529" s="3" t="str">
        <f t="shared" si="35"/>
        <v>Mr</v>
      </c>
    </row>
    <row r="530" spans="1:17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32"/>
        <v>Perished</v>
      </c>
      <c r="N530" t="str">
        <f t="shared" si="33"/>
        <v>Third</v>
      </c>
      <c r="O530" s="4" t="s">
        <v>1228</v>
      </c>
      <c r="P530" s="3" t="str">
        <f t="shared" si="34"/>
        <v>Mr</v>
      </c>
      <c r="Q530" s="3" t="str">
        <f t="shared" si="35"/>
        <v>Mr</v>
      </c>
    </row>
    <row r="531" spans="1:17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32"/>
        <v>Perished</v>
      </c>
      <c r="N531" t="str">
        <f t="shared" si="33"/>
        <v>Second</v>
      </c>
      <c r="O531" s="4" t="s">
        <v>1228</v>
      </c>
      <c r="P531" s="3" t="str">
        <f t="shared" si="34"/>
        <v>Mr</v>
      </c>
      <c r="Q531" s="3" t="str">
        <f t="shared" si="35"/>
        <v>Mr</v>
      </c>
    </row>
    <row r="532" spans="1:17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32"/>
        <v>Survived</v>
      </c>
      <c r="N532" t="str">
        <f t="shared" si="33"/>
        <v>Second</v>
      </c>
      <c r="O532" s="4" t="s">
        <v>1230</v>
      </c>
      <c r="P532" s="3" t="str">
        <f t="shared" si="34"/>
        <v>Miss</v>
      </c>
      <c r="Q532" s="3" t="str">
        <f t="shared" si="35"/>
        <v>Miss</v>
      </c>
    </row>
    <row r="533" spans="1:17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32"/>
        <v>Perished</v>
      </c>
      <c r="N533" t="str">
        <f t="shared" si="33"/>
        <v>Third</v>
      </c>
      <c r="O533" s="4" t="s">
        <v>1228</v>
      </c>
      <c r="P533" s="3" t="str">
        <f t="shared" si="34"/>
        <v>Mr</v>
      </c>
      <c r="Q533" s="3" t="str">
        <f t="shared" si="35"/>
        <v>Mr</v>
      </c>
    </row>
    <row r="534" spans="1:17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32"/>
        <v>Perished</v>
      </c>
      <c r="N534" t="str">
        <f t="shared" si="33"/>
        <v>Third</v>
      </c>
      <c r="O534" s="4" t="s">
        <v>1228</v>
      </c>
      <c r="P534" s="3" t="str">
        <f t="shared" si="34"/>
        <v>Mr</v>
      </c>
      <c r="Q534" s="3" t="str">
        <f t="shared" si="35"/>
        <v>Mr</v>
      </c>
    </row>
    <row r="535" spans="1:17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32"/>
        <v>Survived</v>
      </c>
      <c r="N535" t="str">
        <f t="shared" si="33"/>
        <v>Third</v>
      </c>
      <c r="O535" s="4" t="s">
        <v>1229</v>
      </c>
      <c r="P535" s="3" t="str">
        <f t="shared" si="34"/>
        <v>Mrs</v>
      </c>
      <c r="Q535" s="3" t="str">
        <f t="shared" si="35"/>
        <v>Mrs</v>
      </c>
    </row>
    <row r="536" spans="1:17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32"/>
        <v>Perished</v>
      </c>
      <c r="N536" t="str">
        <f t="shared" si="33"/>
        <v>Third</v>
      </c>
      <c r="O536" s="4" t="s">
        <v>1230</v>
      </c>
      <c r="P536" s="3" t="str">
        <f t="shared" si="34"/>
        <v>Miss</v>
      </c>
      <c r="Q536" s="3" t="str">
        <f t="shared" si="35"/>
        <v>Miss</v>
      </c>
    </row>
    <row r="537" spans="1:17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32"/>
        <v>Survived</v>
      </c>
      <c r="N537" t="str">
        <f t="shared" si="33"/>
        <v>Second</v>
      </c>
      <c r="O537" s="4" t="s">
        <v>1230</v>
      </c>
      <c r="P537" s="3" t="str">
        <f t="shared" si="34"/>
        <v>Miss</v>
      </c>
      <c r="Q537" s="3" t="str">
        <f t="shared" si="35"/>
        <v>Miss</v>
      </c>
    </row>
    <row r="538" spans="1:17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32"/>
        <v>Perished</v>
      </c>
      <c r="N538" t="str">
        <f t="shared" si="33"/>
        <v>First</v>
      </c>
      <c r="O538" s="4" t="s">
        <v>1237</v>
      </c>
      <c r="P538" s="3" t="str">
        <f t="shared" si="34"/>
        <v>Mr</v>
      </c>
      <c r="Q538" s="3" t="str">
        <f t="shared" si="35"/>
        <v>Mr</v>
      </c>
    </row>
    <row r="539" spans="1:17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32"/>
        <v>Survived</v>
      </c>
      <c r="N539" t="str">
        <f t="shared" si="33"/>
        <v>First</v>
      </c>
      <c r="O539" s="4" t="s">
        <v>1230</v>
      </c>
      <c r="P539" s="3" t="str">
        <f t="shared" si="34"/>
        <v>Miss</v>
      </c>
      <c r="Q539" s="3" t="str">
        <f t="shared" si="35"/>
        <v>Miss</v>
      </c>
    </row>
    <row r="540" spans="1:17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32"/>
        <v>Perished</v>
      </c>
      <c r="N540" t="str">
        <f t="shared" si="33"/>
        <v>Third</v>
      </c>
      <c r="O540" s="4" t="s">
        <v>1228</v>
      </c>
      <c r="P540" s="3" t="str">
        <f t="shared" si="34"/>
        <v>Mr</v>
      </c>
      <c r="Q540" s="3" t="str">
        <f t="shared" si="35"/>
        <v>Mr</v>
      </c>
    </row>
    <row r="541" spans="1:17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32"/>
        <v>Survived</v>
      </c>
      <c r="N541" t="str">
        <f t="shared" si="33"/>
        <v>First</v>
      </c>
      <c r="O541" s="4" t="s">
        <v>1230</v>
      </c>
      <c r="P541" s="3" t="str">
        <f t="shared" si="34"/>
        <v>Miss</v>
      </c>
      <c r="Q541" s="3" t="str">
        <f t="shared" si="35"/>
        <v>Miss</v>
      </c>
    </row>
    <row r="542" spans="1:17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32"/>
        <v>Survived</v>
      </c>
      <c r="N542" t="str">
        <f t="shared" si="33"/>
        <v>First</v>
      </c>
      <c r="O542" s="4" t="s">
        <v>1230</v>
      </c>
      <c r="P542" s="3" t="str">
        <f t="shared" si="34"/>
        <v>Miss</v>
      </c>
      <c r="Q542" s="3" t="str">
        <f t="shared" si="35"/>
        <v>Miss</v>
      </c>
    </row>
    <row r="543" spans="1:17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32"/>
        <v>Perished</v>
      </c>
      <c r="N543" t="str">
        <f t="shared" si="33"/>
        <v>Third</v>
      </c>
      <c r="O543" s="4" t="s">
        <v>1230</v>
      </c>
      <c r="P543" s="3" t="str">
        <f t="shared" si="34"/>
        <v>Miss</v>
      </c>
      <c r="Q543" s="3" t="str">
        <f t="shared" si="35"/>
        <v>Miss</v>
      </c>
    </row>
    <row r="544" spans="1:17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32"/>
        <v>Perished</v>
      </c>
      <c r="N544" t="str">
        <f t="shared" si="33"/>
        <v>Third</v>
      </c>
      <c r="O544" s="4" t="s">
        <v>1230</v>
      </c>
      <c r="P544" s="3" t="str">
        <f t="shared" si="34"/>
        <v>Miss</v>
      </c>
      <c r="Q544" s="3" t="str">
        <f t="shared" si="35"/>
        <v>Miss</v>
      </c>
    </row>
    <row r="545" spans="1:17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32"/>
        <v>Survived</v>
      </c>
      <c r="N545" t="str">
        <f t="shared" si="33"/>
        <v>Second</v>
      </c>
      <c r="O545" s="4" t="s">
        <v>1228</v>
      </c>
      <c r="P545" s="3" t="str">
        <f t="shared" si="34"/>
        <v>Mr</v>
      </c>
      <c r="Q545" s="3" t="str">
        <f t="shared" si="35"/>
        <v>Mr</v>
      </c>
    </row>
    <row r="546" spans="1:17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32"/>
        <v>Perished</v>
      </c>
      <c r="N546" t="str">
        <f t="shared" si="33"/>
        <v>First</v>
      </c>
      <c r="O546" s="4" t="s">
        <v>1228</v>
      </c>
      <c r="P546" s="3" t="str">
        <f t="shared" si="34"/>
        <v>Mr</v>
      </c>
      <c r="Q546" s="3" t="str">
        <f t="shared" si="35"/>
        <v>Mr</v>
      </c>
    </row>
    <row r="547" spans="1:17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32"/>
        <v>Perished</v>
      </c>
      <c r="N547" t="str">
        <f t="shared" si="33"/>
        <v>First</v>
      </c>
      <c r="O547" s="4" t="s">
        <v>1228</v>
      </c>
      <c r="P547" s="3" t="str">
        <f t="shared" si="34"/>
        <v>Mr</v>
      </c>
      <c r="Q547" s="3" t="str">
        <f t="shared" si="35"/>
        <v>Mr</v>
      </c>
    </row>
    <row r="548" spans="1:17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32"/>
        <v>Survived</v>
      </c>
      <c r="N548" t="str">
        <f t="shared" si="33"/>
        <v>Second</v>
      </c>
      <c r="O548" s="4" t="s">
        <v>1229</v>
      </c>
      <c r="P548" s="3" t="str">
        <f t="shared" si="34"/>
        <v>Mrs</v>
      </c>
      <c r="Q548" s="3" t="str">
        <f t="shared" si="35"/>
        <v>Mrs</v>
      </c>
    </row>
    <row r="549" spans="1:17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32"/>
        <v>Survived</v>
      </c>
      <c r="N549" t="str">
        <f t="shared" si="33"/>
        <v>Second</v>
      </c>
      <c r="O549" s="4" t="s">
        <v>1228</v>
      </c>
      <c r="P549" s="3" t="str">
        <f t="shared" si="34"/>
        <v>Mr</v>
      </c>
      <c r="Q549" s="3" t="str">
        <f t="shared" si="35"/>
        <v>Mr</v>
      </c>
    </row>
    <row r="550" spans="1:17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32"/>
        <v>Perished</v>
      </c>
      <c r="N550" t="str">
        <f t="shared" si="33"/>
        <v>Third</v>
      </c>
      <c r="O550" s="4" t="s">
        <v>1228</v>
      </c>
      <c r="P550" s="3" t="str">
        <f t="shared" si="34"/>
        <v>Mr</v>
      </c>
      <c r="Q550" s="3" t="str">
        <f t="shared" si="35"/>
        <v>Mr</v>
      </c>
    </row>
    <row r="551" spans="1:17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32"/>
        <v>Survived</v>
      </c>
      <c r="N551" t="str">
        <f t="shared" si="33"/>
        <v>Second</v>
      </c>
      <c r="O551" s="4" t="s">
        <v>1231</v>
      </c>
      <c r="P551" s="3" t="str">
        <f t="shared" si="34"/>
        <v>Master</v>
      </c>
      <c r="Q551" s="3" t="str">
        <f t="shared" si="35"/>
        <v>Master</v>
      </c>
    </row>
    <row r="552" spans="1:17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32"/>
        <v>Survived</v>
      </c>
      <c r="N552" t="str">
        <f t="shared" si="33"/>
        <v>First</v>
      </c>
      <c r="O552" s="4" t="s">
        <v>1228</v>
      </c>
      <c r="P552" s="3" t="str">
        <f t="shared" si="34"/>
        <v>Mr</v>
      </c>
      <c r="Q552" s="3" t="str">
        <f t="shared" si="35"/>
        <v>Mr</v>
      </c>
    </row>
    <row r="553" spans="1:17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32"/>
        <v>Perished</v>
      </c>
      <c r="N553" t="str">
        <f t="shared" si="33"/>
        <v>Second</v>
      </c>
      <c r="O553" s="4" t="s">
        <v>1228</v>
      </c>
      <c r="P553" s="3" t="str">
        <f t="shared" si="34"/>
        <v>Mr</v>
      </c>
      <c r="Q553" s="3" t="str">
        <f t="shared" si="35"/>
        <v>Mr</v>
      </c>
    </row>
    <row r="554" spans="1:17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32"/>
        <v>Perished</v>
      </c>
      <c r="N554" t="str">
        <f t="shared" si="33"/>
        <v>Third</v>
      </c>
      <c r="O554" s="4" t="s">
        <v>1228</v>
      </c>
      <c r="P554" s="3" t="str">
        <f t="shared" si="34"/>
        <v>Mr</v>
      </c>
      <c r="Q554" s="3" t="str">
        <f t="shared" si="35"/>
        <v>Mr</v>
      </c>
    </row>
    <row r="555" spans="1:17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32"/>
        <v>Survived</v>
      </c>
      <c r="N555" t="str">
        <f t="shared" si="33"/>
        <v>Third</v>
      </c>
      <c r="O555" s="4" t="s">
        <v>1228</v>
      </c>
      <c r="P555" s="3" t="str">
        <f t="shared" si="34"/>
        <v>Mr</v>
      </c>
      <c r="Q555" s="3" t="str">
        <f t="shared" si="35"/>
        <v>Mr</v>
      </c>
    </row>
    <row r="556" spans="1:17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32"/>
        <v>Survived</v>
      </c>
      <c r="N556" t="str">
        <f t="shared" si="33"/>
        <v>Third</v>
      </c>
      <c r="O556" s="4" t="s">
        <v>1230</v>
      </c>
      <c r="P556" s="3" t="str">
        <f t="shared" si="34"/>
        <v>Miss</v>
      </c>
      <c r="Q556" s="3" t="str">
        <f t="shared" si="35"/>
        <v>Miss</v>
      </c>
    </row>
    <row r="557" spans="1:17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32"/>
        <v>Perished</v>
      </c>
      <c r="N557" t="str">
        <f t="shared" si="33"/>
        <v>First</v>
      </c>
      <c r="O557" s="4" t="s">
        <v>1228</v>
      </c>
      <c r="P557" s="3" t="str">
        <f t="shared" si="34"/>
        <v>Mr</v>
      </c>
      <c r="Q557" s="3" t="str">
        <f t="shared" si="35"/>
        <v>Mr</v>
      </c>
    </row>
    <row r="558" spans="1:17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32"/>
        <v>Survived</v>
      </c>
      <c r="N558" t="str">
        <f t="shared" si="33"/>
        <v>First</v>
      </c>
      <c r="O558" s="4" t="s">
        <v>1238</v>
      </c>
      <c r="P558" s="3" t="str">
        <f t="shared" si="34"/>
        <v>Mrs</v>
      </c>
      <c r="Q558" s="3" t="str">
        <f t="shared" si="35"/>
        <v>Mrs</v>
      </c>
    </row>
    <row r="559" spans="1:17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32"/>
        <v>Perished</v>
      </c>
      <c r="N559" t="str">
        <f t="shared" si="33"/>
        <v>First</v>
      </c>
      <c r="O559" s="4" t="s">
        <v>1228</v>
      </c>
      <c r="P559" s="3" t="str">
        <f t="shared" si="34"/>
        <v>Mr</v>
      </c>
      <c r="Q559" s="3" t="str">
        <f t="shared" si="35"/>
        <v>Mr</v>
      </c>
    </row>
    <row r="560" spans="1:17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32"/>
        <v>Survived</v>
      </c>
      <c r="N560" t="str">
        <f t="shared" si="33"/>
        <v>First</v>
      </c>
      <c r="O560" s="4" t="s">
        <v>1229</v>
      </c>
      <c r="P560" s="3" t="str">
        <f t="shared" si="34"/>
        <v>Mrs</v>
      </c>
      <c r="Q560" s="3" t="str">
        <f t="shared" si="35"/>
        <v>Mrs</v>
      </c>
    </row>
    <row r="561" spans="1:17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32"/>
        <v>Survived</v>
      </c>
      <c r="N561" t="str">
        <f t="shared" si="33"/>
        <v>Third</v>
      </c>
      <c r="O561" s="4" t="s">
        <v>1229</v>
      </c>
      <c r="P561" s="3" t="str">
        <f t="shared" si="34"/>
        <v>Mrs</v>
      </c>
      <c r="Q561" s="3" t="str">
        <f t="shared" si="35"/>
        <v>Mrs</v>
      </c>
    </row>
    <row r="562" spans="1:17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32"/>
        <v>Perished</v>
      </c>
      <c r="N562" t="str">
        <f t="shared" si="33"/>
        <v>Third</v>
      </c>
      <c r="O562" s="4" t="s">
        <v>1228</v>
      </c>
      <c r="P562" s="3" t="str">
        <f t="shared" si="34"/>
        <v>Mr</v>
      </c>
      <c r="Q562" s="3" t="str">
        <f t="shared" si="35"/>
        <v>Mr</v>
      </c>
    </row>
    <row r="563" spans="1:17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32"/>
        <v>Perished</v>
      </c>
      <c r="N563" t="str">
        <f t="shared" si="33"/>
        <v>Third</v>
      </c>
      <c r="O563" s="4" t="s">
        <v>1228</v>
      </c>
      <c r="P563" s="3" t="str">
        <f t="shared" si="34"/>
        <v>Mr</v>
      </c>
      <c r="Q563" s="3" t="str">
        <f t="shared" si="35"/>
        <v>Mr</v>
      </c>
    </row>
    <row r="564" spans="1:17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32"/>
        <v>Perished</v>
      </c>
      <c r="N564" t="str">
        <f t="shared" si="33"/>
        <v>Second</v>
      </c>
      <c r="O564" s="4" t="s">
        <v>1228</v>
      </c>
      <c r="P564" s="3" t="str">
        <f t="shared" si="34"/>
        <v>Mr</v>
      </c>
      <c r="Q564" s="3" t="str">
        <f t="shared" si="35"/>
        <v>Mr</v>
      </c>
    </row>
    <row r="565" spans="1:17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32"/>
        <v>Perished</v>
      </c>
      <c r="N565" t="str">
        <f t="shared" si="33"/>
        <v>Third</v>
      </c>
      <c r="O565" s="4" t="s">
        <v>1228</v>
      </c>
      <c r="P565" s="3" t="str">
        <f t="shared" si="34"/>
        <v>Mr</v>
      </c>
      <c r="Q565" s="3" t="str">
        <f t="shared" si="35"/>
        <v>Mr</v>
      </c>
    </row>
    <row r="566" spans="1:17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32"/>
        <v>Perished</v>
      </c>
      <c r="N566" t="str">
        <f t="shared" si="33"/>
        <v>Third</v>
      </c>
      <c r="O566" s="4" t="s">
        <v>1230</v>
      </c>
      <c r="P566" s="3" t="str">
        <f t="shared" si="34"/>
        <v>Miss</v>
      </c>
      <c r="Q566" s="3" t="str">
        <f t="shared" si="35"/>
        <v>Miss</v>
      </c>
    </row>
    <row r="567" spans="1:17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32"/>
        <v>Perished</v>
      </c>
      <c r="N567" t="str">
        <f t="shared" si="33"/>
        <v>Third</v>
      </c>
      <c r="O567" s="4" t="s">
        <v>1228</v>
      </c>
      <c r="P567" s="3" t="str">
        <f t="shared" si="34"/>
        <v>Mr</v>
      </c>
      <c r="Q567" s="3" t="str">
        <f t="shared" si="35"/>
        <v>Mr</v>
      </c>
    </row>
    <row r="568" spans="1:17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32"/>
        <v>Perished</v>
      </c>
      <c r="N568" t="str">
        <f t="shared" si="33"/>
        <v>Third</v>
      </c>
      <c r="O568" s="4" t="s">
        <v>1228</v>
      </c>
      <c r="P568" s="3" t="str">
        <f t="shared" si="34"/>
        <v>Mr</v>
      </c>
      <c r="Q568" s="3" t="str">
        <f t="shared" si="35"/>
        <v>Mr</v>
      </c>
    </row>
    <row r="569" spans="1:17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32"/>
        <v>Perished</v>
      </c>
      <c r="N569" t="str">
        <f t="shared" si="33"/>
        <v>Third</v>
      </c>
      <c r="O569" s="4" t="s">
        <v>1229</v>
      </c>
      <c r="P569" s="3" t="str">
        <f t="shared" si="34"/>
        <v>Mrs</v>
      </c>
      <c r="Q569" s="3" t="str">
        <f t="shared" si="35"/>
        <v>Mrs</v>
      </c>
    </row>
    <row r="570" spans="1:17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32"/>
        <v>Perished</v>
      </c>
      <c r="N570" t="str">
        <f t="shared" si="33"/>
        <v>Third</v>
      </c>
      <c r="O570" s="4" t="s">
        <v>1228</v>
      </c>
      <c r="P570" s="3" t="str">
        <f t="shared" si="34"/>
        <v>Mr</v>
      </c>
      <c r="Q570" s="3" t="str">
        <f t="shared" si="35"/>
        <v>Mr</v>
      </c>
    </row>
    <row r="571" spans="1:17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32"/>
        <v>Survived</v>
      </c>
      <c r="N571" t="str">
        <f t="shared" si="33"/>
        <v>Third</v>
      </c>
      <c r="O571" s="4" t="s">
        <v>1228</v>
      </c>
      <c r="P571" s="3" t="str">
        <f t="shared" si="34"/>
        <v>Mr</v>
      </c>
      <c r="Q571" s="3" t="str">
        <f t="shared" si="35"/>
        <v>Mr</v>
      </c>
    </row>
    <row r="572" spans="1:17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32"/>
        <v>Survived</v>
      </c>
      <c r="N572" t="str">
        <f t="shared" si="33"/>
        <v>Second</v>
      </c>
      <c r="O572" s="4" t="s">
        <v>1228</v>
      </c>
      <c r="P572" s="3" t="str">
        <f t="shared" si="34"/>
        <v>Mr</v>
      </c>
      <c r="Q572" s="3" t="str">
        <f t="shared" si="35"/>
        <v>Mr</v>
      </c>
    </row>
    <row r="573" spans="1:17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32"/>
        <v>Survived</v>
      </c>
      <c r="N573" t="str">
        <f t="shared" si="33"/>
        <v>First</v>
      </c>
      <c r="O573" s="4" t="s">
        <v>1229</v>
      </c>
      <c r="P573" s="3" t="str">
        <f t="shared" si="34"/>
        <v>Mrs</v>
      </c>
      <c r="Q573" s="3" t="str">
        <f t="shared" si="35"/>
        <v>Mrs</v>
      </c>
    </row>
    <row r="574" spans="1:17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32"/>
        <v>Survived</v>
      </c>
      <c r="N574" t="str">
        <f t="shared" si="33"/>
        <v>First</v>
      </c>
      <c r="O574" s="4" t="s">
        <v>1228</v>
      </c>
      <c r="P574" s="3" t="str">
        <f t="shared" si="34"/>
        <v>Mr</v>
      </c>
      <c r="Q574" s="3" t="str">
        <f t="shared" si="35"/>
        <v>Mr</v>
      </c>
    </row>
    <row r="575" spans="1:17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32"/>
        <v>Survived</v>
      </c>
      <c r="N575" t="str">
        <f t="shared" si="33"/>
        <v>Third</v>
      </c>
      <c r="O575" s="4" t="s">
        <v>1230</v>
      </c>
      <c r="P575" s="3" t="str">
        <f t="shared" si="34"/>
        <v>Miss</v>
      </c>
      <c r="Q575" s="3" t="str">
        <f t="shared" si="35"/>
        <v>Miss</v>
      </c>
    </row>
    <row r="576" spans="1:17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32"/>
        <v>Perished</v>
      </c>
      <c r="N576" t="str">
        <f t="shared" si="33"/>
        <v>Third</v>
      </c>
      <c r="O576" s="4" t="s">
        <v>1228</v>
      </c>
      <c r="P576" s="3" t="str">
        <f t="shared" si="34"/>
        <v>Mr</v>
      </c>
      <c r="Q576" s="3" t="str">
        <f t="shared" si="35"/>
        <v>Mr</v>
      </c>
    </row>
    <row r="577" spans="1:17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32"/>
        <v>Perished</v>
      </c>
      <c r="N577" t="str">
        <f t="shared" si="33"/>
        <v>Third</v>
      </c>
      <c r="O577" s="4" t="s">
        <v>1228</v>
      </c>
      <c r="P577" s="3" t="str">
        <f t="shared" si="34"/>
        <v>Mr</v>
      </c>
      <c r="Q577" s="3" t="str">
        <f t="shared" si="35"/>
        <v>Mr</v>
      </c>
    </row>
    <row r="578" spans="1:17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36">IF(B578&gt;0,"Survived","Perished")</f>
        <v>Survived</v>
      </c>
      <c r="N578" t="str">
        <f t="shared" ref="N578:N641" si="37">IF(C578=1,"First",IF(C578=2,"Second","Third"))</f>
        <v>Second</v>
      </c>
      <c r="O578" s="4" t="s">
        <v>1230</v>
      </c>
      <c r="P578" s="3" t="str">
        <f t="shared" ref="P578:P641" si="38">VLOOKUP(O578,$Z$3:$AA$19,2,FALSE)</f>
        <v>Miss</v>
      </c>
      <c r="Q578" s="3" t="str">
        <f t="shared" ref="Q578:Q641" si="39">_xlfn.XLOOKUP(O578,$Z$3:$Z$19,$AA$3:$AA$19)</f>
        <v>Miss</v>
      </c>
    </row>
    <row r="579" spans="1:17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36"/>
        <v>Survived</v>
      </c>
      <c r="N579" t="str">
        <f t="shared" si="37"/>
        <v>First</v>
      </c>
      <c r="O579" s="4" t="s">
        <v>1229</v>
      </c>
      <c r="P579" s="3" t="str">
        <f t="shared" si="38"/>
        <v>Mrs</v>
      </c>
      <c r="Q579" s="3" t="str">
        <f t="shared" si="39"/>
        <v>Mrs</v>
      </c>
    </row>
    <row r="580" spans="1:17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36"/>
        <v>Perished</v>
      </c>
      <c r="N580" t="str">
        <f t="shared" si="37"/>
        <v>Third</v>
      </c>
      <c r="O580" s="4" t="s">
        <v>1229</v>
      </c>
      <c r="P580" s="3" t="str">
        <f t="shared" si="38"/>
        <v>Mrs</v>
      </c>
      <c r="Q580" s="3" t="str">
        <f t="shared" si="39"/>
        <v>Mrs</v>
      </c>
    </row>
    <row r="581" spans="1:17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36"/>
        <v>Survived</v>
      </c>
      <c r="N581" t="str">
        <f t="shared" si="37"/>
        <v>Third</v>
      </c>
      <c r="O581" s="4" t="s">
        <v>1228</v>
      </c>
      <c r="P581" s="3" t="str">
        <f t="shared" si="38"/>
        <v>Mr</v>
      </c>
      <c r="Q581" s="3" t="str">
        <f t="shared" si="39"/>
        <v>Mr</v>
      </c>
    </row>
    <row r="582" spans="1:17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36"/>
        <v>Survived</v>
      </c>
      <c r="N582" t="str">
        <f t="shared" si="37"/>
        <v>Second</v>
      </c>
      <c r="O582" s="4" t="s">
        <v>1230</v>
      </c>
      <c r="P582" s="3" t="str">
        <f t="shared" si="38"/>
        <v>Miss</v>
      </c>
      <c r="Q582" s="3" t="str">
        <f t="shared" si="39"/>
        <v>Miss</v>
      </c>
    </row>
    <row r="583" spans="1:17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36"/>
        <v>Survived</v>
      </c>
      <c r="N583" t="str">
        <f t="shared" si="37"/>
        <v>First</v>
      </c>
      <c r="O583" s="4" t="s">
        <v>1229</v>
      </c>
      <c r="P583" s="3" t="str">
        <f t="shared" si="38"/>
        <v>Mrs</v>
      </c>
      <c r="Q583" s="3" t="str">
        <f t="shared" si="39"/>
        <v>Mrs</v>
      </c>
    </row>
    <row r="584" spans="1:17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36"/>
        <v>Perished</v>
      </c>
      <c r="N584" t="str">
        <f t="shared" si="37"/>
        <v>Second</v>
      </c>
      <c r="O584" s="4" t="s">
        <v>1228</v>
      </c>
      <c r="P584" s="3" t="str">
        <f t="shared" si="38"/>
        <v>Mr</v>
      </c>
      <c r="Q584" s="3" t="str">
        <f t="shared" si="39"/>
        <v>Mr</v>
      </c>
    </row>
    <row r="585" spans="1:17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36"/>
        <v>Perished</v>
      </c>
      <c r="N585" t="str">
        <f t="shared" si="37"/>
        <v>First</v>
      </c>
      <c r="O585" s="4" t="s">
        <v>1228</v>
      </c>
      <c r="P585" s="3" t="str">
        <f t="shared" si="38"/>
        <v>Mr</v>
      </c>
      <c r="Q585" s="3" t="str">
        <f t="shared" si="39"/>
        <v>Mr</v>
      </c>
    </row>
    <row r="586" spans="1:17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36"/>
        <v>Perished</v>
      </c>
      <c r="N586" t="str">
        <f t="shared" si="37"/>
        <v>Third</v>
      </c>
      <c r="O586" s="4" t="s">
        <v>1228</v>
      </c>
      <c r="P586" s="3" t="str">
        <f t="shared" si="38"/>
        <v>Mr</v>
      </c>
      <c r="Q586" s="3" t="str">
        <f t="shared" si="39"/>
        <v>Mr</v>
      </c>
    </row>
    <row r="587" spans="1:17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36"/>
        <v>Survived</v>
      </c>
      <c r="N587" t="str">
        <f t="shared" si="37"/>
        <v>First</v>
      </c>
      <c r="O587" s="4" t="s">
        <v>1230</v>
      </c>
      <c r="P587" s="3" t="str">
        <f t="shared" si="38"/>
        <v>Miss</v>
      </c>
      <c r="Q587" s="3" t="str">
        <f t="shared" si="39"/>
        <v>Miss</v>
      </c>
    </row>
    <row r="588" spans="1:17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36"/>
        <v>Perished</v>
      </c>
      <c r="N588" t="str">
        <f t="shared" si="37"/>
        <v>Second</v>
      </c>
      <c r="O588" s="4" t="s">
        <v>1228</v>
      </c>
      <c r="P588" s="3" t="str">
        <f t="shared" si="38"/>
        <v>Mr</v>
      </c>
      <c r="Q588" s="3" t="str">
        <f t="shared" si="39"/>
        <v>Mr</v>
      </c>
    </row>
    <row r="589" spans="1:17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36"/>
        <v>Survived</v>
      </c>
      <c r="N589" t="str">
        <f t="shared" si="37"/>
        <v>First</v>
      </c>
      <c r="O589" s="4" t="s">
        <v>1228</v>
      </c>
      <c r="P589" s="3" t="str">
        <f t="shared" si="38"/>
        <v>Mr</v>
      </c>
      <c r="Q589" s="3" t="str">
        <f t="shared" si="39"/>
        <v>Mr</v>
      </c>
    </row>
    <row r="590" spans="1:17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36"/>
        <v>Perished</v>
      </c>
      <c r="N590" t="str">
        <f t="shared" si="37"/>
        <v>Third</v>
      </c>
      <c r="O590" s="4" t="s">
        <v>1228</v>
      </c>
      <c r="P590" s="3" t="str">
        <f t="shared" si="38"/>
        <v>Mr</v>
      </c>
      <c r="Q590" s="3" t="str">
        <f t="shared" si="39"/>
        <v>Mr</v>
      </c>
    </row>
    <row r="591" spans="1:17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36"/>
        <v>Perished</v>
      </c>
      <c r="N591" t="str">
        <f t="shared" si="37"/>
        <v>Third</v>
      </c>
      <c r="O591" s="4" t="s">
        <v>1228</v>
      </c>
      <c r="P591" s="3" t="str">
        <f t="shared" si="38"/>
        <v>Mr</v>
      </c>
      <c r="Q591" s="3" t="str">
        <f t="shared" si="39"/>
        <v>Mr</v>
      </c>
    </row>
    <row r="592" spans="1:17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36"/>
        <v>Perished</v>
      </c>
      <c r="N592" t="str">
        <f t="shared" si="37"/>
        <v>Third</v>
      </c>
      <c r="O592" s="4" t="s">
        <v>1228</v>
      </c>
      <c r="P592" s="3" t="str">
        <f t="shared" si="38"/>
        <v>Mr</v>
      </c>
      <c r="Q592" s="3" t="str">
        <f t="shared" si="39"/>
        <v>Mr</v>
      </c>
    </row>
    <row r="593" spans="1:17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36"/>
        <v>Survived</v>
      </c>
      <c r="N593" t="str">
        <f t="shared" si="37"/>
        <v>First</v>
      </c>
      <c r="O593" s="4" t="s">
        <v>1229</v>
      </c>
      <c r="P593" s="3" t="str">
        <f t="shared" si="38"/>
        <v>Mrs</v>
      </c>
      <c r="Q593" s="3" t="str">
        <f t="shared" si="39"/>
        <v>Mrs</v>
      </c>
    </row>
    <row r="594" spans="1:17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36"/>
        <v>Perished</v>
      </c>
      <c r="N594" t="str">
        <f t="shared" si="37"/>
        <v>Third</v>
      </c>
      <c r="O594" s="4" t="s">
        <v>1228</v>
      </c>
      <c r="P594" s="3" t="str">
        <f t="shared" si="38"/>
        <v>Mr</v>
      </c>
      <c r="Q594" s="3" t="str">
        <f t="shared" si="39"/>
        <v>Mr</v>
      </c>
    </row>
    <row r="595" spans="1:17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36"/>
        <v>Perished</v>
      </c>
      <c r="N595" t="str">
        <f t="shared" si="37"/>
        <v>Third</v>
      </c>
      <c r="O595" s="4" t="s">
        <v>1230</v>
      </c>
      <c r="P595" s="3" t="str">
        <f t="shared" si="38"/>
        <v>Miss</v>
      </c>
      <c r="Q595" s="3" t="str">
        <f t="shared" si="39"/>
        <v>Miss</v>
      </c>
    </row>
    <row r="596" spans="1:17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36"/>
        <v>Perished</v>
      </c>
      <c r="N596" t="str">
        <f t="shared" si="37"/>
        <v>Second</v>
      </c>
      <c r="O596" s="4" t="s">
        <v>1228</v>
      </c>
      <c r="P596" s="3" t="str">
        <f t="shared" si="38"/>
        <v>Mr</v>
      </c>
      <c r="Q596" s="3" t="str">
        <f t="shared" si="39"/>
        <v>Mr</v>
      </c>
    </row>
    <row r="597" spans="1:17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36"/>
        <v>Perished</v>
      </c>
      <c r="N597" t="str">
        <f t="shared" si="37"/>
        <v>Third</v>
      </c>
      <c r="O597" s="4" t="s">
        <v>1228</v>
      </c>
      <c r="P597" s="3" t="str">
        <f t="shared" si="38"/>
        <v>Mr</v>
      </c>
      <c r="Q597" s="3" t="str">
        <f t="shared" si="39"/>
        <v>Mr</v>
      </c>
    </row>
    <row r="598" spans="1:17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36"/>
        <v>Survived</v>
      </c>
      <c r="N598" t="str">
        <f t="shared" si="37"/>
        <v>Second</v>
      </c>
      <c r="O598" s="4" t="s">
        <v>1230</v>
      </c>
      <c r="P598" s="3" t="str">
        <f t="shared" si="38"/>
        <v>Miss</v>
      </c>
      <c r="Q598" s="3" t="str">
        <f t="shared" si="39"/>
        <v>Miss</v>
      </c>
    </row>
    <row r="599" spans="1:17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36"/>
        <v>Perished</v>
      </c>
      <c r="N599" t="str">
        <f t="shared" si="37"/>
        <v>Third</v>
      </c>
      <c r="O599" s="4" t="s">
        <v>1228</v>
      </c>
      <c r="P599" s="3" t="str">
        <f t="shared" si="38"/>
        <v>Mr</v>
      </c>
      <c r="Q599" s="3" t="str">
        <f t="shared" si="39"/>
        <v>Mr</v>
      </c>
    </row>
    <row r="600" spans="1:17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36"/>
        <v>Perished</v>
      </c>
      <c r="N600" t="str">
        <f t="shared" si="37"/>
        <v>Third</v>
      </c>
      <c r="O600" s="4" t="s">
        <v>1228</v>
      </c>
      <c r="P600" s="3" t="str">
        <f t="shared" si="38"/>
        <v>Mr</v>
      </c>
      <c r="Q600" s="3" t="str">
        <f t="shared" si="39"/>
        <v>Mr</v>
      </c>
    </row>
    <row r="601" spans="1:17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36"/>
        <v>Survived</v>
      </c>
      <c r="N601" t="str">
        <f t="shared" si="37"/>
        <v>First</v>
      </c>
      <c r="O601" s="4" t="s">
        <v>1239</v>
      </c>
      <c r="P601" s="3" t="str">
        <f t="shared" si="38"/>
        <v>Mr</v>
      </c>
      <c r="Q601" s="3" t="str">
        <f t="shared" si="39"/>
        <v>Mr</v>
      </c>
    </row>
    <row r="602" spans="1:17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36"/>
        <v>Survived</v>
      </c>
      <c r="N602" t="str">
        <f t="shared" si="37"/>
        <v>Second</v>
      </c>
      <c r="O602" s="4" t="s">
        <v>1229</v>
      </c>
      <c r="P602" s="3" t="str">
        <f t="shared" si="38"/>
        <v>Mrs</v>
      </c>
      <c r="Q602" s="3" t="str">
        <f t="shared" si="39"/>
        <v>Mrs</v>
      </c>
    </row>
    <row r="603" spans="1:17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36"/>
        <v>Perished</v>
      </c>
      <c r="N603" t="str">
        <f t="shared" si="37"/>
        <v>Third</v>
      </c>
      <c r="O603" s="4" t="s">
        <v>1228</v>
      </c>
      <c r="P603" s="3" t="str">
        <f t="shared" si="38"/>
        <v>Mr</v>
      </c>
      <c r="Q603" s="3" t="str">
        <f t="shared" si="39"/>
        <v>Mr</v>
      </c>
    </row>
    <row r="604" spans="1:17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36"/>
        <v>Perished</v>
      </c>
      <c r="N604" t="str">
        <f t="shared" si="37"/>
        <v>First</v>
      </c>
      <c r="O604" s="4" t="s">
        <v>1228</v>
      </c>
      <c r="P604" s="3" t="str">
        <f t="shared" si="38"/>
        <v>Mr</v>
      </c>
      <c r="Q604" s="3" t="str">
        <f t="shared" si="39"/>
        <v>Mr</v>
      </c>
    </row>
    <row r="605" spans="1:17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36"/>
        <v>Perished</v>
      </c>
      <c r="N605" t="str">
        <f t="shared" si="37"/>
        <v>Third</v>
      </c>
      <c r="O605" s="4" t="s">
        <v>1228</v>
      </c>
      <c r="P605" s="3" t="str">
        <f t="shared" si="38"/>
        <v>Mr</v>
      </c>
      <c r="Q605" s="3" t="str">
        <f t="shared" si="39"/>
        <v>Mr</v>
      </c>
    </row>
    <row r="606" spans="1:17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36"/>
        <v>Survived</v>
      </c>
      <c r="N606" t="str">
        <f t="shared" si="37"/>
        <v>First</v>
      </c>
      <c r="O606" s="4" t="s">
        <v>1228</v>
      </c>
      <c r="P606" s="3" t="str">
        <f t="shared" si="38"/>
        <v>Mr</v>
      </c>
      <c r="Q606" s="3" t="str">
        <f t="shared" si="39"/>
        <v>Mr</v>
      </c>
    </row>
    <row r="607" spans="1:17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36"/>
        <v>Perished</v>
      </c>
      <c r="N607" t="str">
        <f t="shared" si="37"/>
        <v>Third</v>
      </c>
      <c r="O607" s="4" t="s">
        <v>1228</v>
      </c>
      <c r="P607" s="3" t="str">
        <f t="shared" si="38"/>
        <v>Mr</v>
      </c>
      <c r="Q607" s="3" t="str">
        <f t="shared" si="39"/>
        <v>Mr</v>
      </c>
    </row>
    <row r="608" spans="1:17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36"/>
        <v>Perished</v>
      </c>
      <c r="N608" t="str">
        <f t="shared" si="37"/>
        <v>Third</v>
      </c>
      <c r="O608" s="4" t="s">
        <v>1228</v>
      </c>
      <c r="P608" s="3" t="str">
        <f t="shared" si="38"/>
        <v>Mr</v>
      </c>
      <c r="Q608" s="3" t="str">
        <f t="shared" si="39"/>
        <v>Mr</v>
      </c>
    </row>
    <row r="609" spans="1:17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36"/>
        <v>Survived</v>
      </c>
      <c r="N609" t="str">
        <f t="shared" si="37"/>
        <v>First</v>
      </c>
      <c r="O609" s="4" t="s">
        <v>1228</v>
      </c>
      <c r="P609" s="3" t="str">
        <f t="shared" si="38"/>
        <v>Mr</v>
      </c>
      <c r="Q609" s="3" t="str">
        <f t="shared" si="39"/>
        <v>Mr</v>
      </c>
    </row>
    <row r="610" spans="1:17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36"/>
        <v>Survived</v>
      </c>
      <c r="N610" t="str">
        <f t="shared" si="37"/>
        <v>Second</v>
      </c>
      <c r="O610" s="4" t="s">
        <v>1229</v>
      </c>
      <c r="P610" s="3" t="str">
        <f t="shared" si="38"/>
        <v>Mrs</v>
      </c>
      <c r="Q610" s="3" t="str">
        <f t="shared" si="39"/>
        <v>Mrs</v>
      </c>
    </row>
    <row r="611" spans="1:17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36"/>
        <v>Survived</v>
      </c>
      <c r="N611" t="str">
        <f t="shared" si="37"/>
        <v>First</v>
      </c>
      <c r="O611" s="4" t="s">
        <v>1230</v>
      </c>
      <c r="P611" s="3" t="str">
        <f t="shared" si="38"/>
        <v>Miss</v>
      </c>
      <c r="Q611" s="3" t="str">
        <f t="shared" si="39"/>
        <v>Miss</v>
      </c>
    </row>
    <row r="612" spans="1:17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36"/>
        <v>Perished</v>
      </c>
      <c r="N612" t="str">
        <f t="shared" si="37"/>
        <v>Third</v>
      </c>
      <c r="O612" s="4" t="s">
        <v>1229</v>
      </c>
      <c r="P612" s="3" t="str">
        <f t="shared" si="38"/>
        <v>Mrs</v>
      </c>
      <c r="Q612" s="3" t="str">
        <f t="shared" si="39"/>
        <v>Mrs</v>
      </c>
    </row>
    <row r="613" spans="1:17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36"/>
        <v>Perished</v>
      </c>
      <c r="N613" t="str">
        <f t="shared" si="37"/>
        <v>Third</v>
      </c>
      <c r="O613" s="4" t="s">
        <v>1228</v>
      </c>
      <c r="P613" s="3" t="str">
        <f t="shared" si="38"/>
        <v>Mr</v>
      </c>
      <c r="Q613" s="3" t="str">
        <f t="shared" si="39"/>
        <v>Mr</v>
      </c>
    </row>
    <row r="614" spans="1:17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36"/>
        <v>Survived</v>
      </c>
      <c r="N614" t="str">
        <f t="shared" si="37"/>
        <v>Third</v>
      </c>
      <c r="O614" s="4" t="s">
        <v>1230</v>
      </c>
      <c r="P614" s="3" t="str">
        <f t="shared" si="38"/>
        <v>Miss</v>
      </c>
      <c r="Q614" s="3" t="str">
        <f t="shared" si="39"/>
        <v>Miss</v>
      </c>
    </row>
    <row r="615" spans="1:17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36"/>
        <v>Perished</v>
      </c>
      <c r="N615" t="str">
        <f t="shared" si="37"/>
        <v>Third</v>
      </c>
      <c r="O615" s="4" t="s">
        <v>1228</v>
      </c>
      <c r="P615" s="3" t="str">
        <f t="shared" si="38"/>
        <v>Mr</v>
      </c>
      <c r="Q615" s="3" t="str">
        <f t="shared" si="39"/>
        <v>Mr</v>
      </c>
    </row>
    <row r="616" spans="1:17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36"/>
        <v>Perished</v>
      </c>
      <c r="N616" t="str">
        <f t="shared" si="37"/>
        <v>Third</v>
      </c>
      <c r="O616" s="4" t="s">
        <v>1228</v>
      </c>
      <c r="P616" s="3" t="str">
        <f t="shared" si="38"/>
        <v>Mr</v>
      </c>
      <c r="Q616" s="3" t="str">
        <f t="shared" si="39"/>
        <v>Mr</v>
      </c>
    </row>
    <row r="617" spans="1:17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36"/>
        <v>Survived</v>
      </c>
      <c r="N617" t="str">
        <f t="shared" si="37"/>
        <v>Second</v>
      </c>
      <c r="O617" s="4" t="s">
        <v>1230</v>
      </c>
      <c r="P617" s="3" t="str">
        <f t="shared" si="38"/>
        <v>Miss</v>
      </c>
      <c r="Q617" s="3" t="str">
        <f t="shared" si="39"/>
        <v>Miss</v>
      </c>
    </row>
    <row r="618" spans="1:17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36"/>
        <v>Perished</v>
      </c>
      <c r="N618" t="str">
        <f t="shared" si="37"/>
        <v>Third</v>
      </c>
      <c r="O618" s="4" t="s">
        <v>1228</v>
      </c>
      <c r="P618" s="3" t="str">
        <f t="shared" si="38"/>
        <v>Mr</v>
      </c>
      <c r="Q618" s="3" t="str">
        <f t="shared" si="39"/>
        <v>Mr</v>
      </c>
    </row>
    <row r="619" spans="1:17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36"/>
        <v>Perished</v>
      </c>
      <c r="N619" t="str">
        <f t="shared" si="37"/>
        <v>Third</v>
      </c>
      <c r="O619" s="4" t="s">
        <v>1229</v>
      </c>
      <c r="P619" s="3" t="str">
        <f t="shared" si="38"/>
        <v>Mrs</v>
      </c>
      <c r="Q619" s="3" t="str">
        <f t="shared" si="39"/>
        <v>Mrs</v>
      </c>
    </row>
    <row r="620" spans="1:17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36"/>
        <v>Survived</v>
      </c>
      <c r="N620" t="str">
        <f t="shared" si="37"/>
        <v>Second</v>
      </c>
      <c r="O620" s="4" t="s">
        <v>1230</v>
      </c>
      <c r="P620" s="3" t="str">
        <f t="shared" si="38"/>
        <v>Miss</v>
      </c>
      <c r="Q620" s="3" t="str">
        <f t="shared" si="39"/>
        <v>Miss</v>
      </c>
    </row>
    <row r="621" spans="1:17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36"/>
        <v>Perished</v>
      </c>
      <c r="N621" t="str">
        <f t="shared" si="37"/>
        <v>Second</v>
      </c>
      <c r="O621" s="4" t="s">
        <v>1228</v>
      </c>
      <c r="P621" s="3" t="str">
        <f t="shared" si="38"/>
        <v>Mr</v>
      </c>
      <c r="Q621" s="3" t="str">
        <f t="shared" si="39"/>
        <v>Mr</v>
      </c>
    </row>
    <row r="622" spans="1:17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36"/>
        <v>Perished</v>
      </c>
      <c r="N622" t="str">
        <f t="shared" si="37"/>
        <v>Third</v>
      </c>
      <c r="O622" s="4" t="s">
        <v>1228</v>
      </c>
      <c r="P622" s="3" t="str">
        <f t="shared" si="38"/>
        <v>Mr</v>
      </c>
      <c r="Q622" s="3" t="str">
        <f t="shared" si="39"/>
        <v>Mr</v>
      </c>
    </row>
    <row r="623" spans="1:17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36"/>
        <v>Survived</v>
      </c>
      <c r="N623" t="str">
        <f t="shared" si="37"/>
        <v>First</v>
      </c>
      <c r="O623" s="4" t="s">
        <v>1228</v>
      </c>
      <c r="P623" s="3" t="str">
        <f t="shared" si="38"/>
        <v>Mr</v>
      </c>
      <c r="Q623" s="3" t="str">
        <f t="shared" si="39"/>
        <v>Mr</v>
      </c>
    </row>
    <row r="624" spans="1:17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36"/>
        <v>Survived</v>
      </c>
      <c r="N624" t="str">
        <f t="shared" si="37"/>
        <v>Third</v>
      </c>
      <c r="O624" s="4" t="s">
        <v>1228</v>
      </c>
      <c r="P624" s="3" t="str">
        <f t="shared" si="38"/>
        <v>Mr</v>
      </c>
      <c r="Q624" s="3" t="str">
        <f t="shared" si="39"/>
        <v>Mr</v>
      </c>
    </row>
    <row r="625" spans="1:17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36"/>
        <v>Perished</v>
      </c>
      <c r="N625" t="str">
        <f t="shared" si="37"/>
        <v>Third</v>
      </c>
      <c r="O625" s="4" t="s">
        <v>1228</v>
      </c>
      <c r="P625" s="3" t="str">
        <f t="shared" si="38"/>
        <v>Mr</v>
      </c>
      <c r="Q625" s="3" t="str">
        <f t="shared" si="39"/>
        <v>Mr</v>
      </c>
    </row>
    <row r="626" spans="1:17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36"/>
        <v>Perished</v>
      </c>
      <c r="N626" t="str">
        <f t="shared" si="37"/>
        <v>Third</v>
      </c>
      <c r="O626" s="4" t="s">
        <v>1228</v>
      </c>
      <c r="P626" s="3" t="str">
        <f t="shared" si="38"/>
        <v>Mr</v>
      </c>
      <c r="Q626" s="3" t="str">
        <f t="shared" si="39"/>
        <v>Mr</v>
      </c>
    </row>
    <row r="627" spans="1:17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36"/>
        <v>Perished</v>
      </c>
      <c r="N627" t="str">
        <f t="shared" si="37"/>
        <v>First</v>
      </c>
      <c r="O627" s="4" t="s">
        <v>1228</v>
      </c>
      <c r="P627" s="3" t="str">
        <f t="shared" si="38"/>
        <v>Mr</v>
      </c>
      <c r="Q627" s="3" t="str">
        <f t="shared" si="39"/>
        <v>Mr</v>
      </c>
    </row>
    <row r="628" spans="1:17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36"/>
        <v>Perished</v>
      </c>
      <c r="N628" t="str">
        <f t="shared" si="37"/>
        <v>Second</v>
      </c>
      <c r="O628" s="4" t="s">
        <v>1233</v>
      </c>
      <c r="P628" s="3" t="str">
        <f t="shared" si="38"/>
        <v>Mr</v>
      </c>
      <c r="Q628" s="3" t="str">
        <f t="shared" si="39"/>
        <v>Mr</v>
      </c>
    </row>
    <row r="629" spans="1:17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36"/>
        <v>Survived</v>
      </c>
      <c r="N629" t="str">
        <f t="shared" si="37"/>
        <v>First</v>
      </c>
      <c r="O629" s="4" t="s">
        <v>1230</v>
      </c>
      <c r="P629" s="3" t="str">
        <f t="shared" si="38"/>
        <v>Miss</v>
      </c>
      <c r="Q629" s="3" t="str">
        <f t="shared" si="39"/>
        <v>Miss</v>
      </c>
    </row>
    <row r="630" spans="1:17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36"/>
        <v>Perished</v>
      </c>
      <c r="N630" t="str">
        <f t="shared" si="37"/>
        <v>Third</v>
      </c>
      <c r="O630" s="4" t="s">
        <v>1228</v>
      </c>
      <c r="P630" s="3" t="str">
        <f t="shared" si="38"/>
        <v>Mr</v>
      </c>
      <c r="Q630" s="3" t="str">
        <f t="shared" si="39"/>
        <v>Mr</v>
      </c>
    </row>
    <row r="631" spans="1:17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36"/>
        <v>Perished</v>
      </c>
      <c r="N631" t="str">
        <f t="shared" si="37"/>
        <v>Third</v>
      </c>
      <c r="O631" s="4" t="s">
        <v>1228</v>
      </c>
      <c r="P631" s="3" t="str">
        <f t="shared" si="38"/>
        <v>Mr</v>
      </c>
      <c r="Q631" s="3" t="str">
        <f t="shared" si="39"/>
        <v>Mr</v>
      </c>
    </row>
    <row r="632" spans="1:17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36"/>
        <v>Survived</v>
      </c>
      <c r="N632" t="str">
        <f t="shared" si="37"/>
        <v>First</v>
      </c>
      <c r="O632" s="4" t="s">
        <v>1228</v>
      </c>
      <c r="P632" s="3" t="str">
        <f t="shared" si="38"/>
        <v>Mr</v>
      </c>
      <c r="Q632" s="3" t="str">
        <f t="shared" si="39"/>
        <v>Mr</v>
      </c>
    </row>
    <row r="633" spans="1:17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36"/>
        <v>Perished</v>
      </c>
      <c r="N633" t="str">
        <f t="shared" si="37"/>
        <v>Third</v>
      </c>
      <c r="O633" s="4" t="s">
        <v>1228</v>
      </c>
      <c r="P633" s="3" t="str">
        <f t="shared" si="38"/>
        <v>Mr</v>
      </c>
      <c r="Q633" s="3" t="str">
        <f t="shared" si="39"/>
        <v>Mr</v>
      </c>
    </row>
    <row r="634" spans="1:17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36"/>
        <v>Survived</v>
      </c>
      <c r="N634" t="str">
        <f t="shared" si="37"/>
        <v>First</v>
      </c>
      <c r="O634" s="4" t="s">
        <v>1234</v>
      </c>
      <c r="P634" s="3" t="str">
        <f t="shared" si="38"/>
        <v>Mr</v>
      </c>
      <c r="Q634" s="3" t="str">
        <f t="shared" si="39"/>
        <v>Mr</v>
      </c>
    </row>
    <row r="635" spans="1:17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36"/>
        <v>Perished</v>
      </c>
      <c r="N635" t="str">
        <f t="shared" si="37"/>
        <v>First</v>
      </c>
      <c r="O635" s="4" t="s">
        <v>1228</v>
      </c>
      <c r="P635" s="3" t="str">
        <f t="shared" si="38"/>
        <v>Mr</v>
      </c>
      <c r="Q635" s="3" t="str">
        <f t="shared" si="39"/>
        <v>Mr</v>
      </c>
    </row>
    <row r="636" spans="1:17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36"/>
        <v>Perished</v>
      </c>
      <c r="N636" t="str">
        <f t="shared" si="37"/>
        <v>Third</v>
      </c>
      <c r="O636" s="4" t="s">
        <v>1230</v>
      </c>
      <c r="P636" s="3" t="str">
        <f t="shared" si="38"/>
        <v>Miss</v>
      </c>
      <c r="Q636" s="3" t="str">
        <f t="shared" si="39"/>
        <v>Miss</v>
      </c>
    </row>
    <row r="637" spans="1:17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36"/>
        <v>Survived</v>
      </c>
      <c r="N637" t="str">
        <f t="shared" si="37"/>
        <v>Second</v>
      </c>
      <c r="O637" s="4" t="s">
        <v>1230</v>
      </c>
      <c r="P637" s="3" t="str">
        <f t="shared" si="38"/>
        <v>Miss</v>
      </c>
      <c r="Q637" s="3" t="str">
        <f t="shared" si="39"/>
        <v>Miss</v>
      </c>
    </row>
    <row r="638" spans="1:17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36"/>
        <v>Perished</v>
      </c>
      <c r="N638" t="str">
        <f t="shared" si="37"/>
        <v>Third</v>
      </c>
      <c r="O638" s="4" t="s">
        <v>1228</v>
      </c>
      <c r="P638" s="3" t="str">
        <f t="shared" si="38"/>
        <v>Mr</v>
      </c>
      <c r="Q638" s="3" t="str">
        <f t="shared" si="39"/>
        <v>Mr</v>
      </c>
    </row>
    <row r="639" spans="1:17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36"/>
        <v>Perished</v>
      </c>
      <c r="N639" t="str">
        <f t="shared" si="37"/>
        <v>Second</v>
      </c>
      <c r="O639" s="4" t="s">
        <v>1228</v>
      </c>
      <c r="P639" s="3" t="str">
        <f t="shared" si="38"/>
        <v>Mr</v>
      </c>
      <c r="Q639" s="3" t="str">
        <f t="shared" si="39"/>
        <v>Mr</v>
      </c>
    </row>
    <row r="640" spans="1:17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36"/>
        <v>Perished</v>
      </c>
      <c r="N640" t="str">
        <f t="shared" si="37"/>
        <v>Third</v>
      </c>
      <c r="O640" s="4" t="s">
        <v>1229</v>
      </c>
      <c r="P640" s="3" t="str">
        <f t="shared" si="38"/>
        <v>Mrs</v>
      </c>
      <c r="Q640" s="3" t="str">
        <f t="shared" si="39"/>
        <v>Mrs</v>
      </c>
    </row>
    <row r="641" spans="1:17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36"/>
        <v>Perished</v>
      </c>
      <c r="N641" t="str">
        <f t="shared" si="37"/>
        <v>Third</v>
      </c>
      <c r="O641" s="4" t="s">
        <v>1228</v>
      </c>
      <c r="P641" s="3" t="str">
        <f t="shared" si="38"/>
        <v>Mr</v>
      </c>
      <c r="Q641" s="3" t="str">
        <f t="shared" si="39"/>
        <v>Mr</v>
      </c>
    </row>
    <row r="642" spans="1:17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40">IF(B642&gt;0,"Survived","Perished")</f>
        <v>Perished</v>
      </c>
      <c r="N642" t="str">
        <f t="shared" ref="N642:N705" si="41">IF(C642=1,"First",IF(C642=2,"Second","Third"))</f>
        <v>Third</v>
      </c>
      <c r="O642" s="4" t="s">
        <v>1228</v>
      </c>
      <c r="P642" s="3" t="str">
        <f t="shared" ref="P642:P705" si="42">VLOOKUP(O642,$Z$3:$AA$19,2,FALSE)</f>
        <v>Mr</v>
      </c>
      <c r="Q642" s="3" t="str">
        <f t="shared" ref="Q642:Q705" si="43">_xlfn.XLOOKUP(O642,$Z$3:$Z$19,$AA$3:$AA$19)</f>
        <v>Mr</v>
      </c>
    </row>
    <row r="643" spans="1:17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40"/>
        <v>Survived</v>
      </c>
      <c r="N643" t="str">
        <f t="shared" si="41"/>
        <v>First</v>
      </c>
      <c r="O643" s="4" t="s">
        <v>1240</v>
      </c>
      <c r="P643" s="3" t="str">
        <f t="shared" si="42"/>
        <v>Miss</v>
      </c>
      <c r="Q643" s="3" t="str">
        <f t="shared" si="43"/>
        <v>Miss</v>
      </c>
    </row>
    <row r="644" spans="1:17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40"/>
        <v>Perished</v>
      </c>
      <c r="N644" t="str">
        <f t="shared" si="41"/>
        <v>Third</v>
      </c>
      <c r="O644" s="4" t="s">
        <v>1230</v>
      </c>
      <c r="P644" s="3" t="str">
        <f t="shared" si="42"/>
        <v>Miss</v>
      </c>
      <c r="Q644" s="3" t="str">
        <f t="shared" si="43"/>
        <v>Miss</v>
      </c>
    </row>
    <row r="645" spans="1:17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40"/>
        <v>Survived</v>
      </c>
      <c r="N645" t="str">
        <f t="shared" si="41"/>
        <v>Third</v>
      </c>
      <c r="O645" s="4" t="s">
        <v>1228</v>
      </c>
      <c r="P645" s="3" t="str">
        <f t="shared" si="42"/>
        <v>Mr</v>
      </c>
      <c r="Q645" s="3" t="str">
        <f t="shared" si="43"/>
        <v>Mr</v>
      </c>
    </row>
    <row r="646" spans="1:17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40"/>
        <v>Survived</v>
      </c>
      <c r="N646" t="str">
        <f t="shared" si="41"/>
        <v>Third</v>
      </c>
      <c r="O646" s="4" t="s">
        <v>1230</v>
      </c>
      <c r="P646" s="3" t="str">
        <f t="shared" si="42"/>
        <v>Miss</v>
      </c>
      <c r="Q646" s="3" t="str">
        <f t="shared" si="43"/>
        <v>Miss</v>
      </c>
    </row>
    <row r="647" spans="1:17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40"/>
        <v>Survived</v>
      </c>
      <c r="N647" t="str">
        <f t="shared" si="41"/>
        <v>First</v>
      </c>
      <c r="O647" s="4" t="s">
        <v>1228</v>
      </c>
      <c r="P647" s="3" t="str">
        <f t="shared" si="42"/>
        <v>Mr</v>
      </c>
      <c r="Q647" s="3" t="str">
        <f t="shared" si="43"/>
        <v>Mr</v>
      </c>
    </row>
    <row r="648" spans="1:17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40"/>
        <v>Perished</v>
      </c>
      <c r="N648" t="str">
        <f t="shared" si="41"/>
        <v>Third</v>
      </c>
      <c r="O648" s="4" t="s">
        <v>1228</v>
      </c>
      <c r="P648" s="3" t="str">
        <f t="shared" si="42"/>
        <v>Mr</v>
      </c>
      <c r="Q648" s="3" t="str">
        <f t="shared" si="43"/>
        <v>Mr</v>
      </c>
    </row>
    <row r="649" spans="1:17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40"/>
        <v>Survived</v>
      </c>
      <c r="N649" t="str">
        <f t="shared" si="41"/>
        <v>First</v>
      </c>
      <c r="O649" s="4" t="s">
        <v>1241</v>
      </c>
      <c r="P649" s="3" t="str">
        <f t="shared" si="42"/>
        <v>Mr</v>
      </c>
      <c r="Q649" s="3" t="str">
        <f t="shared" si="43"/>
        <v>Mr</v>
      </c>
    </row>
    <row r="650" spans="1:17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40"/>
        <v>Perished</v>
      </c>
      <c r="N650" t="str">
        <f t="shared" si="41"/>
        <v>Third</v>
      </c>
      <c r="O650" s="4" t="s">
        <v>1228</v>
      </c>
      <c r="P650" s="3" t="str">
        <f t="shared" si="42"/>
        <v>Mr</v>
      </c>
      <c r="Q650" s="3" t="str">
        <f t="shared" si="43"/>
        <v>Mr</v>
      </c>
    </row>
    <row r="651" spans="1:17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40"/>
        <v>Survived</v>
      </c>
      <c r="N651" t="str">
        <f t="shared" si="41"/>
        <v>Third</v>
      </c>
      <c r="O651" s="4" t="s">
        <v>1230</v>
      </c>
      <c r="P651" s="3" t="str">
        <f t="shared" si="42"/>
        <v>Miss</v>
      </c>
      <c r="Q651" s="3" t="str">
        <f t="shared" si="43"/>
        <v>Miss</v>
      </c>
    </row>
    <row r="652" spans="1:17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40"/>
        <v>Perished</v>
      </c>
      <c r="N652" t="str">
        <f t="shared" si="41"/>
        <v>Third</v>
      </c>
      <c r="O652" s="4" t="s">
        <v>1228</v>
      </c>
      <c r="P652" s="3" t="str">
        <f t="shared" si="42"/>
        <v>Mr</v>
      </c>
      <c r="Q652" s="3" t="str">
        <f t="shared" si="43"/>
        <v>Mr</v>
      </c>
    </row>
    <row r="653" spans="1:17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40"/>
        <v>Survived</v>
      </c>
      <c r="N653" t="str">
        <f t="shared" si="41"/>
        <v>Second</v>
      </c>
      <c r="O653" s="4" t="s">
        <v>1230</v>
      </c>
      <c r="P653" s="3" t="str">
        <f t="shared" si="42"/>
        <v>Miss</v>
      </c>
      <c r="Q653" s="3" t="str">
        <f t="shared" si="43"/>
        <v>Miss</v>
      </c>
    </row>
    <row r="654" spans="1:17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40"/>
        <v>Perished</v>
      </c>
      <c r="N654" t="str">
        <f t="shared" si="41"/>
        <v>Third</v>
      </c>
      <c r="O654" s="4" t="s">
        <v>1228</v>
      </c>
      <c r="P654" s="3" t="str">
        <f t="shared" si="42"/>
        <v>Mr</v>
      </c>
      <c r="Q654" s="3" t="str">
        <f t="shared" si="43"/>
        <v>Mr</v>
      </c>
    </row>
    <row r="655" spans="1:17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40"/>
        <v>Survived</v>
      </c>
      <c r="N655" t="str">
        <f t="shared" si="41"/>
        <v>Third</v>
      </c>
      <c r="O655" s="4" t="s">
        <v>1230</v>
      </c>
      <c r="P655" s="3" t="str">
        <f t="shared" si="42"/>
        <v>Miss</v>
      </c>
      <c r="Q655" s="3" t="str">
        <f t="shared" si="43"/>
        <v>Miss</v>
      </c>
    </row>
    <row r="656" spans="1:17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40"/>
        <v>Perished</v>
      </c>
      <c r="N656" t="str">
        <f t="shared" si="41"/>
        <v>Third</v>
      </c>
      <c r="O656" s="4" t="s">
        <v>1230</v>
      </c>
      <c r="P656" s="3" t="str">
        <f t="shared" si="42"/>
        <v>Miss</v>
      </c>
      <c r="Q656" s="3" t="str">
        <f t="shared" si="43"/>
        <v>Miss</v>
      </c>
    </row>
    <row r="657" spans="1:17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40"/>
        <v>Perished</v>
      </c>
      <c r="N657" t="str">
        <f t="shared" si="41"/>
        <v>Second</v>
      </c>
      <c r="O657" s="4" t="s">
        <v>1228</v>
      </c>
      <c r="P657" s="3" t="str">
        <f t="shared" si="42"/>
        <v>Mr</v>
      </c>
      <c r="Q657" s="3" t="str">
        <f t="shared" si="43"/>
        <v>Mr</v>
      </c>
    </row>
    <row r="658" spans="1:17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40"/>
        <v>Perished</v>
      </c>
      <c r="N658" t="str">
        <f t="shared" si="41"/>
        <v>Third</v>
      </c>
      <c r="O658" s="4" t="s">
        <v>1228</v>
      </c>
      <c r="P658" s="3" t="str">
        <f t="shared" si="42"/>
        <v>Mr</v>
      </c>
      <c r="Q658" s="3" t="str">
        <f t="shared" si="43"/>
        <v>Mr</v>
      </c>
    </row>
    <row r="659" spans="1:17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40"/>
        <v>Perished</v>
      </c>
      <c r="N659" t="str">
        <f t="shared" si="41"/>
        <v>Third</v>
      </c>
      <c r="O659" s="4" t="s">
        <v>1229</v>
      </c>
      <c r="P659" s="3" t="str">
        <f t="shared" si="42"/>
        <v>Mrs</v>
      </c>
      <c r="Q659" s="3" t="str">
        <f t="shared" si="43"/>
        <v>Mrs</v>
      </c>
    </row>
    <row r="660" spans="1:17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40"/>
        <v>Perished</v>
      </c>
      <c r="N660" t="str">
        <f t="shared" si="41"/>
        <v>Second</v>
      </c>
      <c r="O660" s="4" t="s">
        <v>1228</v>
      </c>
      <c r="P660" s="3" t="str">
        <f t="shared" si="42"/>
        <v>Mr</v>
      </c>
      <c r="Q660" s="3" t="str">
        <f t="shared" si="43"/>
        <v>Mr</v>
      </c>
    </row>
    <row r="661" spans="1:17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40"/>
        <v>Perished</v>
      </c>
      <c r="N661" t="str">
        <f t="shared" si="41"/>
        <v>First</v>
      </c>
      <c r="O661" s="4" t="s">
        <v>1228</v>
      </c>
      <c r="P661" s="3" t="str">
        <f t="shared" si="42"/>
        <v>Mr</v>
      </c>
      <c r="Q661" s="3" t="str">
        <f t="shared" si="43"/>
        <v>Mr</v>
      </c>
    </row>
    <row r="662" spans="1:17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40"/>
        <v>Survived</v>
      </c>
      <c r="N662" t="str">
        <f t="shared" si="41"/>
        <v>First</v>
      </c>
      <c r="O662" s="4" t="s">
        <v>1234</v>
      </c>
      <c r="P662" s="3" t="str">
        <f t="shared" si="42"/>
        <v>Mr</v>
      </c>
      <c r="Q662" s="3" t="str">
        <f t="shared" si="43"/>
        <v>Mr</v>
      </c>
    </row>
    <row r="663" spans="1:17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40"/>
        <v>Perished</v>
      </c>
      <c r="N663" t="str">
        <f t="shared" si="41"/>
        <v>Third</v>
      </c>
      <c r="O663" s="4" t="s">
        <v>1228</v>
      </c>
      <c r="P663" s="3" t="str">
        <f t="shared" si="42"/>
        <v>Mr</v>
      </c>
      <c r="Q663" s="3" t="str">
        <f t="shared" si="43"/>
        <v>Mr</v>
      </c>
    </row>
    <row r="664" spans="1:17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40"/>
        <v>Perished</v>
      </c>
      <c r="N664" t="str">
        <f t="shared" si="41"/>
        <v>First</v>
      </c>
      <c r="O664" s="4" t="s">
        <v>1228</v>
      </c>
      <c r="P664" s="3" t="str">
        <f t="shared" si="42"/>
        <v>Mr</v>
      </c>
      <c r="Q664" s="3" t="str">
        <f t="shared" si="43"/>
        <v>Mr</v>
      </c>
    </row>
    <row r="665" spans="1:17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40"/>
        <v>Perished</v>
      </c>
      <c r="N665" t="str">
        <f t="shared" si="41"/>
        <v>Third</v>
      </c>
      <c r="O665" s="4" t="s">
        <v>1228</v>
      </c>
      <c r="P665" s="3" t="str">
        <f t="shared" si="42"/>
        <v>Mr</v>
      </c>
      <c r="Q665" s="3" t="str">
        <f t="shared" si="43"/>
        <v>Mr</v>
      </c>
    </row>
    <row r="666" spans="1:17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40"/>
        <v>Survived</v>
      </c>
      <c r="N666" t="str">
        <f t="shared" si="41"/>
        <v>Third</v>
      </c>
      <c r="O666" s="4" t="s">
        <v>1228</v>
      </c>
      <c r="P666" s="3" t="str">
        <f t="shared" si="42"/>
        <v>Mr</v>
      </c>
      <c r="Q666" s="3" t="str">
        <f t="shared" si="43"/>
        <v>Mr</v>
      </c>
    </row>
    <row r="667" spans="1:17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40"/>
        <v>Perished</v>
      </c>
      <c r="N667" t="str">
        <f t="shared" si="41"/>
        <v>Second</v>
      </c>
      <c r="O667" s="4" t="s">
        <v>1228</v>
      </c>
      <c r="P667" s="3" t="str">
        <f t="shared" si="42"/>
        <v>Mr</v>
      </c>
      <c r="Q667" s="3" t="str">
        <f t="shared" si="43"/>
        <v>Mr</v>
      </c>
    </row>
    <row r="668" spans="1:17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40"/>
        <v>Perished</v>
      </c>
      <c r="N668" t="str">
        <f t="shared" si="41"/>
        <v>Second</v>
      </c>
      <c r="O668" s="4" t="s">
        <v>1228</v>
      </c>
      <c r="P668" s="3" t="str">
        <f t="shared" si="42"/>
        <v>Mr</v>
      </c>
      <c r="Q668" s="3" t="str">
        <f t="shared" si="43"/>
        <v>Mr</v>
      </c>
    </row>
    <row r="669" spans="1:17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40"/>
        <v>Perished</v>
      </c>
      <c r="N669" t="str">
        <f t="shared" si="41"/>
        <v>Third</v>
      </c>
      <c r="O669" s="4" t="s">
        <v>1228</v>
      </c>
      <c r="P669" s="3" t="str">
        <f t="shared" si="42"/>
        <v>Mr</v>
      </c>
      <c r="Q669" s="3" t="str">
        <f t="shared" si="43"/>
        <v>Mr</v>
      </c>
    </row>
    <row r="670" spans="1:17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40"/>
        <v>Perished</v>
      </c>
      <c r="N670" t="str">
        <f t="shared" si="41"/>
        <v>Third</v>
      </c>
      <c r="O670" s="4" t="s">
        <v>1228</v>
      </c>
      <c r="P670" s="3" t="str">
        <f t="shared" si="42"/>
        <v>Mr</v>
      </c>
      <c r="Q670" s="3" t="str">
        <f t="shared" si="43"/>
        <v>Mr</v>
      </c>
    </row>
    <row r="671" spans="1:17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40"/>
        <v>Survived</v>
      </c>
      <c r="N671" t="str">
        <f t="shared" si="41"/>
        <v>First</v>
      </c>
      <c r="O671" s="4" t="s">
        <v>1229</v>
      </c>
      <c r="P671" s="3" t="str">
        <f t="shared" si="42"/>
        <v>Mrs</v>
      </c>
      <c r="Q671" s="3" t="str">
        <f t="shared" si="43"/>
        <v>Mrs</v>
      </c>
    </row>
    <row r="672" spans="1:17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40"/>
        <v>Survived</v>
      </c>
      <c r="N672" t="str">
        <f t="shared" si="41"/>
        <v>Second</v>
      </c>
      <c r="O672" s="4" t="s">
        <v>1229</v>
      </c>
      <c r="P672" s="3" t="str">
        <f t="shared" si="42"/>
        <v>Mrs</v>
      </c>
      <c r="Q672" s="3" t="str">
        <f t="shared" si="43"/>
        <v>Mrs</v>
      </c>
    </row>
    <row r="673" spans="1:17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40"/>
        <v>Perished</v>
      </c>
      <c r="N673" t="str">
        <f t="shared" si="41"/>
        <v>First</v>
      </c>
      <c r="O673" s="4" t="s">
        <v>1228</v>
      </c>
      <c r="P673" s="3" t="str">
        <f t="shared" si="42"/>
        <v>Mr</v>
      </c>
      <c r="Q673" s="3" t="str">
        <f t="shared" si="43"/>
        <v>Mr</v>
      </c>
    </row>
    <row r="674" spans="1:17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40"/>
        <v>Perished</v>
      </c>
      <c r="N674" t="str">
        <f t="shared" si="41"/>
        <v>Second</v>
      </c>
      <c r="O674" s="4" t="s">
        <v>1228</v>
      </c>
      <c r="P674" s="3" t="str">
        <f t="shared" si="42"/>
        <v>Mr</v>
      </c>
      <c r="Q674" s="3" t="str">
        <f t="shared" si="43"/>
        <v>Mr</v>
      </c>
    </row>
    <row r="675" spans="1:17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40"/>
        <v>Survived</v>
      </c>
      <c r="N675" t="str">
        <f t="shared" si="41"/>
        <v>Second</v>
      </c>
      <c r="O675" s="4" t="s">
        <v>1228</v>
      </c>
      <c r="P675" s="3" t="str">
        <f t="shared" si="42"/>
        <v>Mr</v>
      </c>
      <c r="Q675" s="3" t="str">
        <f t="shared" si="43"/>
        <v>Mr</v>
      </c>
    </row>
    <row r="676" spans="1:17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40"/>
        <v>Perished</v>
      </c>
      <c r="N676" t="str">
        <f t="shared" si="41"/>
        <v>Second</v>
      </c>
      <c r="O676" s="4" t="s">
        <v>1228</v>
      </c>
      <c r="P676" s="3" t="str">
        <f t="shared" si="42"/>
        <v>Mr</v>
      </c>
      <c r="Q676" s="3" t="str">
        <f t="shared" si="43"/>
        <v>Mr</v>
      </c>
    </row>
    <row r="677" spans="1:17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40"/>
        <v>Perished</v>
      </c>
      <c r="N677" t="str">
        <f t="shared" si="41"/>
        <v>Third</v>
      </c>
      <c r="O677" s="4" t="s">
        <v>1228</v>
      </c>
      <c r="P677" s="3" t="str">
        <f t="shared" si="42"/>
        <v>Mr</v>
      </c>
      <c r="Q677" s="3" t="str">
        <f t="shared" si="43"/>
        <v>Mr</v>
      </c>
    </row>
    <row r="678" spans="1:17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40"/>
        <v>Perished</v>
      </c>
      <c r="N678" t="str">
        <f t="shared" si="41"/>
        <v>Third</v>
      </c>
      <c r="O678" s="4" t="s">
        <v>1228</v>
      </c>
      <c r="P678" s="3" t="str">
        <f t="shared" si="42"/>
        <v>Mr</v>
      </c>
      <c r="Q678" s="3" t="str">
        <f t="shared" si="43"/>
        <v>Mr</v>
      </c>
    </row>
    <row r="679" spans="1:17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40"/>
        <v>Survived</v>
      </c>
      <c r="N679" t="str">
        <f t="shared" si="41"/>
        <v>Third</v>
      </c>
      <c r="O679" s="4" t="s">
        <v>1230</v>
      </c>
      <c r="P679" s="3" t="str">
        <f t="shared" si="42"/>
        <v>Miss</v>
      </c>
      <c r="Q679" s="3" t="str">
        <f t="shared" si="43"/>
        <v>Miss</v>
      </c>
    </row>
    <row r="680" spans="1:17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40"/>
        <v>Perished</v>
      </c>
      <c r="N680" t="str">
        <f t="shared" si="41"/>
        <v>Third</v>
      </c>
      <c r="O680" s="4" t="s">
        <v>1229</v>
      </c>
      <c r="P680" s="3" t="str">
        <f t="shared" si="42"/>
        <v>Mrs</v>
      </c>
      <c r="Q680" s="3" t="str">
        <f t="shared" si="43"/>
        <v>Mrs</v>
      </c>
    </row>
    <row r="681" spans="1:17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40"/>
        <v>Survived</v>
      </c>
      <c r="N681" t="str">
        <f t="shared" si="41"/>
        <v>First</v>
      </c>
      <c r="O681" s="4" t="s">
        <v>1228</v>
      </c>
      <c r="P681" s="3" t="str">
        <f t="shared" si="42"/>
        <v>Mr</v>
      </c>
      <c r="Q681" s="3" t="str">
        <f t="shared" si="43"/>
        <v>Mr</v>
      </c>
    </row>
    <row r="682" spans="1:17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40"/>
        <v>Perished</v>
      </c>
      <c r="N682" t="str">
        <f t="shared" si="41"/>
        <v>Third</v>
      </c>
      <c r="O682" s="4" t="s">
        <v>1230</v>
      </c>
      <c r="P682" s="3" t="str">
        <f t="shared" si="42"/>
        <v>Miss</v>
      </c>
      <c r="Q682" s="3" t="str">
        <f t="shared" si="43"/>
        <v>Miss</v>
      </c>
    </row>
    <row r="683" spans="1:17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40"/>
        <v>Survived</v>
      </c>
      <c r="N683" t="str">
        <f t="shared" si="41"/>
        <v>First</v>
      </c>
      <c r="O683" s="4" t="s">
        <v>1228</v>
      </c>
      <c r="P683" s="3" t="str">
        <f t="shared" si="42"/>
        <v>Mr</v>
      </c>
      <c r="Q683" s="3" t="str">
        <f t="shared" si="43"/>
        <v>Mr</v>
      </c>
    </row>
    <row r="684" spans="1:17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40"/>
        <v>Perished</v>
      </c>
      <c r="N684" t="str">
        <f t="shared" si="41"/>
        <v>Third</v>
      </c>
      <c r="O684" s="4" t="s">
        <v>1228</v>
      </c>
      <c r="P684" s="3" t="str">
        <f t="shared" si="42"/>
        <v>Mr</v>
      </c>
      <c r="Q684" s="3" t="str">
        <f t="shared" si="43"/>
        <v>Mr</v>
      </c>
    </row>
    <row r="685" spans="1:17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40"/>
        <v>Perished</v>
      </c>
      <c r="N685" t="str">
        <f t="shared" si="41"/>
        <v>Third</v>
      </c>
      <c r="O685" s="4" t="s">
        <v>1228</v>
      </c>
      <c r="P685" s="3" t="str">
        <f t="shared" si="42"/>
        <v>Mr</v>
      </c>
      <c r="Q685" s="3" t="str">
        <f t="shared" si="43"/>
        <v>Mr</v>
      </c>
    </row>
    <row r="686" spans="1:17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40"/>
        <v>Perished</v>
      </c>
      <c r="N686" t="str">
        <f t="shared" si="41"/>
        <v>Second</v>
      </c>
      <c r="O686" s="4" t="s">
        <v>1228</v>
      </c>
      <c r="P686" s="3" t="str">
        <f t="shared" si="42"/>
        <v>Mr</v>
      </c>
      <c r="Q686" s="3" t="str">
        <f t="shared" si="43"/>
        <v>Mr</v>
      </c>
    </row>
    <row r="687" spans="1:17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40"/>
        <v>Perished</v>
      </c>
      <c r="N687" t="str">
        <f t="shared" si="41"/>
        <v>Second</v>
      </c>
      <c r="O687" s="4" t="s">
        <v>1228</v>
      </c>
      <c r="P687" s="3" t="str">
        <f t="shared" si="42"/>
        <v>Mr</v>
      </c>
      <c r="Q687" s="3" t="str">
        <f t="shared" si="43"/>
        <v>Mr</v>
      </c>
    </row>
    <row r="688" spans="1:17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40"/>
        <v>Perished</v>
      </c>
      <c r="N688" t="str">
        <f t="shared" si="41"/>
        <v>Third</v>
      </c>
      <c r="O688" s="4" t="s">
        <v>1228</v>
      </c>
      <c r="P688" s="3" t="str">
        <f t="shared" si="42"/>
        <v>Mr</v>
      </c>
      <c r="Q688" s="3" t="str">
        <f t="shared" si="43"/>
        <v>Mr</v>
      </c>
    </row>
    <row r="689" spans="1:17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40"/>
        <v>Perished</v>
      </c>
      <c r="N689" t="str">
        <f t="shared" si="41"/>
        <v>Third</v>
      </c>
      <c r="O689" s="4" t="s">
        <v>1228</v>
      </c>
      <c r="P689" s="3" t="str">
        <f t="shared" si="42"/>
        <v>Mr</v>
      </c>
      <c r="Q689" s="3" t="str">
        <f t="shared" si="43"/>
        <v>Mr</v>
      </c>
    </row>
    <row r="690" spans="1:17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40"/>
        <v>Perished</v>
      </c>
      <c r="N690" t="str">
        <f t="shared" si="41"/>
        <v>Third</v>
      </c>
      <c r="O690" s="4" t="s">
        <v>1228</v>
      </c>
      <c r="P690" s="3" t="str">
        <f t="shared" si="42"/>
        <v>Mr</v>
      </c>
      <c r="Q690" s="3" t="str">
        <f t="shared" si="43"/>
        <v>Mr</v>
      </c>
    </row>
    <row r="691" spans="1:17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40"/>
        <v>Survived</v>
      </c>
      <c r="N691" t="str">
        <f t="shared" si="41"/>
        <v>First</v>
      </c>
      <c r="O691" s="4" t="s">
        <v>1230</v>
      </c>
      <c r="P691" s="3" t="str">
        <f t="shared" si="42"/>
        <v>Miss</v>
      </c>
      <c r="Q691" s="3" t="str">
        <f t="shared" si="43"/>
        <v>Miss</v>
      </c>
    </row>
    <row r="692" spans="1:17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40"/>
        <v>Survived</v>
      </c>
      <c r="N692" t="str">
        <f t="shared" si="41"/>
        <v>First</v>
      </c>
      <c r="O692" s="4" t="s">
        <v>1228</v>
      </c>
      <c r="P692" s="3" t="str">
        <f t="shared" si="42"/>
        <v>Mr</v>
      </c>
      <c r="Q692" s="3" t="str">
        <f t="shared" si="43"/>
        <v>Mr</v>
      </c>
    </row>
    <row r="693" spans="1:17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40"/>
        <v>Survived</v>
      </c>
      <c r="N693" t="str">
        <f t="shared" si="41"/>
        <v>Third</v>
      </c>
      <c r="O693" s="4" t="s">
        <v>1230</v>
      </c>
      <c r="P693" s="3" t="str">
        <f t="shared" si="42"/>
        <v>Miss</v>
      </c>
      <c r="Q693" s="3" t="str">
        <f t="shared" si="43"/>
        <v>Miss</v>
      </c>
    </row>
    <row r="694" spans="1:17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40"/>
        <v>Survived</v>
      </c>
      <c r="N694" t="str">
        <f t="shared" si="41"/>
        <v>Third</v>
      </c>
      <c r="O694" s="4" t="s">
        <v>1228</v>
      </c>
      <c r="P694" s="3" t="str">
        <f t="shared" si="42"/>
        <v>Mr</v>
      </c>
      <c r="Q694" s="3" t="str">
        <f t="shared" si="43"/>
        <v>Mr</v>
      </c>
    </row>
    <row r="695" spans="1:17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40"/>
        <v>Perished</v>
      </c>
      <c r="N695" t="str">
        <f t="shared" si="41"/>
        <v>Third</v>
      </c>
      <c r="O695" s="4" t="s">
        <v>1228</v>
      </c>
      <c r="P695" s="3" t="str">
        <f t="shared" si="42"/>
        <v>Mr</v>
      </c>
      <c r="Q695" s="3" t="str">
        <f t="shared" si="43"/>
        <v>Mr</v>
      </c>
    </row>
    <row r="696" spans="1:17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40"/>
        <v>Perished</v>
      </c>
      <c r="N696" t="str">
        <f t="shared" si="41"/>
        <v>First</v>
      </c>
      <c r="O696" s="4" t="s">
        <v>1241</v>
      </c>
      <c r="P696" s="3" t="str">
        <f t="shared" si="42"/>
        <v>Mr</v>
      </c>
      <c r="Q696" s="3" t="str">
        <f t="shared" si="43"/>
        <v>Mr</v>
      </c>
    </row>
    <row r="697" spans="1:17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40"/>
        <v>Perished</v>
      </c>
      <c r="N697" t="str">
        <f t="shared" si="41"/>
        <v>Second</v>
      </c>
      <c r="O697" s="4" t="s">
        <v>1228</v>
      </c>
      <c r="P697" s="3" t="str">
        <f t="shared" si="42"/>
        <v>Mr</v>
      </c>
      <c r="Q697" s="3" t="str">
        <f t="shared" si="43"/>
        <v>Mr</v>
      </c>
    </row>
    <row r="698" spans="1:17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40"/>
        <v>Perished</v>
      </c>
      <c r="N698" t="str">
        <f t="shared" si="41"/>
        <v>Third</v>
      </c>
      <c r="O698" s="4" t="s">
        <v>1228</v>
      </c>
      <c r="P698" s="3" t="str">
        <f t="shared" si="42"/>
        <v>Mr</v>
      </c>
      <c r="Q698" s="3" t="str">
        <f t="shared" si="43"/>
        <v>Mr</v>
      </c>
    </row>
    <row r="699" spans="1:17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40"/>
        <v>Survived</v>
      </c>
      <c r="N699" t="str">
        <f t="shared" si="41"/>
        <v>Third</v>
      </c>
      <c r="O699" s="4" t="s">
        <v>1230</v>
      </c>
      <c r="P699" s="3" t="str">
        <f t="shared" si="42"/>
        <v>Miss</v>
      </c>
      <c r="Q699" s="3" t="str">
        <f t="shared" si="43"/>
        <v>Miss</v>
      </c>
    </row>
    <row r="700" spans="1:17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40"/>
        <v>Perished</v>
      </c>
      <c r="N700" t="str">
        <f t="shared" si="41"/>
        <v>First</v>
      </c>
      <c r="O700" s="4" t="s">
        <v>1228</v>
      </c>
      <c r="P700" s="3" t="str">
        <f t="shared" si="42"/>
        <v>Mr</v>
      </c>
      <c r="Q700" s="3" t="str">
        <f t="shared" si="43"/>
        <v>Mr</v>
      </c>
    </row>
    <row r="701" spans="1:17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40"/>
        <v>Perished</v>
      </c>
      <c r="N701" t="str">
        <f t="shared" si="41"/>
        <v>Third</v>
      </c>
      <c r="O701" s="4" t="s">
        <v>1228</v>
      </c>
      <c r="P701" s="3" t="str">
        <f t="shared" si="42"/>
        <v>Mr</v>
      </c>
      <c r="Q701" s="3" t="str">
        <f t="shared" si="43"/>
        <v>Mr</v>
      </c>
    </row>
    <row r="702" spans="1:17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40"/>
        <v>Survived</v>
      </c>
      <c r="N702" t="str">
        <f t="shared" si="41"/>
        <v>First</v>
      </c>
      <c r="O702" s="4" t="s">
        <v>1229</v>
      </c>
      <c r="P702" s="3" t="str">
        <f t="shared" si="42"/>
        <v>Mrs</v>
      </c>
      <c r="Q702" s="3" t="str">
        <f t="shared" si="43"/>
        <v>Mrs</v>
      </c>
    </row>
    <row r="703" spans="1:17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40"/>
        <v>Survived</v>
      </c>
      <c r="N703" t="str">
        <f t="shared" si="41"/>
        <v>First</v>
      </c>
      <c r="O703" s="4" t="s">
        <v>1228</v>
      </c>
      <c r="P703" s="3" t="str">
        <f t="shared" si="42"/>
        <v>Mr</v>
      </c>
      <c r="Q703" s="3" t="str">
        <f t="shared" si="43"/>
        <v>Mr</v>
      </c>
    </row>
    <row r="704" spans="1:17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40"/>
        <v>Perished</v>
      </c>
      <c r="N704" t="str">
        <f t="shared" si="41"/>
        <v>Third</v>
      </c>
      <c r="O704" s="4" t="s">
        <v>1230</v>
      </c>
      <c r="P704" s="3" t="str">
        <f t="shared" si="42"/>
        <v>Miss</v>
      </c>
      <c r="Q704" s="3" t="str">
        <f t="shared" si="43"/>
        <v>Miss</v>
      </c>
    </row>
    <row r="705" spans="1:17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40"/>
        <v>Perished</v>
      </c>
      <c r="N705" t="str">
        <f t="shared" si="41"/>
        <v>Third</v>
      </c>
      <c r="O705" s="4" t="s">
        <v>1228</v>
      </c>
      <c r="P705" s="3" t="str">
        <f t="shared" si="42"/>
        <v>Mr</v>
      </c>
      <c r="Q705" s="3" t="str">
        <f t="shared" si="43"/>
        <v>Mr</v>
      </c>
    </row>
    <row r="706" spans="1:17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44">IF(B706&gt;0,"Survived","Perished")</f>
        <v>Perished</v>
      </c>
      <c r="N706" t="str">
        <f t="shared" ref="N706:N769" si="45">IF(C706=1,"First",IF(C706=2,"Second","Third"))</f>
        <v>Third</v>
      </c>
      <c r="O706" s="4" t="s">
        <v>1228</v>
      </c>
      <c r="P706" s="3" t="str">
        <f t="shared" ref="P706:P769" si="46">VLOOKUP(O706,$Z$3:$AA$19,2,FALSE)</f>
        <v>Mr</v>
      </c>
      <c r="Q706" s="3" t="str">
        <f t="shared" ref="Q706:Q769" si="47">_xlfn.XLOOKUP(O706,$Z$3:$Z$19,$AA$3:$AA$19)</f>
        <v>Mr</v>
      </c>
    </row>
    <row r="707" spans="1:17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44"/>
        <v>Perished</v>
      </c>
      <c r="N707" t="str">
        <f t="shared" si="45"/>
        <v>Second</v>
      </c>
      <c r="O707" s="4" t="s">
        <v>1228</v>
      </c>
      <c r="P707" s="3" t="str">
        <f t="shared" si="46"/>
        <v>Mr</v>
      </c>
      <c r="Q707" s="3" t="str">
        <f t="shared" si="47"/>
        <v>Mr</v>
      </c>
    </row>
    <row r="708" spans="1:17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44"/>
        <v>Survived</v>
      </c>
      <c r="N708" t="str">
        <f t="shared" si="45"/>
        <v>Second</v>
      </c>
      <c r="O708" s="4" t="s">
        <v>1229</v>
      </c>
      <c r="P708" s="3" t="str">
        <f t="shared" si="46"/>
        <v>Mrs</v>
      </c>
      <c r="Q708" s="3" t="str">
        <f t="shared" si="47"/>
        <v>Mrs</v>
      </c>
    </row>
    <row r="709" spans="1:17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44"/>
        <v>Survived</v>
      </c>
      <c r="N709" t="str">
        <f t="shared" si="45"/>
        <v>First</v>
      </c>
      <c r="O709" s="4" t="s">
        <v>1228</v>
      </c>
      <c r="P709" s="3" t="str">
        <f t="shared" si="46"/>
        <v>Mr</v>
      </c>
      <c r="Q709" s="3" t="str">
        <f t="shared" si="47"/>
        <v>Mr</v>
      </c>
    </row>
    <row r="710" spans="1:17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44"/>
        <v>Survived</v>
      </c>
      <c r="N710" t="str">
        <f t="shared" si="45"/>
        <v>First</v>
      </c>
      <c r="O710" s="4" t="s">
        <v>1230</v>
      </c>
      <c r="P710" s="3" t="str">
        <f t="shared" si="46"/>
        <v>Miss</v>
      </c>
      <c r="Q710" s="3" t="str">
        <f t="shared" si="47"/>
        <v>Miss</v>
      </c>
    </row>
    <row r="711" spans="1:17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44"/>
        <v>Survived</v>
      </c>
      <c r="N711" t="str">
        <f t="shared" si="45"/>
        <v>Third</v>
      </c>
      <c r="O711" s="4" t="s">
        <v>1231</v>
      </c>
      <c r="P711" s="3" t="str">
        <f t="shared" si="46"/>
        <v>Master</v>
      </c>
      <c r="Q711" s="3" t="str">
        <f t="shared" si="47"/>
        <v>Master</v>
      </c>
    </row>
    <row r="712" spans="1:17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44"/>
        <v>Survived</v>
      </c>
      <c r="N712" t="str">
        <f t="shared" si="45"/>
        <v>First</v>
      </c>
      <c r="O712" s="4" t="s">
        <v>1240</v>
      </c>
      <c r="P712" s="3" t="str">
        <f t="shared" si="46"/>
        <v>Miss</v>
      </c>
      <c r="Q712" s="3" t="str">
        <f t="shared" si="47"/>
        <v>Miss</v>
      </c>
    </row>
    <row r="713" spans="1:17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44"/>
        <v>Perished</v>
      </c>
      <c r="N713" t="str">
        <f t="shared" si="45"/>
        <v>First</v>
      </c>
      <c r="O713" s="4" t="s">
        <v>1228</v>
      </c>
      <c r="P713" s="3" t="str">
        <f t="shared" si="46"/>
        <v>Mr</v>
      </c>
      <c r="Q713" s="3" t="str">
        <f t="shared" si="47"/>
        <v>Mr</v>
      </c>
    </row>
    <row r="714" spans="1:17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44"/>
        <v>Survived</v>
      </c>
      <c r="N714" t="str">
        <f t="shared" si="45"/>
        <v>First</v>
      </c>
      <c r="O714" s="4" t="s">
        <v>1228</v>
      </c>
      <c r="P714" s="3" t="str">
        <f t="shared" si="46"/>
        <v>Mr</v>
      </c>
      <c r="Q714" s="3" t="str">
        <f t="shared" si="47"/>
        <v>Mr</v>
      </c>
    </row>
    <row r="715" spans="1:17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44"/>
        <v>Perished</v>
      </c>
      <c r="N715" t="str">
        <f t="shared" si="45"/>
        <v>Third</v>
      </c>
      <c r="O715" s="4" t="s">
        <v>1228</v>
      </c>
      <c r="P715" s="3" t="str">
        <f t="shared" si="46"/>
        <v>Mr</v>
      </c>
      <c r="Q715" s="3" t="str">
        <f t="shared" si="47"/>
        <v>Mr</v>
      </c>
    </row>
    <row r="716" spans="1:17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44"/>
        <v>Perished</v>
      </c>
      <c r="N716" t="str">
        <f t="shared" si="45"/>
        <v>Second</v>
      </c>
      <c r="O716" s="4" t="s">
        <v>1228</v>
      </c>
      <c r="P716" s="3" t="str">
        <f t="shared" si="46"/>
        <v>Mr</v>
      </c>
      <c r="Q716" s="3" t="str">
        <f t="shared" si="47"/>
        <v>Mr</v>
      </c>
    </row>
    <row r="717" spans="1:17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44"/>
        <v>Perished</v>
      </c>
      <c r="N717" t="str">
        <f t="shared" si="45"/>
        <v>Third</v>
      </c>
      <c r="O717" s="4" t="s">
        <v>1228</v>
      </c>
      <c r="P717" s="3" t="str">
        <f t="shared" si="46"/>
        <v>Mr</v>
      </c>
      <c r="Q717" s="3" t="str">
        <f t="shared" si="47"/>
        <v>Mr</v>
      </c>
    </row>
    <row r="718" spans="1:17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44"/>
        <v>Survived</v>
      </c>
      <c r="N718" t="str">
        <f t="shared" si="45"/>
        <v>First</v>
      </c>
      <c r="O718" s="4" t="s">
        <v>1230</v>
      </c>
      <c r="P718" s="3" t="str">
        <f t="shared" si="46"/>
        <v>Miss</v>
      </c>
      <c r="Q718" s="3" t="str">
        <f t="shared" si="47"/>
        <v>Miss</v>
      </c>
    </row>
    <row r="719" spans="1:17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44"/>
        <v>Survived</v>
      </c>
      <c r="N719" t="str">
        <f t="shared" si="45"/>
        <v>Second</v>
      </c>
      <c r="O719" s="4" t="s">
        <v>1230</v>
      </c>
      <c r="P719" s="3" t="str">
        <f t="shared" si="46"/>
        <v>Miss</v>
      </c>
      <c r="Q719" s="3" t="str">
        <f t="shared" si="47"/>
        <v>Miss</v>
      </c>
    </row>
    <row r="720" spans="1:17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44"/>
        <v>Perished</v>
      </c>
      <c r="N720" t="str">
        <f t="shared" si="45"/>
        <v>Third</v>
      </c>
      <c r="O720" s="4" t="s">
        <v>1228</v>
      </c>
      <c r="P720" s="3" t="str">
        <f t="shared" si="46"/>
        <v>Mr</v>
      </c>
      <c r="Q720" s="3" t="str">
        <f t="shared" si="47"/>
        <v>Mr</v>
      </c>
    </row>
    <row r="721" spans="1:17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44"/>
        <v>Perished</v>
      </c>
      <c r="N721" t="str">
        <f t="shared" si="45"/>
        <v>Third</v>
      </c>
      <c r="O721" s="4" t="s">
        <v>1228</v>
      </c>
      <c r="P721" s="3" t="str">
        <f t="shared" si="46"/>
        <v>Mr</v>
      </c>
      <c r="Q721" s="3" t="str">
        <f t="shared" si="47"/>
        <v>Mr</v>
      </c>
    </row>
    <row r="722" spans="1:17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44"/>
        <v>Survived</v>
      </c>
      <c r="N722" t="str">
        <f t="shared" si="45"/>
        <v>Second</v>
      </c>
      <c r="O722" s="4" t="s">
        <v>1230</v>
      </c>
      <c r="P722" s="3" t="str">
        <f t="shared" si="46"/>
        <v>Miss</v>
      </c>
      <c r="Q722" s="3" t="str">
        <f t="shared" si="47"/>
        <v>Miss</v>
      </c>
    </row>
    <row r="723" spans="1:17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44"/>
        <v>Perished</v>
      </c>
      <c r="N723" t="str">
        <f t="shared" si="45"/>
        <v>Third</v>
      </c>
      <c r="O723" s="4" t="s">
        <v>1228</v>
      </c>
      <c r="P723" s="3" t="str">
        <f t="shared" si="46"/>
        <v>Mr</v>
      </c>
      <c r="Q723" s="3" t="str">
        <f t="shared" si="47"/>
        <v>Mr</v>
      </c>
    </row>
    <row r="724" spans="1:17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44"/>
        <v>Perished</v>
      </c>
      <c r="N724" t="str">
        <f t="shared" si="45"/>
        <v>Second</v>
      </c>
      <c r="O724" s="4" t="s">
        <v>1228</v>
      </c>
      <c r="P724" s="3" t="str">
        <f t="shared" si="46"/>
        <v>Mr</v>
      </c>
      <c r="Q724" s="3" t="str">
        <f t="shared" si="47"/>
        <v>Mr</v>
      </c>
    </row>
    <row r="725" spans="1:17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44"/>
        <v>Perished</v>
      </c>
      <c r="N725" t="str">
        <f t="shared" si="45"/>
        <v>Second</v>
      </c>
      <c r="O725" s="4" t="s">
        <v>1228</v>
      </c>
      <c r="P725" s="3" t="str">
        <f t="shared" si="46"/>
        <v>Mr</v>
      </c>
      <c r="Q725" s="3" t="str">
        <f t="shared" si="47"/>
        <v>Mr</v>
      </c>
    </row>
    <row r="726" spans="1:17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44"/>
        <v>Survived</v>
      </c>
      <c r="N726" t="str">
        <f t="shared" si="45"/>
        <v>First</v>
      </c>
      <c r="O726" s="4" t="s">
        <v>1228</v>
      </c>
      <c r="P726" s="3" t="str">
        <f t="shared" si="46"/>
        <v>Mr</v>
      </c>
      <c r="Q726" s="3" t="str">
        <f t="shared" si="47"/>
        <v>Mr</v>
      </c>
    </row>
    <row r="727" spans="1:17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44"/>
        <v>Perished</v>
      </c>
      <c r="N727" t="str">
        <f t="shared" si="45"/>
        <v>Third</v>
      </c>
      <c r="O727" s="4" t="s">
        <v>1228</v>
      </c>
      <c r="P727" s="3" t="str">
        <f t="shared" si="46"/>
        <v>Mr</v>
      </c>
      <c r="Q727" s="3" t="str">
        <f t="shared" si="47"/>
        <v>Mr</v>
      </c>
    </row>
    <row r="728" spans="1:17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44"/>
        <v>Survived</v>
      </c>
      <c r="N728" t="str">
        <f t="shared" si="45"/>
        <v>Second</v>
      </c>
      <c r="O728" s="4" t="s">
        <v>1229</v>
      </c>
      <c r="P728" s="3" t="str">
        <f t="shared" si="46"/>
        <v>Mrs</v>
      </c>
      <c r="Q728" s="3" t="str">
        <f t="shared" si="47"/>
        <v>Mrs</v>
      </c>
    </row>
    <row r="729" spans="1:17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44"/>
        <v>Survived</v>
      </c>
      <c r="N729" t="str">
        <f t="shared" si="45"/>
        <v>Third</v>
      </c>
      <c r="O729" s="4" t="s">
        <v>1230</v>
      </c>
      <c r="P729" s="3" t="str">
        <f t="shared" si="46"/>
        <v>Miss</v>
      </c>
      <c r="Q729" s="3" t="str">
        <f t="shared" si="47"/>
        <v>Miss</v>
      </c>
    </row>
    <row r="730" spans="1:17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44"/>
        <v>Perished</v>
      </c>
      <c r="N730" t="str">
        <f t="shared" si="45"/>
        <v>Second</v>
      </c>
      <c r="O730" s="4" t="s">
        <v>1228</v>
      </c>
      <c r="P730" s="3" t="str">
        <f t="shared" si="46"/>
        <v>Mr</v>
      </c>
      <c r="Q730" s="3" t="str">
        <f t="shared" si="47"/>
        <v>Mr</v>
      </c>
    </row>
    <row r="731" spans="1:17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44"/>
        <v>Perished</v>
      </c>
      <c r="N731" t="str">
        <f t="shared" si="45"/>
        <v>Third</v>
      </c>
      <c r="O731" s="4" t="s">
        <v>1230</v>
      </c>
      <c r="P731" s="3" t="str">
        <f t="shared" si="46"/>
        <v>Miss</v>
      </c>
      <c r="Q731" s="3" t="str">
        <f t="shared" si="47"/>
        <v>Miss</v>
      </c>
    </row>
    <row r="732" spans="1:17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44"/>
        <v>Survived</v>
      </c>
      <c r="N732" t="str">
        <f t="shared" si="45"/>
        <v>First</v>
      </c>
      <c r="O732" s="4" t="s">
        <v>1230</v>
      </c>
      <c r="P732" s="3" t="str">
        <f t="shared" si="46"/>
        <v>Miss</v>
      </c>
      <c r="Q732" s="3" t="str">
        <f t="shared" si="47"/>
        <v>Miss</v>
      </c>
    </row>
    <row r="733" spans="1:17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44"/>
        <v>Perished</v>
      </c>
      <c r="N733" t="str">
        <f t="shared" si="45"/>
        <v>Third</v>
      </c>
      <c r="O733" s="4" t="s">
        <v>1228</v>
      </c>
      <c r="P733" s="3" t="str">
        <f t="shared" si="46"/>
        <v>Mr</v>
      </c>
      <c r="Q733" s="3" t="str">
        <f t="shared" si="47"/>
        <v>Mr</v>
      </c>
    </row>
    <row r="734" spans="1:17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44"/>
        <v>Perished</v>
      </c>
      <c r="N734" t="str">
        <f t="shared" si="45"/>
        <v>Second</v>
      </c>
      <c r="O734" s="4" t="s">
        <v>1228</v>
      </c>
      <c r="P734" s="3" t="str">
        <f t="shared" si="46"/>
        <v>Mr</v>
      </c>
      <c r="Q734" s="3" t="str">
        <f t="shared" si="47"/>
        <v>Mr</v>
      </c>
    </row>
    <row r="735" spans="1:17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44"/>
        <v>Perished</v>
      </c>
      <c r="N735" t="str">
        <f t="shared" si="45"/>
        <v>Second</v>
      </c>
      <c r="O735" s="4" t="s">
        <v>1228</v>
      </c>
      <c r="P735" s="3" t="str">
        <f t="shared" si="46"/>
        <v>Mr</v>
      </c>
      <c r="Q735" s="3" t="str">
        <f t="shared" si="47"/>
        <v>Mr</v>
      </c>
    </row>
    <row r="736" spans="1:17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44"/>
        <v>Perished</v>
      </c>
      <c r="N736" t="str">
        <f t="shared" si="45"/>
        <v>Second</v>
      </c>
      <c r="O736" s="4" t="s">
        <v>1228</v>
      </c>
      <c r="P736" s="3" t="str">
        <f t="shared" si="46"/>
        <v>Mr</v>
      </c>
      <c r="Q736" s="3" t="str">
        <f t="shared" si="47"/>
        <v>Mr</v>
      </c>
    </row>
    <row r="737" spans="1:17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44"/>
        <v>Perished</v>
      </c>
      <c r="N737" t="str">
        <f t="shared" si="45"/>
        <v>Third</v>
      </c>
      <c r="O737" s="4" t="s">
        <v>1228</v>
      </c>
      <c r="P737" s="3" t="str">
        <f t="shared" si="46"/>
        <v>Mr</v>
      </c>
      <c r="Q737" s="3" t="str">
        <f t="shared" si="47"/>
        <v>Mr</v>
      </c>
    </row>
    <row r="738" spans="1:17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44"/>
        <v>Perished</v>
      </c>
      <c r="N738" t="str">
        <f t="shared" si="45"/>
        <v>Third</v>
      </c>
      <c r="O738" s="4" t="s">
        <v>1229</v>
      </c>
      <c r="P738" s="3" t="str">
        <f t="shared" si="46"/>
        <v>Mrs</v>
      </c>
      <c r="Q738" s="3" t="str">
        <f t="shared" si="47"/>
        <v>Mrs</v>
      </c>
    </row>
    <row r="739" spans="1:17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44"/>
        <v>Survived</v>
      </c>
      <c r="N739" t="str">
        <f t="shared" si="45"/>
        <v>First</v>
      </c>
      <c r="O739" s="4" t="s">
        <v>1228</v>
      </c>
      <c r="P739" s="3" t="str">
        <f t="shared" si="46"/>
        <v>Mr</v>
      </c>
      <c r="Q739" s="3" t="str">
        <f t="shared" si="47"/>
        <v>Mr</v>
      </c>
    </row>
    <row r="740" spans="1:17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44"/>
        <v>Perished</v>
      </c>
      <c r="N740" t="str">
        <f t="shared" si="45"/>
        <v>Third</v>
      </c>
      <c r="O740" s="4" t="s">
        <v>1228</v>
      </c>
      <c r="P740" s="3" t="str">
        <f t="shared" si="46"/>
        <v>Mr</v>
      </c>
      <c r="Q740" s="3" t="str">
        <f t="shared" si="47"/>
        <v>Mr</v>
      </c>
    </row>
    <row r="741" spans="1:17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44"/>
        <v>Perished</v>
      </c>
      <c r="N741" t="str">
        <f t="shared" si="45"/>
        <v>Third</v>
      </c>
      <c r="O741" s="4" t="s">
        <v>1228</v>
      </c>
      <c r="P741" s="3" t="str">
        <f t="shared" si="46"/>
        <v>Mr</v>
      </c>
      <c r="Q741" s="3" t="str">
        <f t="shared" si="47"/>
        <v>Mr</v>
      </c>
    </row>
    <row r="742" spans="1:17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44"/>
        <v>Survived</v>
      </c>
      <c r="N742" t="str">
        <f t="shared" si="45"/>
        <v>First</v>
      </c>
      <c r="O742" s="4" t="s">
        <v>1228</v>
      </c>
      <c r="P742" s="3" t="str">
        <f t="shared" si="46"/>
        <v>Mr</v>
      </c>
      <c r="Q742" s="3" t="str">
        <f t="shared" si="47"/>
        <v>Mr</v>
      </c>
    </row>
    <row r="743" spans="1:17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44"/>
        <v>Perished</v>
      </c>
      <c r="N743" t="str">
        <f t="shared" si="45"/>
        <v>First</v>
      </c>
      <c r="O743" s="4" t="s">
        <v>1228</v>
      </c>
      <c r="P743" s="3" t="str">
        <f t="shared" si="46"/>
        <v>Mr</v>
      </c>
      <c r="Q743" s="3" t="str">
        <f t="shared" si="47"/>
        <v>Mr</v>
      </c>
    </row>
    <row r="744" spans="1:17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44"/>
        <v>Survived</v>
      </c>
      <c r="N744" t="str">
        <f t="shared" si="45"/>
        <v>First</v>
      </c>
      <c r="O744" s="4" t="s">
        <v>1230</v>
      </c>
      <c r="P744" s="3" t="str">
        <f t="shared" si="46"/>
        <v>Miss</v>
      </c>
      <c r="Q744" s="3" t="str">
        <f t="shared" si="47"/>
        <v>Miss</v>
      </c>
    </row>
    <row r="745" spans="1:17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44"/>
        <v>Perished</v>
      </c>
      <c r="N745" t="str">
        <f t="shared" si="45"/>
        <v>Third</v>
      </c>
      <c r="O745" s="4" t="s">
        <v>1228</v>
      </c>
      <c r="P745" s="3" t="str">
        <f t="shared" si="46"/>
        <v>Mr</v>
      </c>
      <c r="Q745" s="3" t="str">
        <f t="shared" si="47"/>
        <v>Mr</v>
      </c>
    </row>
    <row r="746" spans="1:17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44"/>
        <v>Survived</v>
      </c>
      <c r="N746" t="str">
        <f t="shared" si="45"/>
        <v>Third</v>
      </c>
      <c r="O746" s="4" t="s">
        <v>1228</v>
      </c>
      <c r="P746" s="3" t="str">
        <f t="shared" si="46"/>
        <v>Mr</v>
      </c>
      <c r="Q746" s="3" t="str">
        <f t="shared" si="47"/>
        <v>Mr</v>
      </c>
    </row>
    <row r="747" spans="1:17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44"/>
        <v>Perished</v>
      </c>
      <c r="N747" t="str">
        <f t="shared" si="45"/>
        <v>First</v>
      </c>
      <c r="O747" s="4" t="s">
        <v>1242</v>
      </c>
      <c r="P747" s="3" t="str">
        <f t="shared" si="46"/>
        <v>Mr</v>
      </c>
      <c r="Q747" s="3" t="str">
        <f t="shared" si="47"/>
        <v>Mr</v>
      </c>
    </row>
    <row r="748" spans="1:17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44"/>
        <v>Perished</v>
      </c>
      <c r="N748" t="str">
        <f t="shared" si="45"/>
        <v>Third</v>
      </c>
      <c r="O748" s="4" t="s">
        <v>1228</v>
      </c>
      <c r="P748" s="3" t="str">
        <f t="shared" si="46"/>
        <v>Mr</v>
      </c>
      <c r="Q748" s="3" t="str">
        <f t="shared" si="47"/>
        <v>Mr</v>
      </c>
    </row>
    <row r="749" spans="1:17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44"/>
        <v>Survived</v>
      </c>
      <c r="N749" t="str">
        <f t="shared" si="45"/>
        <v>Second</v>
      </c>
      <c r="O749" s="4" t="s">
        <v>1230</v>
      </c>
      <c r="P749" s="3" t="str">
        <f t="shared" si="46"/>
        <v>Miss</v>
      </c>
      <c r="Q749" s="3" t="str">
        <f t="shared" si="47"/>
        <v>Miss</v>
      </c>
    </row>
    <row r="750" spans="1:17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44"/>
        <v>Perished</v>
      </c>
      <c r="N750" t="str">
        <f t="shared" si="45"/>
        <v>First</v>
      </c>
      <c r="O750" s="4" t="s">
        <v>1228</v>
      </c>
      <c r="P750" s="3" t="str">
        <f t="shared" si="46"/>
        <v>Mr</v>
      </c>
      <c r="Q750" s="3" t="str">
        <f t="shared" si="47"/>
        <v>Mr</v>
      </c>
    </row>
    <row r="751" spans="1:17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44"/>
        <v>Perished</v>
      </c>
      <c r="N751" t="str">
        <f t="shared" si="45"/>
        <v>Third</v>
      </c>
      <c r="O751" s="4" t="s">
        <v>1228</v>
      </c>
      <c r="P751" s="3" t="str">
        <f t="shared" si="46"/>
        <v>Mr</v>
      </c>
      <c r="Q751" s="3" t="str">
        <f t="shared" si="47"/>
        <v>Mr</v>
      </c>
    </row>
    <row r="752" spans="1:17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44"/>
        <v>Survived</v>
      </c>
      <c r="N752" t="str">
        <f t="shared" si="45"/>
        <v>Second</v>
      </c>
      <c r="O752" s="4" t="s">
        <v>1230</v>
      </c>
      <c r="P752" s="3" t="str">
        <f t="shared" si="46"/>
        <v>Miss</v>
      </c>
      <c r="Q752" s="3" t="str">
        <f t="shared" si="47"/>
        <v>Miss</v>
      </c>
    </row>
    <row r="753" spans="1:17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44"/>
        <v>Survived</v>
      </c>
      <c r="N753" t="str">
        <f t="shared" si="45"/>
        <v>Third</v>
      </c>
      <c r="O753" s="4" t="s">
        <v>1231</v>
      </c>
      <c r="P753" s="3" t="str">
        <f t="shared" si="46"/>
        <v>Master</v>
      </c>
      <c r="Q753" s="3" t="str">
        <f t="shared" si="47"/>
        <v>Master</v>
      </c>
    </row>
    <row r="754" spans="1:17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44"/>
        <v>Perished</v>
      </c>
      <c r="N754" t="str">
        <f t="shared" si="45"/>
        <v>Third</v>
      </c>
      <c r="O754" s="4" t="s">
        <v>1228</v>
      </c>
      <c r="P754" s="3" t="str">
        <f t="shared" si="46"/>
        <v>Mr</v>
      </c>
      <c r="Q754" s="3" t="str">
        <f t="shared" si="47"/>
        <v>Mr</v>
      </c>
    </row>
    <row r="755" spans="1:17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44"/>
        <v>Perished</v>
      </c>
      <c r="N755" t="str">
        <f t="shared" si="45"/>
        <v>Third</v>
      </c>
      <c r="O755" s="4" t="s">
        <v>1228</v>
      </c>
      <c r="P755" s="3" t="str">
        <f t="shared" si="46"/>
        <v>Mr</v>
      </c>
      <c r="Q755" s="3" t="str">
        <f t="shared" si="47"/>
        <v>Mr</v>
      </c>
    </row>
    <row r="756" spans="1:17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44"/>
        <v>Survived</v>
      </c>
      <c r="N756" t="str">
        <f t="shared" si="45"/>
        <v>Second</v>
      </c>
      <c r="O756" s="4" t="s">
        <v>1229</v>
      </c>
      <c r="P756" s="3" t="str">
        <f t="shared" si="46"/>
        <v>Mrs</v>
      </c>
      <c r="Q756" s="3" t="str">
        <f t="shared" si="47"/>
        <v>Mrs</v>
      </c>
    </row>
    <row r="757" spans="1:17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44"/>
        <v>Survived</v>
      </c>
      <c r="N757" t="str">
        <f t="shared" si="45"/>
        <v>Second</v>
      </c>
      <c r="O757" s="4" t="s">
        <v>1231</v>
      </c>
      <c r="P757" s="3" t="str">
        <f t="shared" si="46"/>
        <v>Master</v>
      </c>
      <c r="Q757" s="3" t="str">
        <f t="shared" si="47"/>
        <v>Master</v>
      </c>
    </row>
    <row r="758" spans="1:17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44"/>
        <v>Perished</v>
      </c>
      <c r="N758" t="str">
        <f t="shared" si="45"/>
        <v>Third</v>
      </c>
      <c r="O758" s="4" t="s">
        <v>1228</v>
      </c>
      <c r="P758" s="3" t="str">
        <f t="shared" si="46"/>
        <v>Mr</v>
      </c>
      <c r="Q758" s="3" t="str">
        <f t="shared" si="47"/>
        <v>Mr</v>
      </c>
    </row>
    <row r="759" spans="1:17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44"/>
        <v>Perished</v>
      </c>
      <c r="N759" t="str">
        <f t="shared" si="45"/>
        <v>Second</v>
      </c>
      <c r="O759" s="4" t="s">
        <v>1228</v>
      </c>
      <c r="P759" s="3" t="str">
        <f t="shared" si="46"/>
        <v>Mr</v>
      </c>
      <c r="Q759" s="3" t="str">
        <f t="shared" si="47"/>
        <v>Mr</v>
      </c>
    </row>
    <row r="760" spans="1:17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44"/>
        <v>Perished</v>
      </c>
      <c r="N760" t="str">
        <f t="shared" si="45"/>
        <v>Third</v>
      </c>
      <c r="O760" s="4" t="s">
        <v>1228</v>
      </c>
      <c r="P760" s="3" t="str">
        <f t="shared" si="46"/>
        <v>Mr</v>
      </c>
      <c r="Q760" s="3" t="str">
        <f t="shared" si="47"/>
        <v>Mr</v>
      </c>
    </row>
    <row r="761" spans="1:17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44"/>
        <v>Survived</v>
      </c>
      <c r="N761" t="str">
        <f t="shared" si="45"/>
        <v>First</v>
      </c>
      <c r="O761" s="4" t="s">
        <v>1243</v>
      </c>
      <c r="P761" s="3" t="str">
        <f t="shared" si="46"/>
        <v>Mrs</v>
      </c>
      <c r="Q761" s="3" t="str">
        <f t="shared" si="47"/>
        <v>Mrs</v>
      </c>
    </row>
    <row r="762" spans="1:17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44"/>
        <v>Perished</v>
      </c>
      <c r="N762" t="str">
        <f t="shared" si="45"/>
        <v>Third</v>
      </c>
      <c r="O762" s="4" t="s">
        <v>1228</v>
      </c>
      <c r="P762" s="3" t="str">
        <f t="shared" si="46"/>
        <v>Mr</v>
      </c>
      <c r="Q762" s="3" t="str">
        <f t="shared" si="47"/>
        <v>Mr</v>
      </c>
    </row>
    <row r="763" spans="1:17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44"/>
        <v>Perished</v>
      </c>
      <c r="N763" t="str">
        <f t="shared" si="45"/>
        <v>Third</v>
      </c>
      <c r="O763" s="4" t="s">
        <v>1228</v>
      </c>
      <c r="P763" s="3" t="str">
        <f t="shared" si="46"/>
        <v>Mr</v>
      </c>
      <c r="Q763" s="3" t="str">
        <f t="shared" si="47"/>
        <v>Mr</v>
      </c>
    </row>
    <row r="764" spans="1:17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44"/>
        <v>Survived</v>
      </c>
      <c r="N764" t="str">
        <f t="shared" si="45"/>
        <v>Third</v>
      </c>
      <c r="O764" s="4" t="s">
        <v>1228</v>
      </c>
      <c r="P764" s="3" t="str">
        <f t="shared" si="46"/>
        <v>Mr</v>
      </c>
      <c r="Q764" s="3" t="str">
        <f t="shared" si="47"/>
        <v>Mr</v>
      </c>
    </row>
    <row r="765" spans="1:17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44"/>
        <v>Survived</v>
      </c>
      <c r="N765" t="str">
        <f t="shared" si="45"/>
        <v>First</v>
      </c>
      <c r="O765" s="4" t="s">
        <v>1229</v>
      </c>
      <c r="P765" s="3" t="str">
        <f t="shared" si="46"/>
        <v>Mrs</v>
      </c>
      <c r="Q765" s="3" t="str">
        <f t="shared" si="47"/>
        <v>Mrs</v>
      </c>
    </row>
    <row r="766" spans="1:17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44"/>
        <v>Perished</v>
      </c>
      <c r="N766" t="str">
        <f t="shared" si="45"/>
        <v>Third</v>
      </c>
      <c r="O766" s="4" t="s">
        <v>1228</v>
      </c>
      <c r="P766" s="3" t="str">
        <f t="shared" si="46"/>
        <v>Mr</v>
      </c>
      <c r="Q766" s="3" t="str">
        <f t="shared" si="47"/>
        <v>Mr</v>
      </c>
    </row>
    <row r="767" spans="1:17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44"/>
        <v>Survived</v>
      </c>
      <c r="N767" t="str">
        <f t="shared" si="45"/>
        <v>First</v>
      </c>
      <c r="O767" s="4" t="s">
        <v>1229</v>
      </c>
      <c r="P767" s="3" t="str">
        <f t="shared" si="46"/>
        <v>Mrs</v>
      </c>
      <c r="Q767" s="3" t="str">
        <f t="shared" si="47"/>
        <v>Mrs</v>
      </c>
    </row>
    <row r="768" spans="1:17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44"/>
        <v>Perished</v>
      </c>
      <c r="N768" t="str">
        <f t="shared" si="45"/>
        <v>First</v>
      </c>
      <c r="O768" s="4" t="s">
        <v>1234</v>
      </c>
      <c r="P768" s="3" t="str">
        <f t="shared" si="46"/>
        <v>Mr</v>
      </c>
      <c r="Q768" s="3" t="str">
        <f t="shared" si="47"/>
        <v>Mr</v>
      </c>
    </row>
    <row r="769" spans="1:17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44"/>
        <v>Perished</v>
      </c>
      <c r="N769" t="str">
        <f t="shared" si="45"/>
        <v>Third</v>
      </c>
      <c r="O769" s="4" t="s">
        <v>1230</v>
      </c>
      <c r="P769" s="3" t="str">
        <f t="shared" si="46"/>
        <v>Miss</v>
      </c>
      <c r="Q769" s="3" t="str">
        <f t="shared" si="47"/>
        <v>Miss</v>
      </c>
    </row>
    <row r="770" spans="1:17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48">IF(B770&gt;0,"Survived","Perished")</f>
        <v>Perished</v>
      </c>
      <c r="N770" t="str">
        <f t="shared" ref="N770:N833" si="49">IF(C770=1,"First",IF(C770=2,"Second","Third"))</f>
        <v>Third</v>
      </c>
      <c r="O770" s="4" t="s">
        <v>1228</v>
      </c>
      <c r="P770" s="3" t="str">
        <f t="shared" ref="P770:P833" si="50">VLOOKUP(O770,$Z$3:$AA$19,2,FALSE)</f>
        <v>Mr</v>
      </c>
      <c r="Q770" s="3" t="str">
        <f t="shared" ref="Q770:Q833" si="51">_xlfn.XLOOKUP(O770,$Z$3:$Z$19,$AA$3:$AA$19)</f>
        <v>Mr</v>
      </c>
    </row>
    <row r="771" spans="1:17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48"/>
        <v>Perished</v>
      </c>
      <c r="N771" t="str">
        <f t="shared" si="49"/>
        <v>Third</v>
      </c>
      <c r="O771" s="4" t="s">
        <v>1228</v>
      </c>
      <c r="P771" s="3" t="str">
        <f t="shared" si="50"/>
        <v>Mr</v>
      </c>
      <c r="Q771" s="3" t="str">
        <f t="shared" si="51"/>
        <v>Mr</v>
      </c>
    </row>
    <row r="772" spans="1:17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48"/>
        <v>Perished</v>
      </c>
      <c r="N772" t="str">
        <f t="shared" si="49"/>
        <v>Third</v>
      </c>
      <c r="O772" s="4" t="s">
        <v>1228</v>
      </c>
      <c r="P772" s="3" t="str">
        <f t="shared" si="50"/>
        <v>Mr</v>
      </c>
      <c r="Q772" s="3" t="str">
        <f t="shared" si="51"/>
        <v>Mr</v>
      </c>
    </row>
    <row r="773" spans="1:17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48"/>
        <v>Perished</v>
      </c>
      <c r="N773" t="str">
        <f t="shared" si="49"/>
        <v>Third</v>
      </c>
      <c r="O773" s="4" t="s">
        <v>1228</v>
      </c>
      <c r="P773" s="3" t="str">
        <f t="shared" si="50"/>
        <v>Mr</v>
      </c>
      <c r="Q773" s="3" t="str">
        <f t="shared" si="51"/>
        <v>Mr</v>
      </c>
    </row>
    <row r="774" spans="1:17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48"/>
        <v>Perished</v>
      </c>
      <c r="N774" t="str">
        <f t="shared" si="49"/>
        <v>Second</v>
      </c>
      <c r="O774" s="4" t="s">
        <v>1229</v>
      </c>
      <c r="P774" s="3" t="str">
        <f t="shared" si="50"/>
        <v>Mrs</v>
      </c>
      <c r="Q774" s="3" t="str">
        <f t="shared" si="51"/>
        <v>Mrs</v>
      </c>
    </row>
    <row r="775" spans="1:17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48"/>
        <v>Perished</v>
      </c>
      <c r="N775" t="str">
        <f t="shared" si="49"/>
        <v>Third</v>
      </c>
      <c r="O775" s="4" t="s">
        <v>1228</v>
      </c>
      <c r="P775" s="3" t="str">
        <f t="shared" si="50"/>
        <v>Mr</v>
      </c>
      <c r="Q775" s="3" t="str">
        <f t="shared" si="51"/>
        <v>Mr</v>
      </c>
    </row>
    <row r="776" spans="1:17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48"/>
        <v>Survived</v>
      </c>
      <c r="N776" t="str">
        <f t="shared" si="49"/>
        <v>Second</v>
      </c>
      <c r="O776" s="4" t="s">
        <v>1229</v>
      </c>
      <c r="P776" s="3" t="str">
        <f t="shared" si="50"/>
        <v>Mrs</v>
      </c>
      <c r="Q776" s="3" t="str">
        <f t="shared" si="51"/>
        <v>Mrs</v>
      </c>
    </row>
    <row r="777" spans="1:17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48"/>
        <v>Perished</v>
      </c>
      <c r="N777" t="str">
        <f t="shared" si="49"/>
        <v>Third</v>
      </c>
      <c r="O777" s="4" t="s">
        <v>1228</v>
      </c>
      <c r="P777" s="3" t="str">
        <f t="shared" si="50"/>
        <v>Mr</v>
      </c>
      <c r="Q777" s="3" t="str">
        <f t="shared" si="51"/>
        <v>Mr</v>
      </c>
    </row>
    <row r="778" spans="1:17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48"/>
        <v>Perished</v>
      </c>
      <c r="N778" t="str">
        <f t="shared" si="49"/>
        <v>Third</v>
      </c>
      <c r="O778" s="4" t="s">
        <v>1228</v>
      </c>
      <c r="P778" s="3" t="str">
        <f t="shared" si="50"/>
        <v>Mr</v>
      </c>
      <c r="Q778" s="3" t="str">
        <f t="shared" si="51"/>
        <v>Mr</v>
      </c>
    </row>
    <row r="779" spans="1:17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48"/>
        <v>Survived</v>
      </c>
      <c r="N779" t="str">
        <f t="shared" si="49"/>
        <v>Third</v>
      </c>
      <c r="O779" s="4" t="s">
        <v>1230</v>
      </c>
      <c r="P779" s="3" t="str">
        <f t="shared" si="50"/>
        <v>Miss</v>
      </c>
      <c r="Q779" s="3" t="str">
        <f t="shared" si="51"/>
        <v>Miss</v>
      </c>
    </row>
    <row r="780" spans="1:17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48"/>
        <v>Perished</v>
      </c>
      <c r="N780" t="str">
        <f t="shared" si="49"/>
        <v>Third</v>
      </c>
      <c r="O780" s="4" t="s">
        <v>1228</v>
      </c>
      <c r="P780" s="3" t="str">
        <f t="shared" si="50"/>
        <v>Mr</v>
      </c>
      <c r="Q780" s="3" t="str">
        <f t="shared" si="51"/>
        <v>Mr</v>
      </c>
    </row>
    <row r="781" spans="1:17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48"/>
        <v>Survived</v>
      </c>
      <c r="N781" t="str">
        <f t="shared" si="49"/>
        <v>First</v>
      </c>
      <c r="O781" s="4" t="s">
        <v>1229</v>
      </c>
      <c r="P781" s="3" t="str">
        <f t="shared" si="50"/>
        <v>Mrs</v>
      </c>
      <c r="Q781" s="3" t="str">
        <f t="shared" si="51"/>
        <v>Mrs</v>
      </c>
    </row>
    <row r="782" spans="1:17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48"/>
        <v>Survived</v>
      </c>
      <c r="N782" t="str">
        <f t="shared" si="49"/>
        <v>Third</v>
      </c>
      <c r="O782" s="4" t="s">
        <v>1230</v>
      </c>
      <c r="P782" s="3" t="str">
        <f t="shared" si="50"/>
        <v>Miss</v>
      </c>
      <c r="Q782" s="3" t="str">
        <f t="shared" si="51"/>
        <v>Miss</v>
      </c>
    </row>
    <row r="783" spans="1:17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48"/>
        <v>Survived</v>
      </c>
      <c r="N783" t="str">
        <f t="shared" si="49"/>
        <v>First</v>
      </c>
      <c r="O783" s="4" t="s">
        <v>1229</v>
      </c>
      <c r="P783" s="3" t="str">
        <f t="shared" si="50"/>
        <v>Mrs</v>
      </c>
      <c r="Q783" s="3" t="str">
        <f t="shared" si="51"/>
        <v>Mrs</v>
      </c>
    </row>
    <row r="784" spans="1:17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48"/>
        <v>Perished</v>
      </c>
      <c r="N784" t="str">
        <f t="shared" si="49"/>
        <v>First</v>
      </c>
      <c r="O784" s="4" t="s">
        <v>1228</v>
      </c>
      <c r="P784" s="3" t="str">
        <f t="shared" si="50"/>
        <v>Mr</v>
      </c>
      <c r="Q784" s="3" t="str">
        <f t="shared" si="51"/>
        <v>Mr</v>
      </c>
    </row>
    <row r="785" spans="1:17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48"/>
        <v>Perished</v>
      </c>
      <c r="N785" t="str">
        <f t="shared" si="49"/>
        <v>Third</v>
      </c>
      <c r="O785" s="4" t="s">
        <v>1228</v>
      </c>
      <c r="P785" s="3" t="str">
        <f t="shared" si="50"/>
        <v>Mr</v>
      </c>
      <c r="Q785" s="3" t="str">
        <f t="shared" si="51"/>
        <v>Mr</v>
      </c>
    </row>
    <row r="786" spans="1:17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48"/>
        <v>Perished</v>
      </c>
      <c r="N786" t="str">
        <f t="shared" si="49"/>
        <v>Third</v>
      </c>
      <c r="O786" s="4" t="s">
        <v>1228</v>
      </c>
      <c r="P786" s="3" t="str">
        <f t="shared" si="50"/>
        <v>Mr</v>
      </c>
      <c r="Q786" s="3" t="str">
        <f t="shared" si="51"/>
        <v>Mr</v>
      </c>
    </row>
    <row r="787" spans="1:17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48"/>
        <v>Perished</v>
      </c>
      <c r="N787" t="str">
        <f t="shared" si="49"/>
        <v>Third</v>
      </c>
      <c r="O787" s="4" t="s">
        <v>1228</v>
      </c>
      <c r="P787" s="3" t="str">
        <f t="shared" si="50"/>
        <v>Mr</v>
      </c>
      <c r="Q787" s="3" t="str">
        <f t="shared" si="51"/>
        <v>Mr</v>
      </c>
    </row>
    <row r="788" spans="1:17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48"/>
        <v>Survived</v>
      </c>
      <c r="N788" t="str">
        <f t="shared" si="49"/>
        <v>Third</v>
      </c>
      <c r="O788" s="4" t="s">
        <v>1230</v>
      </c>
      <c r="P788" s="3" t="str">
        <f t="shared" si="50"/>
        <v>Miss</v>
      </c>
      <c r="Q788" s="3" t="str">
        <f t="shared" si="51"/>
        <v>Miss</v>
      </c>
    </row>
    <row r="789" spans="1:17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48"/>
        <v>Perished</v>
      </c>
      <c r="N789" t="str">
        <f t="shared" si="49"/>
        <v>Third</v>
      </c>
      <c r="O789" s="4" t="s">
        <v>1231</v>
      </c>
      <c r="P789" s="3" t="str">
        <f t="shared" si="50"/>
        <v>Master</v>
      </c>
      <c r="Q789" s="3" t="str">
        <f t="shared" si="51"/>
        <v>Master</v>
      </c>
    </row>
    <row r="790" spans="1:17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48"/>
        <v>Survived</v>
      </c>
      <c r="N790" t="str">
        <f t="shared" si="49"/>
        <v>Third</v>
      </c>
      <c r="O790" s="4" t="s">
        <v>1231</v>
      </c>
      <c r="P790" s="3" t="str">
        <f t="shared" si="50"/>
        <v>Master</v>
      </c>
      <c r="Q790" s="3" t="str">
        <f t="shared" si="51"/>
        <v>Master</v>
      </c>
    </row>
    <row r="791" spans="1:17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48"/>
        <v>Perished</v>
      </c>
      <c r="N791" t="str">
        <f t="shared" si="49"/>
        <v>First</v>
      </c>
      <c r="O791" s="4" t="s">
        <v>1228</v>
      </c>
      <c r="P791" s="3" t="str">
        <f t="shared" si="50"/>
        <v>Mr</v>
      </c>
      <c r="Q791" s="3" t="str">
        <f t="shared" si="51"/>
        <v>Mr</v>
      </c>
    </row>
    <row r="792" spans="1:17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48"/>
        <v>Perished</v>
      </c>
      <c r="N792" t="str">
        <f t="shared" si="49"/>
        <v>Third</v>
      </c>
      <c r="O792" s="4" t="s">
        <v>1228</v>
      </c>
      <c r="P792" s="3" t="str">
        <f t="shared" si="50"/>
        <v>Mr</v>
      </c>
      <c r="Q792" s="3" t="str">
        <f t="shared" si="51"/>
        <v>Mr</v>
      </c>
    </row>
    <row r="793" spans="1:17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48"/>
        <v>Perished</v>
      </c>
      <c r="N793" t="str">
        <f t="shared" si="49"/>
        <v>Second</v>
      </c>
      <c r="O793" s="4" t="s">
        <v>1228</v>
      </c>
      <c r="P793" s="3" t="str">
        <f t="shared" si="50"/>
        <v>Mr</v>
      </c>
      <c r="Q793" s="3" t="str">
        <f t="shared" si="51"/>
        <v>Mr</v>
      </c>
    </row>
    <row r="794" spans="1:17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48"/>
        <v>Perished</v>
      </c>
      <c r="N794" t="str">
        <f t="shared" si="49"/>
        <v>Third</v>
      </c>
      <c r="O794" s="4" t="s">
        <v>1230</v>
      </c>
      <c r="P794" s="3" t="str">
        <f t="shared" si="50"/>
        <v>Miss</v>
      </c>
      <c r="Q794" s="3" t="str">
        <f t="shared" si="51"/>
        <v>Miss</v>
      </c>
    </row>
    <row r="795" spans="1:17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48"/>
        <v>Perished</v>
      </c>
      <c r="N795" t="str">
        <f t="shared" si="49"/>
        <v>First</v>
      </c>
      <c r="O795" s="4" t="s">
        <v>1228</v>
      </c>
      <c r="P795" s="3" t="str">
        <f t="shared" si="50"/>
        <v>Mr</v>
      </c>
      <c r="Q795" s="3" t="str">
        <f t="shared" si="51"/>
        <v>Mr</v>
      </c>
    </row>
    <row r="796" spans="1:17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48"/>
        <v>Perished</v>
      </c>
      <c r="N796" t="str">
        <f t="shared" si="49"/>
        <v>Third</v>
      </c>
      <c r="O796" s="4" t="s">
        <v>1228</v>
      </c>
      <c r="P796" s="3" t="str">
        <f t="shared" si="50"/>
        <v>Mr</v>
      </c>
      <c r="Q796" s="3" t="str">
        <f t="shared" si="51"/>
        <v>Mr</v>
      </c>
    </row>
    <row r="797" spans="1:17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48"/>
        <v>Perished</v>
      </c>
      <c r="N797" t="str">
        <f t="shared" si="49"/>
        <v>Second</v>
      </c>
      <c r="O797" s="4" t="s">
        <v>1228</v>
      </c>
      <c r="P797" s="3" t="str">
        <f t="shared" si="50"/>
        <v>Mr</v>
      </c>
      <c r="Q797" s="3" t="str">
        <f t="shared" si="51"/>
        <v>Mr</v>
      </c>
    </row>
    <row r="798" spans="1:17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48"/>
        <v>Survived</v>
      </c>
      <c r="N798" t="str">
        <f t="shared" si="49"/>
        <v>First</v>
      </c>
      <c r="O798" s="4" t="s">
        <v>1234</v>
      </c>
      <c r="P798" s="3" t="str">
        <f t="shared" si="50"/>
        <v>Mr</v>
      </c>
      <c r="Q798" s="3" t="str">
        <f t="shared" si="51"/>
        <v>Mr</v>
      </c>
    </row>
    <row r="799" spans="1:17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48"/>
        <v>Survived</v>
      </c>
      <c r="N799" t="str">
        <f t="shared" si="49"/>
        <v>Third</v>
      </c>
      <c r="O799" s="4" t="s">
        <v>1229</v>
      </c>
      <c r="P799" s="3" t="str">
        <f t="shared" si="50"/>
        <v>Mrs</v>
      </c>
      <c r="Q799" s="3" t="str">
        <f t="shared" si="51"/>
        <v>Mrs</v>
      </c>
    </row>
    <row r="800" spans="1:17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48"/>
        <v>Perished</v>
      </c>
      <c r="N800" t="str">
        <f t="shared" si="49"/>
        <v>Third</v>
      </c>
      <c r="O800" s="4" t="s">
        <v>1228</v>
      </c>
      <c r="P800" s="3" t="str">
        <f t="shared" si="50"/>
        <v>Mr</v>
      </c>
      <c r="Q800" s="3" t="str">
        <f t="shared" si="51"/>
        <v>Mr</v>
      </c>
    </row>
    <row r="801" spans="1:17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48"/>
        <v>Perished</v>
      </c>
      <c r="N801" t="str">
        <f t="shared" si="49"/>
        <v>Third</v>
      </c>
      <c r="O801" s="4" t="s">
        <v>1229</v>
      </c>
      <c r="P801" s="3" t="str">
        <f t="shared" si="50"/>
        <v>Mrs</v>
      </c>
      <c r="Q801" s="3" t="str">
        <f t="shared" si="51"/>
        <v>Mrs</v>
      </c>
    </row>
    <row r="802" spans="1:17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48"/>
        <v>Perished</v>
      </c>
      <c r="N802" t="str">
        <f t="shared" si="49"/>
        <v>Second</v>
      </c>
      <c r="O802" s="4" t="s">
        <v>1228</v>
      </c>
      <c r="P802" s="3" t="str">
        <f t="shared" si="50"/>
        <v>Mr</v>
      </c>
      <c r="Q802" s="3" t="str">
        <f t="shared" si="51"/>
        <v>Mr</v>
      </c>
    </row>
    <row r="803" spans="1:17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48"/>
        <v>Survived</v>
      </c>
      <c r="N803" t="str">
        <f t="shared" si="49"/>
        <v>Second</v>
      </c>
      <c r="O803" s="4" t="s">
        <v>1229</v>
      </c>
      <c r="P803" s="3" t="str">
        <f t="shared" si="50"/>
        <v>Mrs</v>
      </c>
      <c r="Q803" s="3" t="str">
        <f t="shared" si="51"/>
        <v>Mrs</v>
      </c>
    </row>
    <row r="804" spans="1:17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48"/>
        <v>Survived</v>
      </c>
      <c r="N804" t="str">
        <f t="shared" si="49"/>
        <v>First</v>
      </c>
      <c r="O804" s="4" t="s">
        <v>1231</v>
      </c>
      <c r="P804" s="3" t="str">
        <f t="shared" si="50"/>
        <v>Master</v>
      </c>
      <c r="Q804" s="3" t="str">
        <f t="shared" si="51"/>
        <v>Master</v>
      </c>
    </row>
    <row r="805" spans="1:17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48"/>
        <v>Survived</v>
      </c>
      <c r="N805" t="str">
        <f t="shared" si="49"/>
        <v>Third</v>
      </c>
      <c r="O805" s="4" t="s">
        <v>1231</v>
      </c>
      <c r="P805" s="3" t="str">
        <f t="shared" si="50"/>
        <v>Master</v>
      </c>
      <c r="Q805" s="3" t="str">
        <f t="shared" si="51"/>
        <v>Master</v>
      </c>
    </row>
    <row r="806" spans="1:17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48"/>
        <v>Survived</v>
      </c>
      <c r="N806" t="str">
        <f t="shared" si="49"/>
        <v>Third</v>
      </c>
      <c r="O806" s="4" t="s">
        <v>1228</v>
      </c>
      <c r="P806" s="3" t="str">
        <f t="shared" si="50"/>
        <v>Mr</v>
      </c>
      <c r="Q806" s="3" t="str">
        <f t="shared" si="51"/>
        <v>Mr</v>
      </c>
    </row>
    <row r="807" spans="1:17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48"/>
        <v>Perished</v>
      </c>
      <c r="N807" t="str">
        <f t="shared" si="49"/>
        <v>Third</v>
      </c>
      <c r="O807" s="4" t="s">
        <v>1228</v>
      </c>
      <c r="P807" s="3" t="str">
        <f t="shared" si="50"/>
        <v>Mr</v>
      </c>
      <c r="Q807" s="3" t="str">
        <f t="shared" si="51"/>
        <v>Mr</v>
      </c>
    </row>
    <row r="808" spans="1:17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48"/>
        <v>Perished</v>
      </c>
      <c r="N808" t="str">
        <f t="shared" si="49"/>
        <v>First</v>
      </c>
      <c r="O808" s="4" t="s">
        <v>1228</v>
      </c>
      <c r="P808" s="3" t="str">
        <f t="shared" si="50"/>
        <v>Mr</v>
      </c>
      <c r="Q808" s="3" t="str">
        <f t="shared" si="51"/>
        <v>Mr</v>
      </c>
    </row>
    <row r="809" spans="1:17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48"/>
        <v>Perished</v>
      </c>
      <c r="N809" t="str">
        <f t="shared" si="49"/>
        <v>Third</v>
      </c>
      <c r="O809" s="4" t="s">
        <v>1230</v>
      </c>
      <c r="P809" s="3" t="str">
        <f t="shared" si="50"/>
        <v>Miss</v>
      </c>
      <c r="Q809" s="3" t="str">
        <f t="shared" si="51"/>
        <v>Miss</v>
      </c>
    </row>
    <row r="810" spans="1:17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48"/>
        <v>Perished</v>
      </c>
      <c r="N810" t="str">
        <f t="shared" si="49"/>
        <v>Second</v>
      </c>
      <c r="O810" s="4" t="s">
        <v>1228</v>
      </c>
      <c r="P810" s="3" t="str">
        <f t="shared" si="50"/>
        <v>Mr</v>
      </c>
      <c r="Q810" s="3" t="str">
        <f t="shared" si="51"/>
        <v>Mr</v>
      </c>
    </row>
    <row r="811" spans="1:17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48"/>
        <v>Survived</v>
      </c>
      <c r="N811" t="str">
        <f t="shared" si="49"/>
        <v>First</v>
      </c>
      <c r="O811" s="4" t="s">
        <v>1229</v>
      </c>
      <c r="P811" s="3" t="str">
        <f t="shared" si="50"/>
        <v>Mrs</v>
      </c>
      <c r="Q811" s="3" t="str">
        <f t="shared" si="51"/>
        <v>Mrs</v>
      </c>
    </row>
    <row r="812" spans="1:17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48"/>
        <v>Perished</v>
      </c>
      <c r="N812" t="str">
        <f t="shared" si="49"/>
        <v>Third</v>
      </c>
      <c r="O812" s="4" t="s">
        <v>1228</v>
      </c>
      <c r="P812" s="3" t="str">
        <f t="shared" si="50"/>
        <v>Mr</v>
      </c>
      <c r="Q812" s="3" t="str">
        <f t="shared" si="51"/>
        <v>Mr</v>
      </c>
    </row>
    <row r="813" spans="1:17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48"/>
        <v>Perished</v>
      </c>
      <c r="N813" t="str">
        <f t="shared" si="49"/>
        <v>Third</v>
      </c>
      <c r="O813" s="4" t="s">
        <v>1228</v>
      </c>
      <c r="P813" s="3" t="str">
        <f t="shared" si="50"/>
        <v>Mr</v>
      </c>
      <c r="Q813" s="3" t="str">
        <f t="shared" si="51"/>
        <v>Mr</v>
      </c>
    </row>
    <row r="814" spans="1:17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48"/>
        <v>Perished</v>
      </c>
      <c r="N814" t="str">
        <f t="shared" si="49"/>
        <v>Second</v>
      </c>
      <c r="O814" s="4" t="s">
        <v>1228</v>
      </c>
      <c r="P814" s="3" t="str">
        <f t="shared" si="50"/>
        <v>Mr</v>
      </c>
      <c r="Q814" s="3" t="str">
        <f t="shared" si="51"/>
        <v>Mr</v>
      </c>
    </row>
    <row r="815" spans="1:17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48"/>
        <v>Perished</v>
      </c>
      <c r="N815" t="str">
        <f t="shared" si="49"/>
        <v>Third</v>
      </c>
      <c r="O815" s="4" t="s">
        <v>1230</v>
      </c>
      <c r="P815" s="3" t="str">
        <f t="shared" si="50"/>
        <v>Miss</v>
      </c>
      <c r="Q815" s="3" t="str">
        <f t="shared" si="51"/>
        <v>Miss</v>
      </c>
    </row>
    <row r="816" spans="1:17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48"/>
        <v>Perished</v>
      </c>
      <c r="N816" t="str">
        <f t="shared" si="49"/>
        <v>Third</v>
      </c>
      <c r="O816" s="4" t="s">
        <v>1228</v>
      </c>
      <c r="P816" s="3" t="str">
        <f t="shared" si="50"/>
        <v>Mr</v>
      </c>
      <c r="Q816" s="3" t="str">
        <f t="shared" si="51"/>
        <v>Mr</v>
      </c>
    </row>
    <row r="817" spans="1:17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48"/>
        <v>Perished</v>
      </c>
      <c r="N817" t="str">
        <f t="shared" si="49"/>
        <v>First</v>
      </c>
      <c r="O817" s="4" t="s">
        <v>1228</v>
      </c>
      <c r="P817" s="3" t="str">
        <f t="shared" si="50"/>
        <v>Mr</v>
      </c>
      <c r="Q817" s="3" t="str">
        <f t="shared" si="51"/>
        <v>Mr</v>
      </c>
    </row>
    <row r="818" spans="1:17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48"/>
        <v>Perished</v>
      </c>
      <c r="N818" t="str">
        <f t="shared" si="49"/>
        <v>Third</v>
      </c>
      <c r="O818" s="4" t="s">
        <v>1230</v>
      </c>
      <c r="P818" s="3" t="str">
        <f t="shared" si="50"/>
        <v>Miss</v>
      </c>
      <c r="Q818" s="3" t="str">
        <f t="shared" si="51"/>
        <v>Miss</v>
      </c>
    </row>
    <row r="819" spans="1:17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48"/>
        <v>Perished</v>
      </c>
      <c r="N819" t="str">
        <f t="shared" si="49"/>
        <v>Second</v>
      </c>
      <c r="O819" s="4" t="s">
        <v>1228</v>
      </c>
      <c r="P819" s="3" t="str">
        <f t="shared" si="50"/>
        <v>Mr</v>
      </c>
      <c r="Q819" s="3" t="str">
        <f t="shared" si="51"/>
        <v>Mr</v>
      </c>
    </row>
    <row r="820" spans="1:17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48"/>
        <v>Perished</v>
      </c>
      <c r="N820" t="str">
        <f t="shared" si="49"/>
        <v>Third</v>
      </c>
      <c r="O820" s="4" t="s">
        <v>1228</v>
      </c>
      <c r="P820" s="3" t="str">
        <f t="shared" si="50"/>
        <v>Mr</v>
      </c>
      <c r="Q820" s="3" t="str">
        <f t="shared" si="51"/>
        <v>Mr</v>
      </c>
    </row>
    <row r="821" spans="1:17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48"/>
        <v>Perished</v>
      </c>
      <c r="N821" t="str">
        <f t="shared" si="49"/>
        <v>Third</v>
      </c>
      <c r="O821" s="4" t="s">
        <v>1231</v>
      </c>
      <c r="P821" s="3" t="str">
        <f t="shared" si="50"/>
        <v>Master</v>
      </c>
      <c r="Q821" s="3" t="str">
        <f t="shared" si="51"/>
        <v>Master</v>
      </c>
    </row>
    <row r="822" spans="1:17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48"/>
        <v>Survived</v>
      </c>
      <c r="N822" t="str">
        <f t="shared" si="49"/>
        <v>First</v>
      </c>
      <c r="O822" s="4" t="s">
        <v>1229</v>
      </c>
      <c r="P822" s="3" t="str">
        <f t="shared" si="50"/>
        <v>Mrs</v>
      </c>
      <c r="Q822" s="3" t="str">
        <f t="shared" si="51"/>
        <v>Mrs</v>
      </c>
    </row>
    <row r="823" spans="1:17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48"/>
        <v>Survived</v>
      </c>
      <c r="N823" t="str">
        <f t="shared" si="49"/>
        <v>Third</v>
      </c>
      <c r="O823" s="4" t="s">
        <v>1228</v>
      </c>
      <c r="P823" s="3" t="str">
        <f t="shared" si="50"/>
        <v>Mr</v>
      </c>
      <c r="Q823" s="3" t="str">
        <f t="shared" si="51"/>
        <v>Mr</v>
      </c>
    </row>
    <row r="824" spans="1:17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48"/>
        <v>Perished</v>
      </c>
      <c r="N824" t="str">
        <f t="shared" si="49"/>
        <v>First</v>
      </c>
      <c r="O824" s="4" t="s">
        <v>1244</v>
      </c>
      <c r="P824" s="3" t="str">
        <f t="shared" si="50"/>
        <v>Mr</v>
      </c>
      <c r="Q824" s="3" t="str">
        <f t="shared" si="51"/>
        <v>Mr</v>
      </c>
    </row>
    <row r="825" spans="1:17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48"/>
        <v>Survived</v>
      </c>
      <c r="N825" t="str">
        <f t="shared" si="49"/>
        <v>Third</v>
      </c>
      <c r="O825" s="4" t="s">
        <v>1229</v>
      </c>
      <c r="P825" s="3" t="str">
        <f t="shared" si="50"/>
        <v>Mrs</v>
      </c>
      <c r="Q825" s="3" t="str">
        <f t="shared" si="51"/>
        <v>Mrs</v>
      </c>
    </row>
    <row r="826" spans="1:17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48"/>
        <v>Perished</v>
      </c>
      <c r="N826" t="str">
        <f t="shared" si="49"/>
        <v>Third</v>
      </c>
      <c r="O826" s="4" t="s">
        <v>1231</v>
      </c>
      <c r="P826" s="3" t="str">
        <f t="shared" si="50"/>
        <v>Master</v>
      </c>
      <c r="Q826" s="3" t="str">
        <f t="shared" si="51"/>
        <v>Master</v>
      </c>
    </row>
    <row r="827" spans="1:17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48"/>
        <v>Perished</v>
      </c>
      <c r="N827" t="str">
        <f t="shared" si="49"/>
        <v>Third</v>
      </c>
      <c r="O827" s="4" t="s">
        <v>1228</v>
      </c>
      <c r="P827" s="3" t="str">
        <f t="shared" si="50"/>
        <v>Mr</v>
      </c>
      <c r="Q827" s="3" t="str">
        <f t="shared" si="51"/>
        <v>Mr</v>
      </c>
    </row>
    <row r="828" spans="1:17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48"/>
        <v>Perished</v>
      </c>
      <c r="N828" t="str">
        <f t="shared" si="49"/>
        <v>Third</v>
      </c>
      <c r="O828" s="4" t="s">
        <v>1228</v>
      </c>
      <c r="P828" s="3" t="str">
        <f t="shared" si="50"/>
        <v>Mr</v>
      </c>
      <c r="Q828" s="3" t="str">
        <f t="shared" si="51"/>
        <v>Mr</v>
      </c>
    </row>
    <row r="829" spans="1:17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48"/>
        <v>Survived</v>
      </c>
      <c r="N829" t="str">
        <f t="shared" si="49"/>
        <v>Second</v>
      </c>
      <c r="O829" s="4" t="s">
        <v>1231</v>
      </c>
      <c r="P829" s="3" t="str">
        <f t="shared" si="50"/>
        <v>Master</v>
      </c>
      <c r="Q829" s="3" t="str">
        <f t="shared" si="51"/>
        <v>Master</v>
      </c>
    </row>
    <row r="830" spans="1:17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48"/>
        <v>Survived</v>
      </c>
      <c r="N830" t="str">
        <f t="shared" si="49"/>
        <v>Third</v>
      </c>
      <c r="O830" s="4" t="s">
        <v>1228</v>
      </c>
      <c r="P830" s="3" t="str">
        <f t="shared" si="50"/>
        <v>Mr</v>
      </c>
      <c r="Q830" s="3" t="str">
        <f t="shared" si="51"/>
        <v>Mr</v>
      </c>
    </row>
    <row r="831" spans="1:17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48"/>
        <v>Survived</v>
      </c>
      <c r="N831" t="str">
        <f t="shared" si="49"/>
        <v>First</v>
      </c>
      <c r="O831" s="4" t="s">
        <v>1229</v>
      </c>
      <c r="P831" s="3" t="str">
        <f t="shared" si="50"/>
        <v>Mrs</v>
      </c>
      <c r="Q831" s="3" t="str">
        <f t="shared" si="51"/>
        <v>Mrs</v>
      </c>
    </row>
    <row r="832" spans="1:17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48"/>
        <v>Survived</v>
      </c>
      <c r="N832" t="str">
        <f t="shared" si="49"/>
        <v>Third</v>
      </c>
      <c r="O832" s="4" t="s">
        <v>1229</v>
      </c>
      <c r="P832" s="3" t="str">
        <f t="shared" si="50"/>
        <v>Mrs</v>
      </c>
      <c r="Q832" s="3" t="str">
        <f t="shared" si="51"/>
        <v>Mrs</v>
      </c>
    </row>
    <row r="833" spans="1:17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48"/>
        <v>Survived</v>
      </c>
      <c r="N833" t="str">
        <f t="shared" si="49"/>
        <v>Second</v>
      </c>
      <c r="O833" s="4" t="s">
        <v>1231</v>
      </c>
      <c r="P833" s="3" t="str">
        <f t="shared" si="50"/>
        <v>Master</v>
      </c>
      <c r="Q833" s="3" t="str">
        <f t="shared" si="51"/>
        <v>Master</v>
      </c>
    </row>
    <row r="834" spans="1:17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52">IF(B834&gt;0,"Survived","Perished")</f>
        <v>Perished</v>
      </c>
      <c r="N834" t="str">
        <f t="shared" ref="N834:N892" si="53">IF(C834=1,"First",IF(C834=2,"Second","Third"))</f>
        <v>Third</v>
      </c>
      <c r="O834" s="4" t="s">
        <v>1228</v>
      </c>
      <c r="P834" s="3" t="str">
        <f t="shared" ref="P834:P897" si="54">VLOOKUP(O834,$Z$3:$AA$19,2,FALSE)</f>
        <v>Mr</v>
      </c>
      <c r="Q834" s="3" t="str">
        <f t="shared" ref="Q834:Q892" si="55">_xlfn.XLOOKUP(O834,$Z$3:$Z$19,$AA$3:$AA$19)</f>
        <v>Mr</v>
      </c>
    </row>
    <row r="835" spans="1:17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52"/>
        <v>Perished</v>
      </c>
      <c r="N835" t="str">
        <f t="shared" si="53"/>
        <v>Third</v>
      </c>
      <c r="O835" s="4" t="s">
        <v>1228</v>
      </c>
      <c r="P835" s="3" t="str">
        <f t="shared" si="54"/>
        <v>Mr</v>
      </c>
      <c r="Q835" s="3" t="str">
        <f t="shared" si="55"/>
        <v>Mr</v>
      </c>
    </row>
    <row r="836" spans="1:17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52"/>
        <v>Perished</v>
      </c>
      <c r="N836" t="str">
        <f t="shared" si="53"/>
        <v>Third</v>
      </c>
      <c r="O836" s="4" t="s">
        <v>1228</v>
      </c>
      <c r="P836" s="3" t="str">
        <f t="shared" si="54"/>
        <v>Mr</v>
      </c>
      <c r="Q836" s="3" t="str">
        <f t="shared" si="55"/>
        <v>Mr</v>
      </c>
    </row>
    <row r="837" spans="1:17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52"/>
        <v>Survived</v>
      </c>
      <c r="N837" t="str">
        <f t="shared" si="53"/>
        <v>First</v>
      </c>
      <c r="O837" s="4" t="s">
        <v>1230</v>
      </c>
      <c r="P837" s="3" t="str">
        <f t="shared" si="54"/>
        <v>Miss</v>
      </c>
      <c r="Q837" s="3" t="str">
        <f t="shared" si="55"/>
        <v>Miss</v>
      </c>
    </row>
    <row r="838" spans="1:17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52"/>
        <v>Perished</v>
      </c>
      <c r="N838" t="str">
        <f t="shared" si="53"/>
        <v>Third</v>
      </c>
      <c r="O838" s="4" t="s">
        <v>1228</v>
      </c>
      <c r="P838" s="3" t="str">
        <f t="shared" si="54"/>
        <v>Mr</v>
      </c>
      <c r="Q838" s="3" t="str">
        <f t="shared" si="55"/>
        <v>Mr</v>
      </c>
    </row>
    <row r="839" spans="1:17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52"/>
        <v>Perished</v>
      </c>
      <c r="N839" t="str">
        <f t="shared" si="53"/>
        <v>Third</v>
      </c>
      <c r="O839" s="4" t="s">
        <v>1228</v>
      </c>
      <c r="P839" s="3" t="str">
        <f t="shared" si="54"/>
        <v>Mr</v>
      </c>
      <c r="Q839" s="3" t="str">
        <f t="shared" si="55"/>
        <v>Mr</v>
      </c>
    </row>
    <row r="840" spans="1:17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52"/>
        <v>Survived</v>
      </c>
      <c r="N840" t="str">
        <f t="shared" si="53"/>
        <v>Third</v>
      </c>
      <c r="O840" s="4" t="s">
        <v>1228</v>
      </c>
      <c r="P840" s="3" t="str">
        <f t="shared" si="54"/>
        <v>Mr</v>
      </c>
      <c r="Q840" s="3" t="str">
        <f t="shared" si="55"/>
        <v>Mr</v>
      </c>
    </row>
    <row r="841" spans="1:17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52"/>
        <v>Survived</v>
      </c>
      <c r="N841" t="str">
        <f t="shared" si="53"/>
        <v>First</v>
      </c>
      <c r="O841" s="4" t="s">
        <v>1228</v>
      </c>
      <c r="P841" s="3" t="str">
        <f t="shared" si="54"/>
        <v>Mr</v>
      </c>
      <c r="Q841" s="3" t="str">
        <f t="shared" si="55"/>
        <v>Mr</v>
      </c>
    </row>
    <row r="842" spans="1:17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52"/>
        <v>Perished</v>
      </c>
      <c r="N842" t="str">
        <f t="shared" si="53"/>
        <v>Third</v>
      </c>
      <c r="O842" s="4" t="s">
        <v>1228</v>
      </c>
      <c r="P842" s="3" t="str">
        <f t="shared" si="54"/>
        <v>Mr</v>
      </c>
      <c r="Q842" s="3" t="str">
        <f t="shared" si="55"/>
        <v>Mr</v>
      </c>
    </row>
    <row r="843" spans="1:17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52"/>
        <v>Perished</v>
      </c>
      <c r="N843" t="str">
        <f t="shared" si="53"/>
        <v>Second</v>
      </c>
      <c r="O843" s="4" t="s">
        <v>1228</v>
      </c>
      <c r="P843" s="3" t="str">
        <f t="shared" si="54"/>
        <v>Mr</v>
      </c>
      <c r="Q843" s="3" t="str">
        <f t="shared" si="55"/>
        <v>Mr</v>
      </c>
    </row>
    <row r="844" spans="1:17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52"/>
        <v>Survived</v>
      </c>
      <c r="N844" t="str">
        <f t="shared" si="53"/>
        <v>First</v>
      </c>
      <c r="O844" s="4" t="s">
        <v>1230</v>
      </c>
      <c r="P844" s="3" t="str">
        <f t="shared" si="54"/>
        <v>Miss</v>
      </c>
      <c r="Q844" s="3" t="str">
        <f t="shared" si="55"/>
        <v>Miss</v>
      </c>
    </row>
    <row r="845" spans="1:17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52"/>
        <v>Perished</v>
      </c>
      <c r="N845" t="str">
        <f t="shared" si="53"/>
        <v>Third</v>
      </c>
      <c r="O845" s="4" t="s">
        <v>1228</v>
      </c>
      <c r="P845" s="3" t="str">
        <f t="shared" si="54"/>
        <v>Mr</v>
      </c>
      <c r="Q845" s="3" t="str">
        <f t="shared" si="55"/>
        <v>Mr</v>
      </c>
    </row>
    <row r="846" spans="1:17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52"/>
        <v>Perished</v>
      </c>
      <c r="N846" t="str">
        <f t="shared" si="53"/>
        <v>Third</v>
      </c>
      <c r="O846" s="4" t="s">
        <v>1228</v>
      </c>
      <c r="P846" s="3" t="str">
        <f t="shared" si="54"/>
        <v>Mr</v>
      </c>
      <c r="Q846" s="3" t="str">
        <f t="shared" si="55"/>
        <v>Mr</v>
      </c>
    </row>
    <row r="847" spans="1:17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52"/>
        <v>Perished</v>
      </c>
      <c r="N847" t="str">
        <f t="shared" si="53"/>
        <v>Third</v>
      </c>
      <c r="O847" s="4" t="s">
        <v>1228</v>
      </c>
      <c r="P847" s="3" t="str">
        <f t="shared" si="54"/>
        <v>Mr</v>
      </c>
      <c r="Q847" s="3" t="str">
        <f t="shared" si="55"/>
        <v>Mr</v>
      </c>
    </row>
    <row r="848" spans="1:17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52"/>
        <v>Perished</v>
      </c>
      <c r="N848" t="str">
        <f t="shared" si="53"/>
        <v>Third</v>
      </c>
      <c r="O848" s="4" t="s">
        <v>1228</v>
      </c>
      <c r="P848" s="3" t="str">
        <f t="shared" si="54"/>
        <v>Mr</v>
      </c>
      <c r="Q848" s="3" t="str">
        <f t="shared" si="55"/>
        <v>Mr</v>
      </c>
    </row>
    <row r="849" spans="1:17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52"/>
        <v>Perished</v>
      </c>
      <c r="N849" t="str">
        <f t="shared" si="53"/>
        <v>Third</v>
      </c>
      <c r="O849" s="4" t="s">
        <v>1228</v>
      </c>
      <c r="P849" s="3" t="str">
        <f t="shared" si="54"/>
        <v>Mr</v>
      </c>
      <c r="Q849" s="3" t="str">
        <f t="shared" si="55"/>
        <v>Mr</v>
      </c>
    </row>
    <row r="850" spans="1:17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52"/>
        <v>Perished</v>
      </c>
      <c r="N850" t="str">
        <f t="shared" si="53"/>
        <v>Second</v>
      </c>
      <c r="O850" s="4" t="s">
        <v>1233</v>
      </c>
      <c r="P850" s="3" t="str">
        <f t="shared" si="54"/>
        <v>Mr</v>
      </c>
      <c r="Q850" s="3" t="str">
        <f t="shared" si="55"/>
        <v>Mr</v>
      </c>
    </row>
    <row r="851" spans="1:17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52"/>
        <v>Survived</v>
      </c>
      <c r="N851" t="str">
        <f t="shared" si="53"/>
        <v>First</v>
      </c>
      <c r="O851" s="4" t="s">
        <v>1229</v>
      </c>
      <c r="P851" s="3" t="str">
        <f t="shared" si="54"/>
        <v>Mrs</v>
      </c>
      <c r="Q851" s="3" t="str">
        <f t="shared" si="55"/>
        <v>Mrs</v>
      </c>
    </row>
    <row r="852" spans="1:17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52"/>
        <v>Perished</v>
      </c>
      <c r="N852" t="str">
        <f t="shared" si="53"/>
        <v>Third</v>
      </c>
      <c r="O852" s="4" t="s">
        <v>1231</v>
      </c>
      <c r="P852" s="3" t="str">
        <f t="shared" si="54"/>
        <v>Master</v>
      </c>
      <c r="Q852" s="3" t="str">
        <f t="shared" si="55"/>
        <v>Master</v>
      </c>
    </row>
    <row r="853" spans="1:17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52"/>
        <v>Perished</v>
      </c>
      <c r="N853" t="str">
        <f t="shared" si="53"/>
        <v>Third</v>
      </c>
      <c r="O853" s="4" t="s">
        <v>1228</v>
      </c>
      <c r="P853" s="3" t="str">
        <f t="shared" si="54"/>
        <v>Mr</v>
      </c>
      <c r="Q853" s="3" t="str">
        <f t="shared" si="55"/>
        <v>Mr</v>
      </c>
    </row>
    <row r="854" spans="1:17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52"/>
        <v>Perished</v>
      </c>
      <c r="N854" t="str">
        <f t="shared" si="53"/>
        <v>Third</v>
      </c>
      <c r="O854" s="4" t="s">
        <v>1230</v>
      </c>
      <c r="P854" s="3" t="str">
        <f t="shared" si="54"/>
        <v>Miss</v>
      </c>
      <c r="Q854" s="3" t="str">
        <f t="shared" si="55"/>
        <v>Miss</v>
      </c>
    </row>
    <row r="855" spans="1:17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52"/>
        <v>Survived</v>
      </c>
      <c r="N855" t="str">
        <f t="shared" si="53"/>
        <v>First</v>
      </c>
      <c r="O855" s="4" t="s">
        <v>1230</v>
      </c>
      <c r="P855" s="3" t="str">
        <f t="shared" si="54"/>
        <v>Miss</v>
      </c>
      <c r="Q855" s="3" t="str">
        <f t="shared" si="55"/>
        <v>Miss</v>
      </c>
    </row>
    <row r="856" spans="1:17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52"/>
        <v>Perished</v>
      </c>
      <c r="N856" t="str">
        <f t="shared" si="53"/>
        <v>Second</v>
      </c>
      <c r="O856" s="4" t="s">
        <v>1229</v>
      </c>
      <c r="P856" s="3" t="str">
        <f t="shared" si="54"/>
        <v>Mrs</v>
      </c>
      <c r="Q856" s="3" t="str">
        <f t="shared" si="55"/>
        <v>Mrs</v>
      </c>
    </row>
    <row r="857" spans="1:17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52"/>
        <v>Survived</v>
      </c>
      <c r="N857" t="str">
        <f t="shared" si="53"/>
        <v>Third</v>
      </c>
      <c r="O857" s="4" t="s">
        <v>1229</v>
      </c>
      <c r="P857" s="3" t="str">
        <f t="shared" si="54"/>
        <v>Mrs</v>
      </c>
      <c r="Q857" s="3" t="str">
        <f t="shared" si="55"/>
        <v>Mrs</v>
      </c>
    </row>
    <row r="858" spans="1:17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52"/>
        <v>Survived</v>
      </c>
      <c r="N858" t="str">
        <f t="shared" si="53"/>
        <v>First</v>
      </c>
      <c r="O858" s="4" t="s">
        <v>1229</v>
      </c>
      <c r="P858" s="3" t="str">
        <f t="shared" si="54"/>
        <v>Mrs</v>
      </c>
      <c r="Q858" s="3" t="str">
        <f t="shared" si="55"/>
        <v>Mrs</v>
      </c>
    </row>
    <row r="859" spans="1:17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52"/>
        <v>Survived</v>
      </c>
      <c r="N859" t="str">
        <f t="shared" si="53"/>
        <v>First</v>
      </c>
      <c r="O859" s="4" t="s">
        <v>1228</v>
      </c>
      <c r="P859" s="3" t="str">
        <f t="shared" si="54"/>
        <v>Mr</v>
      </c>
      <c r="Q859" s="3" t="str">
        <f t="shared" si="55"/>
        <v>Mr</v>
      </c>
    </row>
    <row r="860" spans="1:17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52"/>
        <v>Survived</v>
      </c>
      <c r="N860" t="str">
        <f t="shared" si="53"/>
        <v>Third</v>
      </c>
      <c r="O860" s="4" t="s">
        <v>1229</v>
      </c>
      <c r="P860" s="3" t="str">
        <f t="shared" si="54"/>
        <v>Mrs</v>
      </c>
      <c r="Q860" s="3" t="str">
        <f t="shared" si="55"/>
        <v>Mrs</v>
      </c>
    </row>
    <row r="861" spans="1:17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52"/>
        <v>Perished</v>
      </c>
      <c r="N861" t="str">
        <f t="shared" si="53"/>
        <v>Third</v>
      </c>
      <c r="O861" s="4" t="s">
        <v>1228</v>
      </c>
      <c r="P861" s="3" t="str">
        <f t="shared" si="54"/>
        <v>Mr</v>
      </c>
      <c r="Q861" s="3" t="str">
        <f t="shared" si="55"/>
        <v>Mr</v>
      </c>
    </row>
    <row r="862" spans="1:17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52"/>
        <v>Perished</v>
      </c>
      <c r="N862" t="str">
        <f t="shared" si="53"/>
        <v>Third</v>
      </c>
      <c r="O862" s="4" t="s">
        <v>1228</v>
      </c>
      <c r="P862" s="3" t="str">
        <f t="shared" si="54"/>
        <v>Mr</v>
      </c>
      <c r="Q862" s="3" t="str">
        <f t="shared" si="55"/>
        <v>Mr</v>
      </c>
    </row>
    <row r="863" spans="1:17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52"/>
        <v>Perished</v>
      </c>
      <c r="N863" t="str">
        <f t="shared" si="53"/>
        <v>Second</v>
      </c>
      <c r="O863" s="4" t="s">
        <v>1228</v>
      </c>
      <c r="P863" s="3" t="str">
        <f t="shared" si="54"/>
        <v>Mr</v>
      </c>
      <c r="Q863" s="3" t="str">
        <f t="shared" si="55"/>
        <v>Mr</v>
      </c>
    </row>
    <row r="864" spans="1:17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52"/>
        <v>Survived</v>
      </c>
      <c r="N864" t="str">
        <f t="shared" si="53"/>
        <v>First</v>
      </c>
      <c r="O864" s="4" t="s">
        <v>1229</v>
      </c>
      <c r="P864" s="3" t="str">
        <f t="shared" si="54"/>
        <v>Mrs</v>
      </c>
      <c r="Q864" s="3" t="str">
        <f t="shared" si="55"/>
        <v>Mrs</v>
      </c>
    </row>
    <row r="865" spans="1:17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52"/>
        <v>Perished</v>
      </c>
      <c r="N865" t="str">
        <f t="shared" si="53"/>
        <v>Third</v>
      </c>
      <c r="O865" s="4" t="s">
        <v>1230</v>
      </c>
      <c r="P865" s="3" t="str">
        <f t="shared" si="54"/>
        <v>Miss</v>
      </c>
      <c r="Q865" s="3" t="str">
        <f t="shared" si="55"/>
        <v>Miss</v>
      </c>
    </row>
    <row r="866" spans="1:17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52"/>
        <v>Perished</v>
      </c>
      <c r="N866" t="str">
        <f t="shared" si="53"/>
        <v>Second</v>
      </c>
      <c r="O866" s="4" t="s">
        <v>1228</v>
      </c>
      <c r="P866" s="3" t="str">
        <f t="shared" si="54"/>
        <v>Mr</v>
      </c>
      <c r="Q866" s="3" t="str">
        <f t="shared" si="55"/>
        <v>Mr</v>
      </c>
    </row>
    <row r="867" spans="1:17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52"/>
        <v>Survived</v>
      </c>
      <c r="N867" t="str">
        <f t="shared" si="53"/>
        <v>Second</v>
      </c>
      <c r="O867" s="4" t="s">
        <v>1229</v>
      </c>
      <c r="P867" s="3" t="str">
        <f t="shared" si="54"/>
        <v>Mrs</v>
      </c>
      <c r="Q867" s="3" t="str">
        <f t="shared" si="55"/>
        <v>Mrs</v>
      </c>
    </row>
    <row r="868" spans="1:17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52"/>
        <v>Survived</v>
      </c>
      <c r="N868" t="str">
        <f t="shared" si="53"/>
        <v>Second</v>
      </c>
      <c r="O868" s="4" t="s">
        <v>1230</v>
      </c>
      <c r="P868" s="3" t="str">
        <f t="shared" si="54"/>
        <v>Miss</v>
      </c>
      <c r="Q868" s="3" t="str">
        <f t="shared" si="55"/>
        <v>Miss</v>
      </c>
    </row>
    <row r="869" spans="1:17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52"/>
        <v>Perished</v>
      </c>
      <c r="N869" t="str">
        <f t="shared" si="53"/>
        <v>First</v>
      </c>
      <c r="O869" s="4" t="s">
        <v>1228</v>
      </c>
      <c r="P869" s="3" t="str">
        <f t="shared" si="54"/>
        <v>Mr</v>
      </c>
      <c r="Q869" s="3" t="str">
        <f t="shared" si="55"/>
        <v>Mr</v>
      </c>
    </row>
    <row r="870" spans="1:17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52"/>
        <v>Perished</v>
      </c>
      <c r="N870" t="str">
        <f t="shared" si="53"/>
        <v>Third</v>
      </c>
      <c r="O870" s="4" t="s">
        <v>1228</v>
      </c>
      <c r="P870" s="3" t="str">
        <f t="shared" si="54"/>
        <v>Mr</v>
      </c>
      <c r="Q870" s="3" t="str">
        <f t="shared" si="55"/>
        <v>Mr</v>
      </c>
    </row>
    <row r="871" spans="1:17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52"/>
        <v>Survived</v>
      </c>
      <c r="N871" t="str">
        <f t="shared" si="53"/>
        <v>Third</v>
      </c>
      <c r="O871" s="4" t="s">
        <v>1231</v>
      </c>
      <c r="P871" s="3" t="str">
        <f t="shared" si="54"/>
        <v>Master</v>
      </c>
      <c r="Q871" s="3" t="str">
        <f t="shared" si="55"/>
        <v>Master</v>
      </c>
    </row>
    <row r="872" spans="1:17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52"/>
        <v>Perished</v>
      </c>
      <c r="N872" t="str">
        <f t="shared" si="53"/>
        <v>Third</v>
      </c>
      <c r="O872" s="4" t="s">
        <v>1228</v>
      </c>
      <c r="P872" s="3" t="str">
        <f t="shared" si="54"/>
        <v>Mr</v>
      </c>
      <c r="Q872" s="3" t="str">
        <f t="shared" si="55"/>
        <v>Mr</v>
      </c>
    </row>
    <row r="873" spans="1:17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52"/>
        <v>Survived</v>
      </c>
      <c r="N873" t="str">
        <f t="shared" si="53"/>
        <v>First</v>
      </c>
      <c r="O873" s="4" t="s">
        <v>1229</v>
      </c>
      <c r="P873" s="3" t="str">
        <f t="shared" si="54"/>
        <v>Mrs</v>
      </c>
      <c r="Q873" s="3" t="str">
        <f t="shared" si="55"/>
        <v>Mrs</v>
      </c>
    </row>
    <row r="874" spans="1:17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52"/>
        <v>Perished</v>
      </c>
      <c r="N874" t="str">
        <f t="shared" si="53"/>
        <v>First</v>
      </c>
      <c r="O874" s="4" t="s">
        <v>1228</v>
      </c>
      <c r="P874" s="3" t="str">
        <f t="shared" si="54"/>
        <v>Mr</v>
      </c>
      <c r="Q874" s="3" t="str">
        <f t="shared" si="55"/>
        <v>Mr</v>
      </c>
    </row>
    <row r="875" spans="1:17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52"/>
        <v>Perished</v>
      </c>
      <c r="N875" t="str">
        <f t="shared" si="53"/>
        <v>Third</v>
      </c>
      <c r="O875" s="4" t="s">
        <v>1228</v>
      </c>
      <c r="P875" s="3" t="str">
        <f t="shared" si="54"/>
        <v>Mr</v>
      </c>
      <c r="Q875" s="3" t="str">
        <f t="shared" si="55"/>
        <v>Mr</v>
      </c>
    </row>
    <row r="876" spans="1:17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52"/>
        <v>Survived</v>
      </c>
      <c r="N876" t="str">
        <f t="shared" si="53"/>
        <v>Second</v>
      </c>
      <c r="O876" s="4" t="s">
        <v>1229</v>
      </c>
      <c r="P876" s="3" t="str">
        <f t="shared" si="54"/>
        <v>Mrs</v>
      </c>
      <c r="Q876" s="3" t="str">
        <f t="shared" si="55"/>
        <v>Mrs</v>
      </c>
    </row>
    <row r="877" spans="1:17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52"/>
        <v>Survived</v>
      </c>
      <c r="N877" t="str">
        <f t="shared" si="53"/>
        <v>Third</v>
      </c>
      <c r="O877" s="4" t="s">
        <v>1230</v>
      </c>
      <c r="P877" s="3" t="str">
        <f t="shared" si="54"/>
        <v>Miss</v>
      </c>
      <c r="Q877" s="3" t="str">
        <f t="shared" si="55"/>
        <v>Miss</v>
      </c>
    </row>
    <row r="878" spans="1:17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52"/>
        <v>Perished</v>
      </c>
      <c r="N878" t="str">
        <f t="shared" si="53"/>
        <v>Third</v>
      </c>
      <c r="O878" s="4" t="s">
        <v>1228</v>
      </c>
      <c r="P878" s="3" t="str">
        <f t="shared" si="54"/>
        <v>Mr</v>
      </c>
      <c r="Q878" s="3" t="str">
        <f t="shared" si="55"/>
        <v>Mr</v>
      </c>
    </row>
    <row r="879" spans="1:17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52"/>
        <v>Perished</v>
      </c>
      <c r="N879" t="str">
        <f t="shared" si="53"/>
        <v>Third</v>
      </c>
      <c r="O879" s="4" t="s">
        <v>1228</v>
      </c>
      <c r="P879" s="3" t="str">
        <f t="shared" si="54"/>
        <v>Mr</v>
      </c>
      <c r="Q879" s="3" t="str">
        <f t="shared" si="55"/>
        <v>Mr</v>
      </c>
    </row>
    <row r="880" spans="1:17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52"/>
        <v>Perished</v>
      </c>
      <c r="N880" t="str">
        <f t="shared" si="53"/>
        <v>Third</v>
      </c>
      <c r="O880" s="4" t="s">
        <v>1228</v>
      </c>
      <c r="P880" s="3" t="str">
        <f t="shared" si="54"/>
        <v>Mr</v>
      </c>
      <c r="Q880" s="3" t="str">
        <f t="shared" si="55"/>
        <v>Mr</v>
      </c>
    </row>
    <row r="881" spans="1:17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52"/>
        <v>Survived</v>
      </c>
      <c r="N881" t="str">
        <f t="shared" si="53"/>
        <v>First</v>
      </c>
      <c r="O881" s="4" t="s">
        <v>1229</v>
      </c>
      <c r="P881" s="3" t="str">
        <f t="shared" si="54"/>
        <v>Mrs</v>
      </c>
      <c r="Q881" s="3" t="str">
        <f t="shared" si="55"/>
        <v>Mrs</v>
      </c>
    </row>
    <row r="882" spans="1:17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52"/>
        <v>Survived</v>
      </c>
      <c r="N882" t="str">
        <f t="shared" si="53"/>
        <v>Second</v>
      </c>
      <c r="O882" s="4" t="s">
        <v>1229</v>
      </c>
      <c r="P882" s="3" t="str">
        <f t="shared" si="54"/>
        <v>Mrs</v>
      </c>
      <c r="Q882" s="3" t="str">
        <f t="shared" si="55"/>
        <v>Mrs</v>
      </c>
    </row>
    <row r="883" spans="1:17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52"/>
        <v>Perished</v>
      </c>
      <c r="N883" t="str">
        <f t="shared" si="53"/>
        <v>Third</v>
      </c>
      <c r="O883" s="4" t="s">
        <v>1228</v>
      </c>
      <c r="P883" s="3" t="str">
        <f t="shared" si="54"/>
        <v>Mr</v>
      </c>
      <c r="Q883" s="3" t="str">
        <f t="shared" si="55"/>
        <v>Mr</v>
      </c>
    </row>
    <row r="884" spans="1:17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52"/>
        <v>Perished</v>
      </c>
      <c r="N884" t="str">
        <f t="shared" si="53"/>
        <v>Third</v>
      </c>
      <c r="O884" s="4" t="s">
        <v>1230</v>
      </c>
      <c r="P884" s="3" t="str">
        <f t="shared" si="54"/>
        <v>Miss</v>
      </c>
      <c r="Q884" s="3" t="str">
        <f t="shared" si="55"/>
        <v>Miss</v>
      </c>
    </row>
    <row r="885" spans="1:17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52"/>
        <v>Perished</v>
      </c>
      <c r="N885" t="str">
        <f t="shared" si="53"/>
        <v>Second</v>
      </c>
      <c r="O885" s="4" t="s">
        <v>1228</v>
      </c>
      <c r="P885" s="3" t="str">
        <f t="shared" si="54"/>
        <v>Mr</v>
      </c>
      <c r="Q885" s="3" t="str">
        <f t="shared" si="55"/>
        <v>Mr</v>
      </c>
    </row>
    <row r="886" spans="1:17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52"/>
        <v>Perished</v>
      </c>
      <c r="N886" t="str">
        <f t="shared" si="53"/>
        <v>Third</v>
      </c>
      <c r="O886" s="4" t="s">
        <v>1228</v>
      </c>
      <c r="P886" s="3" t="str">
        <f t="shared" si="54"/>
        <v>Mr</v>
      </c>
      <c r="Q886" s="3" t="str">
        <f t="shared" si="55"/>
        <v>Mr</v>
      </c>
    </row>
    <row r="887" spans="1:17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52"/>
        <v>Perished</v>
      </c>
      <c r="N887" t="str">
        <f t="shared" si="53"/>
        <v>Third</v>
      </c>
      <c r="O887" s="4" t="s">
        <v>1229</v>
      </c>
      <c r="P887" s="3" t="str">
        <f t="shared" si="54"/>
        <v>Mrs</v>
      </c>
      <c r="Q887" s="3" t="str">
        <f t="shared" si="55"/>
        <v>Mrs</v>
      </c>
    </row>
    <row r="888" spans="1:17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52"/>
        <v>Perished</v>
      </c>
      <c r="N888" t="str">
        <f t="shared" si="53"/>
        <v>Second</v>
      </c>
      <c r="O888" s="4" t="s">
        <v>1233</v>
      </c>
      <c r="P888" s="3" t="str">
        <f t="shared" si="54"/>
        <v>Mr</v>
      </c>
      <c r="Q888" s="3" t="str">
        <f t="shared" si="55"/>
        <v>Mr</v>
      </c>
    </row>
    <row r="889" spans="1:17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52"/>
        <v>Survived</v>
      </c>
      <c r="N889" t="str">
        <f t="shared" si="53"/>
        <v>First</v>
      </c>
      <c r="O889" s="4" t="s">
        <v>1230</v>
      </c>
      <c r="P889" s="3" t="str">
        <f t="shared" si="54"/>
        <v>Miss</v>
      </c>
      <c r="Q889" s="3" t="str">
        <f t="shared" si="55"/>
        <v>Miss</v>
      </c>
    </row>
    <row r="890" spans="1:17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52"/>
        <v>Perished</v>
      </c>
      <c r="N890" t="str">
        <f t="shared" si="53"/>
        <v>Third</v>
      </c>
      <c r="O890" s="4" t="s">
        <v>1230</v>
      </c>
      <c r="P890" s="3" t="str">
        <f t="shared" si="54"/>
        <v>Miss</v>
      </c>
      <c r="Q890" s="3" t="str">
        <f t="shared" si="55"/>
        <v>Miss</v>
      </c>
    </row>
    <row r="891" spans="1:17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52"/>
        <v>Survived</v>
      </c>
      <c r="N891" t="str">
        <f t="shared" si="53"/>
        <v>First</v>
      </c>
      <c r="O891" s="4" t="s">
        <v>1228</v>
      </c>
      <c r="P891" s="3" t="str">
        <f t="shared" si="54"/>
        <v>Mr</v>
      </c>
      <c r="Q891" s="3" t="str">
        <f t="shared" si="55"/>
        <v>Mr</v>
      </c>
    </row>
    <row r="892" spans="1:17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52"/>
        <v>Perished</v>
      </c>
      <c r="N892" t="str">
        <f t="shared" si="53"/>
        <v>Third</v>
      </c>
      <c r="O892" s="4" t="s">
        <v>1228</v>
      </c>
      <c r="P892" s="3" t="str">
        <f t="shared" si="54"/>
        <v>Mr</v>
      </c>
      <c r="Q892" s="3" t="str">
        <f t="shared" si="55"/>
        <v>Mr</v>
      </c>
    </row>
  </sheetData>
  <mergeCells count="1">
    <mergeCell ref="Z2:AA2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2021-07-14T23:50:07Z</dcterms:created>
  <dcterms:modified xsi:type="dcterms:W3CDTF">2021-07-19T01:32:58Z</dcterms:modified>
</cp:coreProperties>
</file>