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ownloads\"/>
    </mc:Choice>
  </mc:AlternateContent>
  <xr:revisionPtr revIDLastSave="0" documentId="8_{F632E284-515F-4AFF-901F-53C8EE0D576C}" xr6:coauthVersionLast="47" xr6:coauthVersionMax="47" xr10:uidLastSave="{00000000-0000-0000-0000-000000000000}"/>
  <bookViews>
    <workbookView xWindow="-120" yWindow="-120" windowWidth="20730" windowHeight="11160" xr2:uid="{0002FFA2-2B45-4AEB-BA6F-AABF8C3BD3B0}"/>
  </bookViews>
  <sheets>
    <sheet name="Ejercicio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" i="4" l="1"/>
  <c r="Y10" i="4"/>
</calcChain>
</file>

<file path=xl/sharedStrings.xml><?xml version="1.0" encoding="utf-8"?>
<sst xmlns="http://schemas.openxmlformats.org/spreadsheetml/2006/main" count="49" uniqueCount="27">
  <si>
    <r>
      <t>2. Calcular los retornos esperados y el riesgo de los activos</t>
    </r>
    <r>
      <rPr>
        <b/>
        <sz val="11"/>
        <color rgb="FFFF0000"/>
        <rFont val="Calibri"/>
        <family val="2"/>
      </rPr>
      <t xml:space="preserve"> diarios</t>
    </r>
  </si>
  <si>
    <t>4. Graficar el riesgo y el retorno de los activos</t>
  </si>
  <si>
    <t>5.  calcular el riesgo y el retorno de un portafolio</t>
  </si>
  <si>
    <t>Periodo</t>
  </si>
  <si>
    <t>NFLX</t>
  </si>
  <si>
    <t>TSLA</t>
  </si>
  <si>
    <t>BRK-B</t>
  </si>
  <si>
    <t>1. Calcular los retornos aritméticos</t>
  </si>
  <si>
    <t>Datos Diarios</t>
  </si>
  <si>
    <t>Conformación de portafolios</t>
  </si>
  <si>
    <t>Acción</t>
  </si>
  <si>
    <t>Retorno</t>
  </si>
  <si>
    <t>Riesgo</t>
  </si>
  <si>
    <t>Precio</t>
  </si>
  <si>
    <r>
      <t xml:space="preserve">3. Calcular los retornos esperados y el riesgo de los activos </t>
    </r>
    <r>
      <rPr>
        <b/>
        <sz val="11"/>
        <color rgb="FFFF0000"/>
        <rFont val="Calibri"/>
        <family val="2"/>
      </rPr>
      <t>anuales</t>
    </r>
  </si>
  <si>
    <t>Se quiere conformar un portafolio con 2 acciones de NFLX , 2 de BABA y 3 de BRK</t>
  </si>
  <si>
    <t>Datos Anuales</t>
  </si>
  <si>
    <t># Acciones</t>
  </si>
  <si>
    <t>Total</t>
  </si>
  <si>
    <t>Pesos en el Portafolio</t>
  </si>
  <si>
    <t>COV(NFLX,TSLA)</t>
  </si>
  <si>
    <t>COV(NFLX,BRK-B)</t>
  </si>
  <si>
    <t>COV(TSLA,BRK-B)</t>
  </si>
  <si>
    <t>Precio Portafolio</t>
  </si>
  <si>
    <t>Retorno Portafolio</t>
  </si>
  <si>
    <t>Varianza Portafolio</t>
  </si>
  <si>
    <t>Volatilidad Portafolio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</si>
</sst>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1" fillId="2" borderId="0" xfId="1" applyFill="1"/>
    <xf numFmtId="0" fontId="2" fillId="3" borderId="1" xfId="1" applyFon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2" fillId="4" borderId="5" xfId="1" applyFont="1" applyFill="1" applyBorder="1" applyAlignment="1">
      <alignment horizontal="center"/>
    </xf>
    <xf numFmtId="0" fontId="2" fillId="4" borderId="6" xfId="1" applyFont="1" applyFill="1" applyBorder="1" applyAlignment="1">
      <alignment horizontal="center"/>
    </xf>
    <xf numFmtId="0" fontId="2" fillId="4" borderId="7" xfId="1" applyFont="1" applyFill="1" applyBorder="1" applyAlignment="1">
      <alignment horizontal="center"/>
    </xf>
    <xf numFmtId="164" fontId="0" fillId="2" borderId="8" xfId="2" applyNumberFormat="1" applyFont="1" applyFill="1" applyBorder="1" applyAlignment="1">
      <alignment horizontal="center"/>
    </xf>
    <xf numFmtId="0" fontId="2" fillId="0" borderId="9" xfId="1" applyFont="1" applyBorder="1"/>
    <xf numFmtId="164" fontId="1" fillId="0" borderId="10" xfId="1" applyNumberFormat="1" applyBorder="1"/>
    <xf numFmtId="0" fontId="2" fillId="0" borderId="11" xfId="1" applyFont="1" applyBorder="1"/>
    <xf numFmtId="164" fontId="1" fillId="0" borderId="12" xfId="1" applyNumberFormat="1" applyBorder="1"/>
    <xf numFmtId="0" fontId="2" fillId="0" borderId="13" xfId="1" applyFont="1" applyBorder="1"/>
    <xf numFmtId="10" fontId="1" fillId="2" borderId="14" xfId="1" applyNumberFormat="1" applyFill="1" applyBorder="1"/>
    <xf numFmtId="10" fontId="1" fillId="2" borderId="15" xfId="1" applyNumberFormat="1" applyFill="1" applyBorder="1"/>
    <xf numFmtId="0" fontId="2" fillId="0" borderId="8" xfId="1" applyFont="1" applyBorder="1"/>
    <xf numFmtId="10" fontId="1" fillId="2" borderId="1" xfId="1" applyNumberFormat="1" applyFill="1" applyBorder="1"/>
    <xf numFmtId="10" fontId="1" fillId="2" borderId="16" xfId="1" applyNumberFormat="1" applyFill="1" applyBorder="1"/>
    <xf numFmtId="0" fontId="2" fillId="2" borderId="17" xfId="1" applyFont="1" applyFill="1" applyBorder="1"/>
    <xf numFmtId="165" fontId="1" fillId="2" borderId="18" xfId="1" applyNumberFormat="1" applyFill="1" applyBorder="1"/>
    <xf numFmtId="0" fontId="2" fillId="3" borderId="26" xfId="1" applyFont="1" applyFill="1" applyBorder="1"/>
    <xf numFmtId="165" fontId="1" fillId="0" borderId="27" xfId="1" applyNumberFormat="1" applyBorder="1"/>
    <xf numFmtId="0" fontId="2" fillId="3" borderId="9" xfId="1" applyFont="1" applyFill="1" applyBorder="1"/>
    <xf numFmtId="10" fontId="1" fillId="0" borderId="25" xfId="1" applyNumberFormat="1" applyBorder="1"/>
    <xf numFmtId="0" fontId="2" fillId="3" borderId="11" xfId="1" applyFont="1" applyFill="1" applyBorder="1"/>
    <xf numFmtId="10" fontId="1" fillId="0" borderId="28" xfId="1" applyNumberFormat="1" applyBorder="1"/>
    <xf numFmtId="14" fontId="1" fillId="2" borderId="1" xfId="1" applyNumberFormat="1" applyFill="1" applyBorder="1" applyAlignment="1">
      <alignment horizontal="center"/>
    </xf>
    <xf numFmtId="1" fontId="1" fillId="2" borderId="1" xfId="1" applyNumberFormat="1" applyFill="1" applyBorder="1" applyAlignment="1">
      <alignment horizontal="center"/>
    </xf>
    <xf numFmtId="165" fontId="1" fillId="2" borderId="1" xfId="1" applyNumberFormat="1" applyFill="1" applyBorder="1" applyAlignment="1">
      <alignment horizontal="center"/>
    </xf>
    <xf numFmtId="0" fontId="2" fillId="4" borderId="35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1" fontId="1" fillId="2" borderId="16" xfId="1" applyNumberFormat="1" applyFill="1" applyBorder="1" applyAlignment="1">
      <alignment horizontal="center"/>
    </xf>
    <xf numFmtId="0" fontId="2" fillId="2" borderId="17" xfId="1" applyFont="1" applyFill="1" applyBorder="1" applyAlignment="1">
      <alignment horizontal="center"/>
    </xf>
    <xf numFmtId="10" fontId="0" fillId="2" borderId="18" xfId="2" applyNumberFormat="1" applyFont="1" applyFill="1" applyBorder="1" applyAlignment="1">
      <alignment horizontal="center"/>
    </xf>
    <xf numFmtId="0" fontId="0" fillId="0" borderId="36" xfId="0" applyBorder="1"/>
    <xf numFmtId="0" fontId="0" fillId="0" borderId="16" xfId="0" applyBorder="1"/>
    <xf numFmtId="0" fontId="0" fillId="0" borderId="37" xfId="0" applyBorder="1"/>
    <xf numFmtId="0" fontId="2" fillId="3" borderId="35" xfId="0" applyFont="1" applyFill="1" applyBorder="1"/>
    <xf numFmtId="0" fontId="2" fillId="3" borderId="8" xfId="0" applyFont="1" applyFill="1" applyBorder="1"/>
    <xf numFmtId="0" fontId="2" fillId="3" borderId="17" xfId="0" applyFont="1" applyFill="1" applyBorder="1"/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2" fillId="5" borderId="29" xfId="1" applyFont="1" applyFill="1" applyBorder="1" applyAlignment="1">
      <alignment horizontal="center" wrapText="1"/>
    </xf>
    <xf numFmtId="0" fontId="2" fillId="5" borderId="30" xfId="1" applyFont="1" applyFill="1" applyBorder="1" applyAlignment="1">
      <alignment horizontal="center" wrapText="1"/>
    </xf>
    <xf numFmtId="0" fontId="2" fillId="5" borderId="31" xfId="1" applyFont="1" applyFill="1" applyBorder="1" applyAlignment="1">
      <alignment horizontal="center" wrapText="1"/>
    </xf>
    <xf numFmtId="0" fontId="2" fillId="5" borderId="32" xfId="1" applyFont="1" applyFill="1" applyBorder="1" applyAlignment="1">
      <alignment horizontal="center" wrapText="1"/>
    </xf>
    <xf numFmtId="0" fontId="2" fillId="5" borderId="33" xfId="1" applyFont="1" applyFill="1" applyBorder="1" applyAlignment="1">
      <alignment horizontal="center" wrapText="1"/>
    </xf>
    <xf numFmtId="0" fontId="2" fillId="5" borderId="34" xfId="1" applyFont="1" applyFill="1" applyBorder="1" applyAlignment="1">
      <alignment horizontal="center" wrapText="1"/>
    </xf>
    <xf numFmtId="0" fontId="2" fillId="5" borderId="29" xfId="1" applyFont="1" applyFill="1" applyBorder="1" applyAlignment="1">
      <alignment horizontal="center" vertical="center" wrapText="1"/>
    </xf>
    <xf numFmtId="0" fontId="2" fillId="5" borderId="30" xfId="1" applyFont="1" applyFill="1" applyBorder="1" applyAlignment="1">
      <alignment horizontal="center" vertical="center" wrapText="1"/>
    </xf>
    <xf numFmtId="0" fontId="2" fillId="5" borderId="31" xfId="1" applyFont="1" applyFill="1" applyBorder="1" applyAlignment="1">
      <alignment horizontal="center" vertical="center" wrapText="1"/>
    </xf>
    <xf numFmtId="0" fontId="2" fillId="5" borderId="32" xfId="1" applyFont="1" applyFill="1" applyBorder="1" applyAlignment="1">
      <alignment horizontal="center" vertical="center" wrapText="1"/>
    </xf>
    <xf numFmtId="0" fontId="2" fillId="5" borderId="33" xfId="1" applyFont="1" applyFill="1" applyBorder="1" applyAlignment="1">
      <alignment horizontal="center" vertical="center" wrapText="1"/>
    </xf>
    <xf numFmtId="0" fontId="2" fillId="5" borderId="34" xfId="1" applyFont="1" applyFill="1" applyBorder="1" applyAlignment="1">
      <alignment horizontal="center" vertical="center" wrapText="1"/>
    </xf>
    <xf numFmtId="0" fontId="2" fillId="5" borderId="2" xfId="1" applyFont="1" applyFill="1" applyBorder="1" applyAlignment="1">
      <alignment horizontal="center"/>
    </xf>
    <xf numFmtId="0" fontId="2" fillId="5" borderId="3" xfId="1" applyFont="1" applyFill="1" applyBorder="1" applyAlignment="1">
      <alignment horizontal="center"/>
    </xf>
    <xf numFmtId="0" fontId="2" fillId="5" borderId="4" xfId="1" applyFont="1" applyFill="1" applyBorder="1" applyAlignment="1">
      <alignment horizontal="center"/>
    </xf>
    <xf numFmtId="0" fontId="3" fillId="3" borderId="3" xfId="1" applyFont="1" applyFill="1" applyBorder="1" applyAlignment="1"/>
    <xf numFmtId="0" fontId="3" fillId="3" borderId="4" xfId="1" applyFont="1" applyFill="1" applyBorder="1" applyAlignment="1"/>
    <xf numFmtId="0" fontId="4" fillId="3" borderId="19" xfId="1" applyFont="1" applyFill="1" applyBorder="1" applyAlignment="1">
      <alignment horizontal="center" wrapText="1"/>
    </xf>
    <xf numFmtId="0" fontId="1" fillId="3" borderId="20" xfId="1" applyFill="1" applyBorder="1" applyAlignment="1">
      <alignment horizontal="center" wrapText="1"/>
    </xf>
    <xf numFmtId="0" fontId="1" fillId="3" borderId="21" xfId="1" applyFill="1" applyBorder="1" applyAlignment="1">
      <alignment horizontal="center" wrapText="1"/>
    </xf>
    <xf numFmtId="0" fontId="1" fillId="3" borderId="22" xfId="1" applyFill="1" applyBorder="1" applyAlignment="1">
      <alignment horizontal="center" wrapText="1"/>
    </xf>
    <xf numFmtId="0" fontId="1" fillId="3" borderId="23" xfId="1" applyFill="1" applyBorder="1" applyAlignment="1">
      <alignment horizontal="center" wrapText="1"/>
    </xf>
    <xf numFmtId="0" fontId="1" fillId="3" borderId="24" xfId="1" applyFill="1" applyBorder="1" applyAlignment="1">
      <alignment horizontal="center" wrapText="1"/>
    </xf>
  </cellXfs>
  <cellStyles count="3">
    <cellStyle name="Normal" xfId="0" builtinId="0"/>
    <cellStyle name="Normal 2" xfId="1" xr:uid="{93AA8C48-BF4E-4DD9-A672-2C029375B832}"/>
    <cellStyle name="Porcentaje 2" xfId="2" xr:uid="{BC958700-DB92-41CB-9BCD-CAC3C4E386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0</xdr:row>
      <xdr:rowOff>119062</xdr:rowOff>
    </xdr:from>
    <xdr:ext cx="1196225" cy="517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94D85AE-996A-460A-B219-B0FA085E5AF8}"/>
                </a:ext>
              </a:extLst>
            </xdr:cNvPr>
            <xdr:cNvSpPr txBox="1"/>
          </xdr:nvSpPr>
          <xdr:spPr>
            <a:xfrm>
              <a:off x="5095875" y="119062"/>
              <a:ext cx="1196225" cy="517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</m:den>
                    </m:f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</m:t>
                    </m:r>
                  </m:oMath>
                </m:oMathPara>
              </a14:m>
              <a:endParaRPr lang="es-CO">
                <a:effectLst/>
              </a:endParaRPr>
            </a:p>
            <a:p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94D85AE-996A-460A-B219-B0FA085E5AF8}"/>
                </a:ext>
              </a:extLst>
            </xdr:cNvPr>
            <xdr:cNvSpPr txBox="1"/>
          </xdr:nvSpPr>
          <xdr:spPr>
            <a:xfrm>
              <a:off x="5095875" y="119062"/>
              <a:ext cx="1196225" cy="517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𝑅_𝑡=𝑃_𝑡/𝑃_(𝑡−1) −1</a:t>
              </a:r>
              <a:endParaRPr lang="es-CO">
                <a:effectLst/>
              </a:endParaRPr>
            </a:p>
            <a:p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190500</xdr:colOff>
      <xdr:row>10</xdr:row>
      <xdr:rowOff>23812</xdr:rowOff>
    </xdr:from>
    <xdr:ext cx="4257769" cy="3543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3D89F60-1458-4F90-8557-1E51E455A656}"/>
                </a:ext>
              </a:extLst>
            </xdr:cNvPr>
            <xdr:cNvSpPr txBox="1"/>
          </xdr:nvSpPr>
          <xdr:spPr>
            <a:xfrm>
              <a:off x="7048500" y="2005012"/>
              <a:ext cx="4257769" cy="354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𝑅𝑒𝑡𝑜𝑟𝑛𝑜𝑠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𝑎𝑛𝑢𝑎𝑙𝑒𝑠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𝑟𝑒𝑡𝑜𝑟𝑛𝑜𝑠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𝑑𝑖𝑎𝑟𝑖𝑜𝑠</m:t>
                            </m:r>
                          </m:e>
                        </m:d>
                      </m:e>
                      <m: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252</m:t>
                        </m:r>
                      </m:sup>
                    </m:sSup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</m:t>
                    </m:r>
                  </m:oMath>
                </m:oMathPara>
              </a14:m>
              <a:endParaRPr lang="es-CO">
                <a:effectLst/>
              </a:endParaRPr>
            </a:p>
            <a:p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3D89F60-1458-4F90-8557-1E51E455A656}"/>
                </a:ext>
              </a:extLst>
            </xdr:cNvPr>
            <xdr:cNvSpPr txBox="1"/>
          </xdr:nvSpPr>
          <xdr:spPr>
            <a:xfrm>
              <a:off x="7048500" y="2005012"/>
              <a:ext cx="4257769" cy="354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𝑅𝑒𝑡𝑜𝑟𝑛𝑜𝑠 𝑎𝑛𝑢𝑎𝑙𝑒𝑠=(1+𝑟𝑒𝑡𝑜𝑟𝑛𝑜𝑠 𝑑𝑖𝑎𝑟𝑖𝑜𝑠)^252−1</a:t>
              </a:r>
              <a:endParaRPr lang="es-CO">
                <a:effectLst/>
              </a:endParaRPr>
            </a:p>
            <a:p>
              <a:endParaRPr lang="es-CO" sz="1100"/>
            </a:p>
          </xdr:txBody>
        </xdr:sp>
      </mc:Fallback>
    </mc:AlternateContent>
    <xdr:clientData/>
  </xdr:oneCellAnchor>
  <xdr:twoCellAnchor editAs="oneCell">
    <xdr:from>
      <xdr:col>23</xdr:col>
      <xdr:colOff>419099</xdr:colOff>
      <xdr:row>23</xdr:row>
      <xdr:rowOff>28576</xdr:rowOff>
    </xdr:from>
    <xdr:to>
      <xdr:col>25</xdr:col>
      <xdr:colOff>209856</xdr:colOff>
      <xdr:row>25</xdr:row>
      <xdr:rowOff>76303</xdr:rowOff>
    </xdr:to>
    <xdr:pic>
      <xdr:nvPicPr>
        <xdr:cNvPr id="4" name="Imagen 3" descr="Texto&#10;&#10;Descripción generada automáticamente con confianza baja">
          <a:extLst>
            <a:ext uri="{FF2B5EF4-FFF2-40B4-BE49-F238E27FC236}">
              <a16:creationId xmlns:a16="http://schemas.microsoft.com/office/drawing/2014/main" id="{1785E659-D1D6-4622-A6E1-ACB58FF6D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49974" y="4572001"/>
          <a:ext cx="1314757" cy="438252"/>
        </a:xfrm>
        <a:prstGeom prst="rect">
          <a:avLst/>
        </a:prstGeom>
      </xdr:spPr>
    </xdr:pic>
    <xdr:clientData/>
  </xdr:twoCellAnchor>
  <xdr:twoCellAnchor editAs="oneCell">
    <xdr:from>
      <xdr:col>23</xdr:col>
      <xdr:colOff>276225</xdr:colOff>
      <xdr:row>25</xdr:row>
      <xdr:rowOff>161926</xdr:rowOff>
    </xdr:from>
    <xdr:to>
      <xdr:col>26</xdr:col>
      <xdr:colOff>396049</xdr:colOff>
      <xdr:row>28</xdr:row>
      <xdr:rowOff>174017</xdr:rowOff>
    </xdr:to>
    <xdr:pic>
      <xdr:nvPicPr>
        <xdr:cNvPr id="5" name="Imagen 4" descr="Esquemático&#10;&#10;Descripción generada automáticamente con confianza media">
          <a:extLst>
            <a:ext uri="{FF2B5EF4-FFF2-40B4-BE49-F238E27FC236}">
              <a16:creationId xmlns:a16="http://schemas.microsoft.com/office/drawing/2014/main" id="{BA5C1742-3FA9-4113-B0E4-67A5A6EA0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07100" y="5095876"/>
          <a:ext cx="2405824" cy="583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802F-8CBC-49E1-8FE0-4BC20E074AB1}">
  <dimension ref="B2:Y256"/>
  <sheetViews>
    <sheetView tabSelected="1" topLeftCell="M1" workbookViewId="0">
      <selection activeCell="AD11" sqref="AD11"/>
    </sheetView>
  </sheetViews>
  <sheetFormatPr defaultColWidth="11.42578125" defaultRowHeight="15"/>
  <cols>
    <col min="1" max="10" width="11.42578125" style="1"/>
    <col min="11" max="11" width="13" style="1" customWidth="1"/>
    <col min="12" max="21" width="11.42578125" style="1"/>
    <col min="22" max="22" width="22.140625" style="1" customWidth="1"/>
    <col min="23" max="23" width="12.7109375" style="1" bestFit="1" customWidth="1"/>
    <col min="24" max="16384" width="11.42578125" style="1"/>
  </cols>
  <sheetData>
    <row r="2" spans="2:25" ht="15.75" thickBot="1"/>
    <row r="3" spans="2:25" ht="15.75" customHeight="1" thickBot="1">
      <c r="K3" s="43" t="s">
        <v>0</v>
      </c>
      <c r="L3" s="44"/>
      <c r="M3" s="44"/>
      <c r="N3" s="45"/>
      <c r="P3" s="49" t="s">
        <v>1</v>
      </c>
      <c r="Q3" s="50"/>
      <c r="R3" s="50"/>
      <c r="S3" s="50"/>
      <c r="T3" s="51"/>
      <c r="V3" s="49" t="s">
        <v>2</v>
      </c>
      <c r="W3" s="50"/>
      <c r="X3" s="50"/>
      <c r="Y3" s="51"/>
    </row>
    <row r="4" spans="2:25" ht="15.75" thickBot="1">
      <c r="B4" s="2" t="s">
        <v>3</v>
      </c>
      <c r="C4" s="2" t="s">
        <v>4</v>
      </c>
      <c r="D4" s="2" t="s">
        <v>5</v>
      </c>
      <c r="E4" s="2" t="s">
        <v>6</v>
      </c>
      <c r="G4" s="55" t="s">
        <v>7</v>
      </c>
      <c r="H4" s="56"/>
      <c r="I4" s="57"/>
      <c r="K4" s="46"/>
      <c r="L4" s="47"/>
      <c r="M4" s="47"/>
      <c r="N4" s="48"/>
      <c r="P4" s="52"/>
      <c r="Q4" s="53"/>
      <c r="R4" s="53"/>
      <c r="S4" s="53"/>
      <c r="T4" s="54"/>
      <c r="V4" s="52"/>
      <c r="W4" s="53"/>
      <c r="X4" s="53"/>
      <c r="Y4" s="54"/>
    </row>
    <row r="5" spans="2:25" ht="15.75" thickBot="1">
      <c r="B5" s="26">
        <v>44060</v>
      </c>
      <c r="C5" s="3">
        <v>482.35000600000001</v>
      </c>
      <c r="D5" s="3">
        <v>367.13</v>
      </c>
      <c r="E5" s="3">
        <v>206.779999</v>
      </c>
      <c r="G5" s="4" t="s">
        <v>4</v>
      </c>
      <c r="H5" s="5" t="s">
        <v>5</v>
      </c>
      <c r="I5" s="6" t="s">
        <v>6</v>
      </c>
    </row>
    <row r="6" spans="2:25" ht="15.75" thickBot="1">
      <c r="B6" s="26">
        <v>44061</v>
      </c>
      <c r="C6" s="3">
        <v>491.86999500000002</v>
      </c>
      <c r="D6" s="3">
        <v>377.41799900000001</v>
      </c>
      <c r="E6" s="3">
        <v>208.33000200000001</v>
      </c>
      <c r="G6" s="7"/>
      <c r="H6" s="7"/>
      <c r="I6" s="7"/>
      <c r="K6" s="40" t="s">
        <v>8</v>
      </c>
      <c r="L6" s="58"/>
      <c r="M6" s="58"/>
      <c r="N6" s="59"/>
      <c r="V6" s="40" t="s">
        <v>9</v>
      </c>
      <c r="W6" s="41"/>
      <c r="X6" s="41"/>
      <c r="Y6" s="42"/>
    </row>
    <row r="7" spans="2:25" ht="15.75" thickBot="1">
      <c r="B7" s="26">
        <v>44062</v>
      </c>
      <c r="C7" s="3">
        <v>484.52999899999998</v>
      </c>
      <c r="D7" s="3">
        <v>375.70599399999998</v>
      </c>
      <c r="E7" s="3">
        <v>207.21000699999999</v>
      </c>
      <c r="G7" s="7"/>
      <c r="H7" s="7"/>
      <c r="I7" s="7"/>
      <c r="K7" s="4" t="s">
        <v>10</v>
      </c>
      <c r="L7" s="4" t="s">
        <v>4</v>
      </c>
      <c r="M7" s="5" t="s">
        <v>5</v>
      </c>
      <c r="N7" s="6" t="s">
        <v>6</v>
      </c>
    </row>
    <row r="8" spans="2:25" ht="15.75" thickBot="1">
      <c r="B8" s="26">
        <v>44063</v>
      </c>
      <c r="C8" s="3">
        <v>497.89999399999999</v>
      </c>
      <c r="D8" s="3">
        <v>400.36599699999999</v>
      </c>
      <c r="E8" s="3">
        <v>206.11999499999999</v>
      </c>
      <c r="G8" s="7"/>
      <c r="H8" s="7"/>
      <c r="I8" s="7"/>
      <c r="K8" s="8" t="s">
        <v>11</v>
      </c>
      <c r="L8" s="9"/>
      <c r="M8" s="9"/>
      <c r="N8" s="9"/>
      <c r="V8" s="4" t="s">
        <v>10</v>
      </c>
      <c r="W8" s="4" t="s">
        <v>4</v>
      </c>
      <c r="X8" s="5" t="s">
        <v>5</v>
      </c>
      <c r="Y8" s="6" t="s">
        <v>6</v>
      </c>
    </row>
    <row r="9" spans="2:25" ht="15.75" thickBot="1">
      <c r="B9" s="26">
        <v>44064</v>
      </c>
      <c r="C9" s="3">
        <v>492.30999800000001</v>
      </c>
      <c r="D9" s="3">
        <v>409.99600199999998</v>
      </c>
      <c r="E9" s="3">
        <v>207.429993</v>
      </c>
      <c r="G9" s="7"/>
      <c r="H9" s="7"/>
      <c r="I9" s="7"/>
      <c r="K9" s="10" t="s">
        <v>12</v>
      </c>
      <c r="L9" s="11"/>
      <c r="M9" s="11"/>
      <c r="N9" s="11"/>
      <c r="V9" s="12" t="s">
        <v>11</v>
      </c>
      <c r="W9" s="13">
        <v>0.05</v>
      </c>
      <c r="X9" s="13">
        <v>0.05</v>
      </c>
      <c r="Y9" s="14">
        <v>0.04</v>
      </c>
    </row>
    <row r="10" spans="2:25">
      <c r="B10" s="26">
        <v>44067</v>
      </c>
      <c r="C10" s="3">
        <v>488.80999800000001</v>
      </c>
      <c r="D10" s="3">
        <v>402.83999599999999</v>
      </c>
      <c r="E10" s="3">
        <v>212.61000100000001</v>
      </c>
      <c r="G10" s="7"/>
      <c r="H10" s="7"/>
      <c r="I10" s="7"/>
      <c r="V10" s="15" t="s">
        <v>12</v>
      </c>
      <c r="W10" s="16">
        <v>0.04</v>
      </c>
      <c r="X10" s="16">
        <f t="shared" ref="W9:Y10" si="0">+M19</f>
        <v>0</v>
      </c>
      <c r="Y10" s="17">
        <f t="shared" si="0"/>
        <v>0</v>
      </c>
    </row>
    <row r="11" spans="2:25" ht="15.75" thickBot="1">
      <c r="B11" s="26">
        <v>44068</v>
      </c>
      <c r="C11" s="3">
        <v>490.57998700000002</v>
      </c>
      <c r="D11" s="3">
        <v>404.66799900000001</v>
      </c>
      <c r="E11" s="3">
        <v>213.35000600000001</v>
      </c>
      <c r="G11" s="7"/>
      <c r="H11" s="7"/>
      <c r="I11" s="7"/>
      <c r="V11" s="18" t="s">
        <v>13</v>
      </c>
      <c r="W11" s="19"/>
      <c r="X11" s="19"/>
      <c r="Y11" s="19"/>
    </row>
    <row r="12" spans="2:25" ht="15.75" thickBot="1">
      <c r="B12" s="26">
        <v>44069</v>
      </c>
      <c r="C12" s="3">
        <v>547.53002900000001</v>
      </c>
      <c r="D12" s="3">
        <v>430.63400300000001</v>
      </c>
      <c r="E12" s="3">
        <v>214.66000399999999</v>
      </c>
      <c r="G12" s="7"/>
      <c r="H12" s="7"/>
      <c r="I12" s="7"/>
    </row>
    <row r="13" spans="2:25" ht="15.75" thickBot="1">
      <c r="B13" s="26">
        <v>44070</v>
      </c>
      <c r="C13" s="3">
        <v>526.27002000000005</v>
      </c>
      <c r="D13" s="3">
        <v>447.75</v>
      </c>
      <c r="E13" s="3">
        <v>216.86999499999999</v>
      </c>
      <c r="G13" s="7"/>
      <c r="H13" s="7"/>
      <c r="I13" s="7"/>
      <c r="K13" s="43" t="s">
        <v>14</v>
      </c>
      <c r="L13" s="44"/>
      <c r="M13" s="44"/>
      <c r="N13" s="45"/>
    </row>
    <row r="14" spans="2:25" ht="15.75" thickBot="1">
      <c r="B14" s="26">
        <v>44071</v>
      </c>
      <c r="C14" s="3">
        <v>523.89001499999995</v>
      </c>
      <c r="D14" s="3">
        <v>442.67999300000002</v>
      </c>
      <c r="E14" s="3">
        <v>218.550003</v>
      </c>
      <c r="G14" s="7"/>
      <c r="H14" s="7"/>
      <c r="I14" s="7"/>
      <c r="K14" s="46"/>
      <c r="L14" s="47"/>
      <c r="M14" s="47"/>
      <c r="N14" s="48"/>
      <c r="V14" s="60" t="s">
        <v>15</v>
      </c>
      <c r="W14" s="61"/>
      <c r="X14" s="61"/>
      <c r="Y14" s="62"/>
    </row>
    <row r="15" spans="2:25" ht="15.75" thickBot="1">
      <c r="B15" s="26">
        <v>44074</v>
      </c>
      <c r="C15" s="3">
        <v>529.55999799999995</v>
      </c>
      <c r="D15" s="3">
        <v>498.32000699999998</v>
      </c>
      <c r="E15" s="3">
        <v>218.03999300000001</v>
      </c>
      <c r="G15" s="7"/>
      <c r="H15" s="7"/>
      <c r="I15" s="7"/>
      <c r="V15" s="63"/>
      <c r="W15" s="64"/>
      <c r="X15" s="64"/>
      <c r="Y15" s="65"/>
    </row>
    <row r="16" spans="2:25" ht="15.75" thickBot="1">
      <c r="B16" s="26">
        <v>44075</v>
      </c>
      <c r="C16" s="3">
        <v>556.54998799999998</v>
      </c>
      <c r="D16" s="3">
        <v>475.04998799999998</v>
      </c>
      <c r="E16" s="3">
        <v>218.550003</v>
      </c>
      <c r="G16" s="7"/>
      <c r="H16" s="7"/>
      <c r="I16" s="7"/>
      <c r="K16" s="40" t="s">
        <v>16</v>
      </c>
      <c r="L16" s="41"/>
      <c r="M16" s="41"/>
      <c r="N16" s="42"/>
    </row>
    <row r="17" spans="2:25" ht="15" customHeight="1" thickBot="1">
      <c r="B17" s="26">
        <v>44076</v>
      </c>
      <c r="C17" s="3">
        <v>552.84002699999996</v>
      </c>
      <c r="D17" s="3">
        <v>447.36999500000002</v>
      </c>
      <c r="E17" s="3">
        <v>221.679993</v>
      </c>
      <c r="G17" s="7"/>
      <c r="H17" s="7"/>
      <c r="I17" s="7"/>
      <c r="K17" s="4" t="s">
        <v>10</v>
      </c>
      <c r="L17" s="4" t="s">
        <v>4</v>
      </c>
      <c r="M17" s="5" t="s">
        <v>5</v>
      </c>
      <c r="N17" s="6" t="s">
        <v>6</v>
      </c>
      <c r="V17" s="29" t="s">
        <v>10</v>
      </c>
      <c r="W17" s="4" t="s">
        <v>4</v>
      </c>
      <c r="X17" s="5" t="s">
        <v>5</v>
      </c>
      <c r="Y17" s="6" t="s">
        <v>6</v>
      </c>
    </row>
    <row r="18" spans="2:25">
      <c r="B18" s="26">
        <v>44077</v>
      </c>
      <c r="C18" s="3">
        <v>525.75</v>
      </c>
      <c r="D18" s="3">
        <v>407</v>
      </c>
      <c r="E18" s="3">
        <v>218.14999399999999</v>
      </c>
      <c r="G18" s="7"/>
      <c r="H18" s="7"/>
      <c r="I18" s="7"/>
      <c r="K18" s="8" t="s">
        <v>11</v>
      </c>
      <c r="L18" s="9"/>
      <c r="M18" s="9"/>
      <c r="N18" s="9"/>
      <c r="V18" s="30" t="s">
        <v>17</v>
      </c>
      <c r="W18" s="27">
        <v>2</v>
      </c>
      <c r="X18" s="27">
        <v>2</v>
      </c>
      <c r="Y18" s="31">
        <v>3</v>
      </c>
    </row>
    <row r="19" spans="2:25" ht="15.75" thickBot="1">
      <c r="B19" s="26">
        <v>44078</v>
      </c>
      <c r="C19" s="3">
        <v>516.04998799999998</v>
      </c>
      <c r="D19" s="3">
        <v>418.32000699999998</v>
      </c>
      <c r="E19" s="3">
        <v>218.320007</v>
      </c>
      <c r="G19" s="7"/>
      <c r="H19" s="7"/>
      <c r="I19" s="7"/>
      <c r="K19" s="10" t="s">
        <v>12</v>
      </c>
      <c r="L19" s="11"/>
      <c r="M19" s="11"/>
      <c r="N19" s="11"/>
      <c r="V19" s="30" t="s">
        <v>18</v>
      </c>
      <c r="W19" s="28"/>
      <c r="X19" s="28"/>
      <c r="Y19" s="28"/>
    </row>
    <row r="20" spans="2:25" ht="15.75" thickBot="1">
      <c r="B20" s="26">
        <v>44082</v>
      </c>
      <c r="C20" s="3">
        <v>507.01998900000001</v>
      </c>
      <c r="D20" s="3">
        <v>330.209991</v>
      </c>
      <c r="E20" s="3">
        <v>217.800003</v>
      </c>
      <c r="G20" s="7"/>
      <c r="H20" s="7"/>
      <c r="I20" s="7"/>
      <c r="V20" s="32" t="s">
        <v>19</v>
      </c>
      <c r="W20" s="33"/>
      <c r="X20" s="33"/>
      <c r="Y20" s="33"/>
    </row>
    <row r="21" spans="2:25" ht="15.75" thickBot="1">
      <c r="B21" s="26">
        <v>44083</v>
      </c>
      <c r="C21" s="3">
        <v>500.19000199999999</v>
      </c>
      <c r="D21" s="3">
        <v>366.27999899999998</v>
      </c>
      <c r="E21" s="3">
        <v>219.63000500000001</v>
      </c>
      <c r="G21" s="7"/>
      <c r="H21" s="7"/>
      <c r="I21" s="7"/>
    </row>
    <row r="22" spans="2:25">
      <c r="B22" s="26">
        <v>44084</v>
      </c>
      <c r="C22" s="3">
        <v>480.67001299999998</v>
      </c>
      <c r="D22" s="3">
        <v>371.33999599999999</v>
      </c>
      <c r="E22" s="3">
        <v>217.800003</v>
      </c>
      <c r="G22" s="7"/>
      <c r="H22" s="7"/>
      <c r="I22" s="7"/>
      <c r="V22" s="37" t="s">
        <v>20</v>
      </c>
      <c r="W22" s="34"/>
    </row>
    <row r="23" spans="2:25">
      <c r="B23" s="26">
        <v>44085</v>
      </c>
      <c r="C23" s="3">
        <v>482.02999899999998</v>
      </c>
      <c r="D23" s="3">
        <v>372.72000100000002</v>
      </c>
      <c r="E23" s="3">
        <v>217.929993</v>
      </c>
      <c r="G23" s="7"/>
      <c r="H23" s="7"/>
      <c r="I23" s="7"/>
      <c r="V23" s="38" t="s">
        <v>21</v>
      </c>
      <c r="W23" s="35"/>
    </row>
    <row r="24" spans="2:25" ht="15.75" thickBot="1">
      <c r="B24" s="26">
        <v>44088</v>
      </c>
      <c r="C24" s="3">
        <v>476.26001000000002</v>
      </c>
      <c r="D24" s="3">
        <v>419.61999500000002</v>
      </c>
      <c r="E24" s="3">
        <v>219.94000199999999</v>
      </c>
      <c r="G24" s="7"/>
      <c r="H24" s="7"/>
      <c r="I24" s="7"/>
      <c r="V24" s="39" t="s">
        <v>22</v>
      </c>
      <c r="W24" s="36"/>
    </row>
    <row r="25" spans="2:25">
      <c r="B25" s="26">
        <v>44089</v>
      </c>
      <c r="C25" s="3">
        <v>495.98998999999998</v>
      </c>
      <c r="D25" s="3">
        <v>449.76001000000002</v>
      </c>
      <c r="E25" s="3">
        <v>218.94000199999999</v>
      </c>
      <c r="G25" s="7"/>
      <c r="H25" s="7"/>
      <c r="I25" s="7"/>
    </row>
    <row r="26" spans="2:25">
      <c r="B26" s="26">
        <v>44090</v>
      </c>
      <c r="C26" s="3">
        <v>483.85998499999999</v>
      </c>
      <c r="D26" s="3">
        <v>441.76001000000002</v>
      </c>
      <c r="E26" s="3">
        <v>219.58999600000001</v>
      </c>
      <c r="G26" s="7"/>
      <c r="H26" s="7"/>
      <c r="I26" s="7"/>
    </row>
    <row r="27" spans="2:25">
      <c r="B27" s="26">
        <v>44091</v>
      </c>
      <c r="C27" s="3">
        <v>470.20001200000002</v>
      </c>
      <c r="D27" s="3">
        <v>423.42999300000002</v>
      </c>
      <c r="E27" s="3">
        <v>218.050003</v>
      </c>
      <c r="G27" s="7"/>
      <c r="H27" s="7"/>
      <c r="I27" s="7"/>
    </row>
    <row r="28" spans="2:25" ht="15" customHeight="1" thickBot="1">
      <c r="B28" s="26">
        <v>44092</v>
      </c>
      <c r="C28" s="3">
        <v>469.959991</v>
      </c>
      <c r="D28" s="3">
        <v>442.14999399999999</v>
      </c>
      <c r="E28" s="3">
        <v>218.21000699999999</v>
      </c>
      <c r="G28" s="7"/>
      <c r="H28" s="7"/>
      <c r="I28" s="7"/>
    </row>
    <row r="29" spans="2:25">
      <c r="B29" s="26">
        <v>44095</v>
      </c>
      <c r="C29" s="3">
        <v>487.35000600000001</v>
      </c>
      <c r="D29" s="3">
        <v>449.39001500000001</v>
      </c>
      <c r="E29" s="3">
        <v>213.020004</v>
      </c>
      <c r="G29" s="7"/>
      <c r="H29" s="7"/>
      <c r="I29" s="7"/>
      <c r="V29" s="20" t="s">
        <v>23</v>
      </c>
      <c r="W29" s="21"/>
    </row>
    <row r="30" spans="2:25">
      <c r="B30" s="26">
        <v>44096</v>
      </c>
      <c r="C30" s="3">
        <v>491.17001299999998</v>
      </c>
      <c r="D30" s="3">
        <v>424.23001099999999</v>
      </c>
      <c r="E30" s="3">
        <v>214.16000399999999</v>
      </c>
      <c r="G30" s="7"/>
      <c r="H30" s="7"/>
      <c r="I30" s="7"/>
      <c r="V30" s="22" t="s">
        <v>24</v>
      </c>
      <c r="W30" s="23"/>
    </row>
    <row r="31" spans="2:25">
      <c r="B31" s="26">
        <v>44097</v>
      </c>
      <c r="C31" s="3">
        <v>470.60998499999999</v>
      </c>
      <c r="D31" s="3">
        <v>380.35998499999999</v>
      </c>
      <c r="E31" s="3">
        <v>209.61000100000001</v>
      </c>
      <c r="G31" s="7"/>
      <c r="H31" s="7"/>
      <c r="I31" s="7"/>
      <c r="V31" s="22" t="s">
        <v>25</v>
      </c>
      <c r="W31" s="23"/>
    </row>
    <row r="32" spans="2:25" ht="15.75" thickBot="1">
      <c r="B32" s="26">
        <v>44098</v>
      </c>
      <c r="C32" s="3">
        <v>473.07998700000002</v>
      </c>
      <c r="D32" s="3">
        <v>387.790009</v>
      </c>
      <c r="E32" s="3">
        <v>208.720001</v>
      </c>
      <c r="G32" s="7"/>
      <c r="H32" s="7"/>
      <c r="I32" s="7"/>
      <c r="V32" s="24" t="s">
        <v>26</v>
      </c>
      <c r="W32" s="25"/>
    </row>
    <row r="33" spans="2:9">
      <c r="B33" s="26">
        <v>44099</v>
      </c>
      <c r="C33" s="3">
        <v>482.88000499999998</v>
      </c>
      <c r="D33" s="3">
        <v>407.33999599999999</v>
      </c>
      <c r="E33" s="3">
        <v>210.449997</v>
      </c>
      <c r="G33" s="7"/>
      <c r="H33" s="7"/>
      <c r="I33" s="7"/>
    </row>
    <row r="34" spans="2:9">
      <c r="B34" s="26">
        <v>44102</v>
      </c>
      <c r="C34" s="3">
        <v>490.64999399999999</v>
      </c>
      <c r="D34" s="3">
        <v>421.20001200000002</v>
      </c>
      <c r="E34" s="3">
        <v>213.53999300000001</v>
      </c>
      <c r="G34" s="7"/>
      <c r="H34" s="7"/>
      <c r="I34" s="7"/>
    </row>
    <row r="35" spans="2:9">
      <c r="B35" s="26">
        <v>44103</v>
      </c>
      <c r="C35" s="3">
        <v>493.48001099999999</v>
      </c>
      <c r="D35" s="3">
        <v>419.07000699999998</v>
      </c>
      <c r="E35" s="3">
        <v>210.44000199999999</v>
      </c>
      <c r="G35" s="7"/>
      <c r="H35" s="7"/>
      <c r="I35" s="7"/>
    </row>
    <row r="36" spans="2:9">
      <c r="B36" s="26">
        <v>44104</v>
      </c>
      <c r="C36" s="3">
        <v>500.02999899999998</v>
      </c>
      <c r="D36" s="3">
        <v>429.01001000000002</v>
      </c>
      <c r="E36" s="3">
        <v>212.94000199999999</v>
      </c>
      <c r="G36" s="7"/>
      <c r="H36" s="7"/>
      <c r="I36" s="7"/>
    </row>
    <row r="37" spans="2:9">
      <c r="B37" s="26">
        <v>44105</v>
      </c>
      <c r="C37" s="3">
        <v>527.51000999999997</v>
      </c>
      <c r="D37" s="3">
        <v>448.16000400000001</v>
      </c>
      <c r="E37" s="3">
        <v>212.020004</v>
      </c>
      <c r="G37" s="7"/>
      <c r="H37" s="7"/>
      <c r="I37" s="7"/>
    </row>
    <row r="38" spans="2:9">
      <c r="B38" s="26">
        <v>44106</v>
      </c>
      <c r="C38" s="3">
        <v>503.05999800000001</v>
      </c>
      <c r="D38" s="3">
        <v>415.08999599999999</v>
      </c>
      <c r="E38" s="3">
        <v>211.179993</v>
      </c>
      <c r="G38" s="7"/>
      <c r="H38" s="7"/>
      <c r="I38" s="7"/>
    </row>
    <row r="39" spans="2:9">
      <c r="B39" s="26">
        <v>44109</v>
      </c>
      <c r="C39" s="3">
        <v>520.65002400000003</v>
      </c>
      <c r="D39" s="3">
        <v>425.67999300000002</v>
      </c>
      <c r="E39" s="3">
        <v>212.36000100000001</v>
      </c>
      <c r="G39" s="7"/>
      <c r="H39" s="7"/>
      <c r="I39" s="7"/>
    </row>
    <row r="40" spans="2:9">
      <c r="B40" s="26">
        <v>44110</v>
      </c>
      <c r="C40" s="3">
        <v>505.86999500000002</v>
      </c>
      <c r="D40" s="3">
        <v>413.98001099999999</v>
      </c>
      <c r="E40" s="3">
        <v>210.259995</v>
      </c>
      <c r="G40" s="7"/>
      <c r="H40" s="7"/>
      <c r="I40" s="7"/>
    </row>
    <row r="41" spans="2:9">
      <c r="B41" s="26">
        <v>44111</v>
      </c>
      <c r="C41" s="3">
        <v>534.65997300000004</v>
      </c>
      <c r="D41" s="3">
        <v>425.29998799999998</v>
      </c>
      <c r="E41" s="3">
        <v>213.28999300000001</v>
      </c>
      <c r="G41" s="7"/>
      <c r="H41" s="7"/>
      <c r="I41" s="7"/>
    </row>
    <row r="42" spans="2:9">
      <c r="B42" s="26">
        <v>44112</v>
      </c>
      <c r="C42" s="3">
        <v>531.78997800000002</v>
      </c>
      <c r="D42" s="3">
        <v>425.92001299999998</v>
      </c>
      <c r="E42" s="3">
        <v>215.14999399999999</v>
      </c>
      <c r="G42" s="7"/>
      <c r="H42" s="7"/>
      <c r="I42" s="7"/>
    </row>
    <row r="43" spans="2:9">
      <c r="B43" s="26">
        <v>44113</v>
      </c>
      <c r="C43" s="3">
        <v>539.44000200000005</v>
      </c>
      <c r="D43" s="3">
        <v>434</v>
      </c>
      <c r="E43" s="3">
        <v>215.679993</v>
      </c>
      <c r="G43" s="7"/>
      <c r="H43" s="7"/>
      <c r="I43" s="7"/>
    </row>
    <row r="44" spans="2:9">
      <c r="B44" s="26">
        <v>44116</v>
      </c>
      <c r="C44" s="3">
        <v>539.80999799999995</v>
      </c>
      <c r="D44" s="3">
        <v>442.29998799999998</v>
      </c>
      <c r="E44" s="3">
        <v>216.41000399999999</v>
      </c>
      <c r="G44" s="7"/>
      <c r="H44" s="7"/>
      <c r="I44" s="7"/>
    </row>
    <row r="45" spans="2:9">
      <c r="B45" s="26">
        <v>44117</v>
      </c>
      <c r="C45" s="3">
        <v>554.09002699999996</v>
      </c>
      <c r="D45" s="3">
        <v>446.64999399999999</v>
      </c>
      <c r="E45" s="3">
        <v>212.30999800000001</v>
      </c>
      <c r="G45" s="7"/>
      <c r="H45" s="7"/>
      <c r="I45" s="7"/>
    </row>
    <row r="46" spans="2:9">
      <c r="B46" s="26">
        <v>44118</v>
      </c>
      <c r="C46" s="3">
        <v>541.45001200000002</v>
      </c>
      <c r="D46" s="3">
        <v>461.29998799999998</v>
      </c>
      <c r="E46" s="3">
        <v>210.91000399999999</v>
      </c>
      <c r="G46" s="7"/>
      <c r="H46" s="7"/>
      <c r="I46" s="7"/>
    </row>
    <row r="47" spans="2:9">
      <c r="B47" s="26">
        <v>44119</v>
      </c>
      <c r="C47" s="3">
        <v>541.94000200000005</v>
      </c>
      <c r="D47" s="3">
        <v>448.88000499999998</v>
      </c>
      <c r="E47" s="3">
        <v>211.64999399999999</v>
      </c>
      <c r="G47" s="7"/>
      <c r="H47" s="7"/>
      <c r="I47" s="7"/>
    </row>
    <row r="48" spans="2:9">
      <c r="B48" s="26">
        <v>44120</v>
      </c>
      <c r="C48" s="3">
        <v>530.78997800000002</v>
      </c>
      <c r="D48" s="3">
        <v>439.67001299999998</v>
      </c>
      <c r="E48" s="3">
        <v>211.91000399999999</v>
      </c>
      <c r="G48" s="7"/>
      <c r="H48" s="7"/>
      <c r="I48" s="7"/>
    </row>
    <row r="49" spans="2:9">
      <c r="B49" s="26">
        <v>44123</v>
      </c>
      <c r="C49" s="3">
        <v>530.71997099999999</v>
      </c>
      <c r="D49" s="3">
        <v>430.82998700000002</v>
      </c>
      <c r="E49" s="3">
        <v>208.990005</v>
      </c>
      <c r="G49" s="7"/>
      <c r="H49" s="7"/>
      <c r="I49" s="7"/>
    </row>
    <row r="50" spans="2:9">
      <c r="B50" s="26">
        <v>44124</v>
      </c>
      <c r="C50" s="3">
        <v>525.419983</v>
      </c>
      <c r="D50" s="3">
        <v>421.94000199999999</v>
      </c>
      <c r="E50" s="3">
        <v>210.05999800000001</v>
      </c>
      <c r="G50" s="7"/>
      <c r="H50" s="7"/>
      <c r="I50" s="7"/>
    </row>
    <row r="51" spans="2:9">
      <c r="B51" s="26">
        <v>44125</v>
      </c>
      <c r="C51" s="3">
        <v>489.04998799999998</v>
      </c>
      <c r="D51" s="3">
        <v>422.64001500000001</v>
      </c>
      <c r="E51" s="3">
        <v>210.179993</v>
      </c>
      <c r="G51" s="7"/>
      <c r="H51" s="7"/>
      <c r="I51" s="7"/>
    </row>
    <row r="52" spans="2:9">
      <c r="B52" s="26">
        <v>44126</v>
      </c>
      <c r="C52" s="3">
        <v>485.23001099999999</v>
      </c>
      <c r="D52" s="3">
        <v>425.790009</v>
      </c>
      <c r="E52" s="3">
        <v>211.61000100000001</v>
      </c>
      <c r="G52" s="7"/>
      <c r="H52" s="7"/>
      <c r="I52" s="7"/>
    </row>
    <row r="53" spans="2:9">
      <c r="B53" s="26">
        <v>44127</v>
      </c>
      <c r="C53" s="3">
        <v>488.27999899999998</v>
      </c>
      <c r="D53" s="3">
        <v>420.63000499999998</v>
      </c>
      <c r="E53" s="3">
        <v>212.71000699999999</v>
      </c>
      <c r="G53" s="7"/>
      <c r="H53" s="7"/>
      <c r="I53" s="7"/>
    </row>
    <row r="54" spans="2:9">
      <c r="B54" s="26">
        <v>44130</v>
      </c>
      <c r="C54" s="3">
        <v>488.23998999999998</v>
      </c>
      <c r="D54" s="3">
        <v>420.27999899999998</v>
      </c>
      <c r="E54" s="3">
        <v>208.490005</v>
      </c>
      <c r="G54" s="7"/>
      <c r="H54" s="7"/>
      <c r="I54" s="7"/>
    </row>
    <row r="55" spans="2:9">
      <c r="B55" s="26">
        <v>44131</v>
      </c>
      <c r="C55" s="3">
        <v>488.92999300000002</v>
      </c>
      <c r="D55" s="3">
        <v>424.67999300000002</v>
      </c>
      <c r="E55" s="3">
        <v>206.88000500000001</v>
      </c>
      <c r="G55" s="7"/>
      <c r="H55" s="7"/>
      <c r="I55" s="7"/>
    </row>
    <row r="56" spans="2:9">
      <c r="B56" s="26">
        <v>44132</v>
      </c>
      <c r="C56" s="3">
        <v>486.23998999999998</v>
      </c>
      <c r="D56" s="3">
        <v>406.01998900000001</v>
      </c>
      <c r="E56" s="3">
        <v>200.699997</v>
      </c>
      <c r="G56" s="7"/>
      <c r="H56" s="7"/>
      <c r="I56" s="7"/>
    </row>
    <row r="57" spans="2:9">
      <c r="B57" s="26">
        <v>44133</v>
      </c>
      <c r="C57" s="3">
        <v>504.209991</v>
      </c>
      <c r="D57" s="3">
        <v>410.82998700000002</v>
      </c>
      <c r="E57" s="3">
        <v>201.509995</v>
      </c>
      <c r="G57" s="7"/>
      <c r="H57" s="7"/>
      <c r="I57" s="7"/>
    </row>
    <row r="58" spans="2:9">
      <c r="B58" s="26">
        <v>44134</v>
      </c>
      <c r="C58" s="3">
        <v>475.73998999999998</v>
      </c>
      <c r="D58" s="3">
        <v>388.040009</v>
      </c>
      <c r="E58" s="3">
        <v>201.89999399999999</v>
      </c>
      <c r="G58" s="7"/>
      <c r="H58" s="7"/>
      <c r="I58" s="7"/>
    </row>
    <row r="59" spans="2:9">
      <c r="B59" s="26">
        <v>44137</v>
      </c>
      <c r="C59" s="3">
        <v>484.11999500000002</v>
      </c>
      <c r="D59" s="3">
        <v>400.51001000000002</v>
      </c>
      <c r="E59" s="3">
        <v>204.30999800000001</v>
      </c>
      <c r="G59" s="7"/>
      <c r="H59" s="7"/>
      <c r="I59" s="7"/>
    </row>
    <row r="60" spans="2:9">
      <c r="B60" s="26">
        <v>44138</v>
      </c>
      <c r="C60" s="3">
        <v>487.22000100000002</v>
      </c>
      <c r="D60" s="3">
        <v>423.89999399999999</v>
      </c>
      <c r="E60" s="3">
        <v>206.63000500000001</v>
      </c>
      <c r="G60" s="7"/>
      <c r="H60" s="7"/>
      <c r="I60" s="7"/>
    </row>
    <row r="61" spans="2:9">
      <c r="B61" s="26">
        <v>44139</v>
      </c>
      <c r="C61" s="3">
        <v>496.95001200000002</v>
      </c>
      <c r="D61" s="3">
        <v>420.98001099999999</v>
      </c>
      <c r="E61" s="3">
        <v>206.16999799999999</v>
      </c>
      <c r="G61" s="7"/>
      <c r="H61" s="7"/>
      <c r="I61" s="7"/>
    </row>
    <row r="62" spans="2:9">
      <c r="B62" s="26">
        <v>44140</v>
      </c>
      <c r="C62" s="3">
        <v>513.76000999999997</v>
      </c>
      <c r="D62" s="3">
        <v>438.08999599999999</v>
      </c>
      <c r="E62" s="3">
        <v>207.449997</v>
      </c>
      <c r="G62" s="7"/>
      <c r="H62" s="7"/>
      <c r="I62" s="7"/>
    </row>
    <row r="63" spans="2:9">
      <c r="B63" s="26">
        <v>44141</v>
      </c>
      <c r="C63" s="3">
        <v>514.72997999999995</v>
      </c>
      <c r="D63" s="3">
        <v>429.95001200000002</v>
      </c>
      <c r="E63" s="3">
        <v>208.85000600000001</v>
      </c>
      <c r="G63" s="7"/>
      <c r="H63" s="7"/>
      <c r="I63" s="7"/>
    </row>
    <row r="64" spans="2:9">
      <c r="B64" s="26">
        <v>44144</v>
      </c>
      <c r="C64" s="3">
        <v>470.5</v>
      </c>
      <c r="D64" s="3">
        <v>421.26001000000002</v>
      </c>
      <c r="E64" s="3">
        <v>221.5</v>
      </c>
      <c r="G64" s="7"/>
      <c r="H64" s="7"/>
      <c r="I64" s="7"/>
    </row>
    <row r="65" spans="2:9">
      <c r="B65" s="26">
        <v>44145</v>
      </c>
      <c r="C65" s="3">
        <v>480.23998999999998</v>
      </c>
      <c r="D65" s="3">
        <v>410.35998499999999</v>
      </c>
      <c r="E65" s="3">
        <v>228.479996</v>
      </c>
      <c r="G65" s="7"/>
      <c r="H65" s="7"/>
      <c r="I65" s="7"/>
    </row>
    <row r="66" spans="2:9">
      <c r="B66" s="26">
        <v>44146</v>
      </c>
      <c r="C66" s="3">
        <v>490.76001000000002</v>
      </c>
      <c r="D66" s="3">
        <v>417.13000499999998</v>
      </c>
      <c r="E66" s="3">
        <v>227.36999499999999</v>
      </c>
      <c r="G66" s="7"/>
      <c r="H66" s="7"/>
      <c r="I66" s="7"/>
    </row>
    <row r="67" spans="2:9">
      <c r="B67" s="26">
        <v>44147</v>
      </c>
      <c r="C67" s="3">
        <v>486.76998900000001</v>
      </c>
      <c r="D67" s="3">
        <v>411.76001000000002</v>
      </c>
      <c r="E67" s="3">
        <v>224.720001</v>
      </c>
      <c r="G67" s="7"/>
      <c r="H67" s="7"/>
      <c r="I67" s="7"/>
    </row>
    <row r="68" spans="2:9">
      <c r="B68" s="26">
        <v>44148</v>
      </c>
      <c r="C68" s="3">
        <v>482.83999599999999</v>
      </c>
      <c r="D68" s="3">
        <v>408.5</v>
      </c>
      <c r="E68" s="3">
        <v>227.41999799999999</v>
      </c>
      <c r="G68" s="7"/>
      <c r="H68" s="7"/>
      <c r="I68" s="7"/>
    </row>
    <row r="69" spans="2:9">
      <c r="B69" s="26">
        <v>44151</v>
      </c>
      <c r="C69" s="3">
        <v>479.10000600000001</v>
      </c>
      <c r="D69" s="3">
        <v>408.08999599999999</v>
      </c>
      <c r="E69" s="3">
        <v>233.10000600000001</v>
      </c>
      <c r="G69" s="7"/>
      <c r="H69" s="7"/>
      <c r="I69" s="7"/>
    </row>
    <row r="70" spans="2:9">
      <c r="B70" s="26">
        <v>44152</v>
      </c>
      <c r="C70" s="3">
        <v>480.63000499999998</v>
      </c>
      <c r="D70" s="3">
        <v>441.60998499999999</v>
      </c>
      <c r="E70" s="3">
        <v>233.16000399999999</v>
      </c>
      <c r="G70" s="7"/>
      <c r="H70" s="7"/>
      <c r="I70" s="7"/>
    </row>
    <row r="71" spans="2:9">
      <c r="B71" s="26">
        <v>44153</v>
      </c>
      <c r="C71" s="3">
        <v>481.790009</v>
      </c>
      <c r="D71" s="3">
        <v>486.64001500000001</v>
      </c>
      <c r="E71" s="3">
        <v>230.070007</v>
      </c>
      <c r="G71" s="7"/>
      <c r="H71" s="7"/>
      <c r="I71" s="7"/>
    </row>
    <row r="72" spans="2:9">
      <c r="B72" s="26">
        <v>44154</v>
      </c>
      <c r="C72" s="3">
        <v>484.67001299999998</v>
      </c>
      <c r="D72" s="3">
        <v>499.26998900000001</v>
      </c>
      <c r="E72" s="3">
        <v>229.529999</v>
      </c>
      <c r="G72" s="7"/>
      <c r="H72" s="7"/>
      <c r="I72" s="7"/>
    </row>
    <row r="73" spans="2:9">
      <c r="B73" s="26">
        <v>44155</v>
      </c>
      <c r="C73" s="3">
        <v>488.23998999999998</v>
      </c>
      <c r="D73" s="3">
        <v>489.60998499999999</v>
      </c>
      <c r="E73" s="3">
        <v>227.009995</v>
      </c>
      <c r="G73" s="7"/>
      <c r="H73" s="7"/>
      <c r="I73" s="7"/>
    </row>
    <row r="74" spans="2:9">
      <c r="B74" s="26">
        <v>44158</v>
      </c>
      <c r="C74" s="3">
        <v>476.61999500000002</v>
      </c>
      <c r="D74" s="3">
        <v>521.84997599999997</v>
      </c>
      <c r="E74" s="3">
        <v>229.53999300000001</v>
      </c>
      <c r="G74" s="7"/>
      <c r="H74" s="7"/>
      <c r="I74" s="7"/>
    </row>
    <row r="75" spans="2:9">
      <c r="B75" s="26">
        <v>44159</v>
      </c>
      <c r="C75" s="3">
        <v>482.88000499999998</v>
      </c>
      <c r="D75" s="3">
        <v>555.38000499999998</v>
      </c>
      <c r="E75" s="3">
        <v>233.91999799999999</v>
      </c>
      <c r="G75" s="7"/>
      <c r="H75" s="7"/>
      <c r="I75" s="7"/>
    </row>
    <row r="76" spans="2:9">
      <c r="B76" s="26">
        <v>44160</v>
      </c>
      <c r="C76" s="3">
        <v>485</v>
      </c>
      <c r="D76" s="3">
        <v>574</v>
      </c>
      <c r="E76" s="3">
        <v>233.13000500000001</v>
      </c>
      <c r="G76" s="7"/>
      <c r="H76" s="7"/>
      <c r="I76" s="7"/>
    </row>
    <row r="77" spans="2:9">
      <c r="B77" s="26">
        <v>44162</v>
      </c>
      <c r="C77" s="3">
        <v>491.35998499999999</v>
      </c>
      <c r="D77" s="3">
        <v>585.76000999999997</v>
      </c>
      <c r="E77" s="3">
        <v>231.550003</v>
      </c>
      <c r="G77" s="7"/>
      <c r="H77" s="7"/>
      <c r="I77" s="7"/>
    </row>
    <row r="78" spans="2:9">
      <c r="B78" s="26">
        <v>44165</v>
      </c>
      <c r="C78" s="3">
        <v>490.70001200000002</v>
      </c>
      <c r="D78" s="3">
        <v>567.59997599999997</v>
      </c>
      <c r="E78" s="3">
        <v>228.91000399999999</v>
      </c>
      <c r="G78" s="7"/>
      <c r="H78" s="7"/>
      <c r="I78" s="7"/>
    </row>
    <row r="79" spans="2:9">
      <c r="B79" s="26">
        <v>44166</v>
      </c>
      <c r="C79" s="3">
        <v>504.57998700000002</v>
      </c>
      <c r="D79" s="3">
        <v>584.76000999999997</v>
      </c>
      <c r="E79" s="3">
        <v>229.679993</v>
      </c>
      <c r="G79" s="7"/>
      <c r="H79" s="7"/>
      <c r="I79" s="7"/>
    </row>
    <row r="80" spans="2:9">
      <c r="B80" s="26">
        <v>44167</v>
      </c>
      <c r="C80" s="3">
        <v>503.38000499999998</v>
      </c>
      <c r="D80" s="3">
        <v>568.82000700000003</v>
      </c>
      <c r="E80" s="3">
        <v>230.41999799999999</v>
      </c>
      <c r="G80" s="7"/>
      <c r="H80" s="7"/>
      <c r="I80" s="7"/>
    </row>
    <row r="81" spans="2:9">
      <c r="B81" s="26">
        <v>44168</v>
      </c>
      <c r="C81" s="3">
        <v>497.51998900000001</v>
      </c>
      <c r="D81" s="3">
        <v>593.38000499999998</v>
      </c>
      <c r="E81" s="3">
        <v>231.020004</v>
      </c>
      <c r="G81" s="7"/>
      <c r="H81" s="7"/>
      <c r="I81" s="7"/>
    </row>
    <row r="82" spans="2:9">
      <c r="B82" s="26">
        <v>44169</v>
      </c>
      <c r="C82" s="3">
        <v>498.30999800000001</v>
      </c>
      <c r="D82" s="3">
        <v>599.03997800000002</v>
      </c>
      <c r="E82" s="3">
        <v>231.35000600000001</v>
      </c>
      <c r="G82" s="7"/>
      <c r="H82" s="7"/>
      <c r="I82" s="7"/>
    </row>
    <row r="83" spans="2:9">
      <c r="B83" s="26">
        <v>44172</v>
      </c>
      <c r="C83" s="3">
        <v>515.78002900000001</v>
      </c>
      <c r="D83" s="3">
        <v>641.76000999999997</v>
      </c>
      <c r="E83" s="3">
        <v>229.240005</v>
      </c>
      <c r="G83" s="7"/>
      <c r="H83" s="7"/>
      <c r="I83" s="7"/>
    </row>
    <row r="84" spans="2:9">
      <c r="B84" s="26">
        <v>44173</v>
      </c>
      <c r="C84" s="3">
        <v>512.65997300000004</v>
      </c>
      <c r="D84" s="3">
        <v>649.88000499999998</v>
      </c>
      <c r="E84" s="3">
        <v>228.19000199999999</v>
      </c>
      <c r="G84" s="7"/>
      <c r="H84" s="7"/>
      <c r="I84" s="7"/>
    </row>
    <row r="85" spans="2:9">
      <c r="B85" s="26">
        <v>44174</v>
      </c>
      <c r="C85" s="3">
        <v>493.60000600000001</v>
      </c>
      <c r="D85" s="3">
        <v>604.47997999999995</v>
      </c>
      <c r="E85" s="3">
        <v>227.509995</v>
      </c>
      <c r="G85" s="7"/>
      <c r="H85" s="7"/>
      <c r="I85" s="7"/>
    </row>
    <row r="86" spans="2:9">
      <c r="B86" s="26">
        <v>44175</v>
      </c>
      <c r="C86" s="3">
        <v>501.08999599999999</v>
      </c>
      <c r="D86" s="3">
        <v>627.07000700000003</v>
      </c>
      <c r="E86" s="3">
        <v>227.35000600000001</v>
      </c>
      <c r="G86" s="7"/>
      <c r="H86" s="7"/>
      <c r="I86" s="7"/>
    </row>
    <row r="87" spans="2:9">
      <c r="B87" s="26">
        <v>44176</v>
      </c>
      <c r="C87" s="3">
        <v>503.22000100000002</v>
      </c>
      <c r="D87" s="3">
        <v>609.98999000000003</v>
      </c>
      <c r="E87" s="3">
        <v>226.38999899999999</v>
      </c>
      <c r="G87" s="7"/>
      <c r="H87" s="7"/>
      <c r="I87" s="7"/>
    </row>
    <row r="88" spans="2:9">
      <c r="B88" s="26">
        <v>44179</v>
      </c>
      <c r="C88" s="3">
        <v>522.419983</v>
      </c>
      <c r="D88" s="3">
        <v>639.830017</v>
      </c>
      <c r="E88" s="3">
        <v>222.85000600000001</v>
      </c>
      <c r="G88" s="7"/>
      <c r="H88" s="7"/>
      <c r="I88" s="7"/>
    </row>
    <row r="89" spans="2:9">
      <c r="B89" s="26">
        <v>44180</v>
      </c>
      <c r="C89" s="3">
        <v>519.78002900000001</v>
      </c>
      <c r="D89" s="3">
        <v>633.25</v>
      </c>
      <c r="E89" s="3">
        <v>224.38000500000001</v>
      </c>
      <c r="G89" s="7"/>
      <c r="H89" s="7"/>
      <c r="I89" s="7"/>
    </row>
    <row r="90" spans="2:9">
      <c r="B90" s="26">
        <v>44181</v>
      </c>
      <c r="C90" s="3">
        <v>524.830017</v>
      </c>
      <c r="D90" s="3">
        <v>622.77002000000005</v>
      </c>
      <c r="E90" s="3">
        <v>221.91000399999999</v>
      </c>
      <c r="G90" s="7"/>
      <c r="H90" s="7"/>
      <c r="I90" s="7"/>
    </row>
    <row r="91" spans="2:9">
      <c r="B91" s="26">
        <v>44182</v>
      </c>
      <c r="C91" s="3">
        <v>532.90002400000003</v>
      </c>
      <c r="D91" s="3">
        <v>655.90002400000003</v>
      </c>
      <c r="E91" s="3">
        <v>224.679993</v>
      </c>
      <c r="G91" s="7"/>
      <c r="H91" s="7"/>
      <c r="I91" s="7"/>
    </row>
    <row r="92" spans="2:9">
      <c r="B92" s="26">
        <v>44183</v>
      </c>
      <c r="C92" s="3">
        <v>534.45001200000002</v>
      </c>
      <c r="D92" s="3">
        <v>695</v>
      </c>
      <c r="E92" s="3">
        <v>223.429993</v>
      </c>
      <c r="G92" s="7"/>
      <c r="H92" s="7"/>
      <c r="I92" s="7"/>
    </row>
    <row r="93" spans="2:9">
      <c r="B93" s="26">
        <v>44186</v>
      </c>
      <c r="C93" s="3">
        <v>528.90997300000004</v>
      </c>
      <c r="D93" s="3">
        <v>649.85998500000005</v>
      </c>
      <c r="E93" s="3">
        <v>223.490005</v>
      </c>
      <c r="G93" s="7"/>
      <c r="H93" s="7"/>
      <c r="I93" s="7"/>
    </row>
    <row r="94" spans="2:9">
      <c r="B94" s="26">
        <v>44187</v>
      </c>
      <c r="C94" s="3">
        <v>527.330017</v>
      </c>
      <c r="D94" s="3">
        <v>640.34002699999996</v>
      </c>
      <c r="E94" s="3">
        <v>221.88000500000001</v>
      </c>
      <c r="G94" s="7"/>
      <c r="H94" s="7"/>
      <c r="I94" s="7"/>
    </row>
    <row r="95" spans="2:9">
      <c r="B95" s="26">
        <v>44188</v>
      </c>
      <c r="C95" s="3">
        <v>514.47997999999995</v>
      </c>
      <c r="D95" s="3">
        <v>645.97997999999995</v>
      </c>
      <c r="E95" s="3">
        <v>224.240005</v>
      </c>
      <c r="G95" s="7"/>
      <c r="H95" s="7"/>
      <c r="I95" s="7"/>
    </row>
    <row r="96" spans="2:9">
      <c r="B96" s="26">
        <v>44189</v>
      </c>
      <c r="C96" s="3">
        <v>513.96997099999999</v>
      </c>
      <c r="D96" s="3">
        <v>661.77002000000005</v>
      </c>
      <c r="E96" s="3">
        <v>226.529999</v>
      </c>
      <c r="G96" s="7"/>
      <c r="H96" s="7"/>
      <c r="I96" s="7"/>
    </row>
    <row r="97" spans="2:9">
      <c r="B97" s="26">
        <v>44193</v>
      </c>
      <c r="C97" s="3">
        <v>519.11999500000002</v>
      </c>
      <c r="D97" s="3">
        <v>663.69000200000005</v>
      </c>
      <c r="E97" s="3">
        <v>228.41000399999999</v>
      </c>
      <c r="G97" s="7"/>
      <c r="H97" s="7"/>
      <c r="I97" s="7"/>
    </row>
    <row r="98" spans="2:9">
      <c r="B98" s="26">
        <v>44194</v>
      </c>
      <c r="C98" s="3">
        <v>530.86999500000002</v>
      </c>
      <c r="D98" s="3">
        <v>665.98999000000003</v>
      </c>
      <c r="E98" s="3">
        <v>229.570007</v>
      </c>
      <c r="G98" s="7"/>
      <c r="H98" s="7"/>
      <c r="I98" s="7"/>
    </row>
    <row r="99" spans="2:9">
      <c r="B99" s="26">
        <v>44195</v>
      </c>
      <c r="C99" s="3">
        <v>524.59002699999996</v>
      </c>
      <c r="D99" s="3">
        <v>694.78002900000001</v>
      </c>
      <c r="E99" s="3">
        <v>229.64999399999999</v>
      </c>
      <c r="G99" s="7"/>
      <c r="H99" s="7"/>
      <c r="I99" s="7"/>
    </row>
    <row r="100" spans="2:9">
      <c r="B100" s="26">
        <v>44196</v>
      </c>
      <c r="C100" s="3">
        <v>540.72997999999995</v>
      </c>
      <c r="D100" s="3">
        <v>705.669983</v>
      </c>
      <c r="E100" s="3">
        <v>231.86999499999999</v>
      </c>
      <c r="G100" s="7"/>
      <c r="H100" s="7"/>
      <c r="I100" s="7"/>
    </row>
    <row r="101" spans="2:9">
      <c r="B101" s="26">
        <v>44200</v>
      </c>
      <c r="C101" s="3">
        <v>522.85998500000005</v>
      </c>
      <c r="D101" s="3">
        <v>729.77002000000005</v>
      </c>
      <c r="E101" s="3">
        <v>228.449997</v>
      </c>
      <c r="G101" s="7"/>
      <c r="H101" s="7"/>
      <c r="I101" s="7"/>
    </row>
    <row r="102" spans="2:9">
      <c r="B102" s="26">
        <v>44201</v>
      </c>
      <c r="C102" s="3">
        <v>520.79998799999998</v>
      </c>
      <c r="D102" s="3">
        <v>735.10998500000005</v>
      </c>
      <c r="E102" s="3">
        <v>227.470001</v>
      </c>
      <c r="G102" s="7"/>
      <c r="H102" s="7"/>
      <c r="I102" s="7"/>
    </row>
    <row r="103" spans="2:9">
      <c r="B103" s="26">
        <v>44202</v>
      </c>
      <c r="C103" s="3">
        <v>500.48998999999998</v>
      </c>
      <c r="D103" s="3">
        <v>755.97997999999995</v>
      </c>
      <c r="E103" s="3">
        <v>230.270004</v>
      </c>
      <c r="G103" s="7"/>
      <c r="H103" s="7"/>
      <c r="I103" s="7"/>
    </row>
    <row r="104" spans="2:9">
      <c r="B104" s="26">
        <v>44203</v>
      </c>
      <c r="C104" s="3">
        <v>508.89001500000001</v>
      </c>
      <c r="D104" s="3">
        <v>816.03997800000002</v>
      </c>
      <c r="E104" s="3">
        <v>232.88000500000001</v>
      </c>
      <c r="G104" s="7"/>
      <c r="H104" s="7"/>
      <c r="I104" s="7"/>
    </row>
    <row r="105" spans="2:9">
      <c r="B105" s="26">
        <v>44204</v>
      </c>
      <c r="C105" s="3">
        <v>510.39999399999999</v>
      </c>
      <c r="D105" s="3">
        <v>880.02002000000005</v>
      </c>
      <c r="E105" s="3">
        <v>234.029999</v>
      </c>
      <c r="G105" s="7"/>
      <c r="H105" s="7"/>
      <c r="I105" s="7"/>
    </row>
    <row r="106" spans="2:9">
      <c r="B106" s="26">
        <v>44207</v>
      </c>
      <c r="C106" s="3">
        <v>499.10000600000001</v>
      </c>
      <c r="D106" s="3">
        <v>811.19000200000005</v>
      </c>
      <c r="E106" s="3">
        <v>233.429993</v>
      </c>
      <c r="G106" s="7"/>
      <c r="H106" s="7"/>
      <c r="I106" s="7"/>
    </row>
    <row r="107" spans="2:9">
      <c r="B107" s="26">
        <v>44208</v>
      </c>
      <c r="C107" s="3">
        <v>494.25</v>
      </c>
      <c r="D107" s="3">
        <v>849.44000200000005</v>
      </c>
      <c r="E107" s="3">
        <v>233.029999</v>
      </c>
      <c r="G107" s="7"/>
      <c r="H107" s="7"/>
      <c r="I107" s="7"/>
    </row>
    <row r="108" spans="2:9">
      <c r="B108" s="26">
        <v>44209</v>
      </c>
      <c r="C108" s="3">
        <v>507.790009</v>
      </c>
      <c r="D108" s="3">
        <v>854.40997300000004</v>
      </c>
      <c r="E108" s="3">
        <v>234.509995</v>
      </c>
      <c r="G108" s="7"/>
      <c r="H108" s="7"/>
      <c r="I108" s="7"/>
    </row>
    <row r="109" spans="2:9">
      <c r="B109" s="26">
        <v>44210</v>
      </c>
      <c r="C109" s="3">
        <v>500.85998499999999</v>
      </c>
      <c r="D109" s="3">
        <v>845</v>
      </c>
      <c r="E109" s="3">
        <v>235.020004</v>
      </c>
      <c r="G109" s="7"/>
      <c r="H109" s="7"/>
      <c r="I109" s="7"/>
    </row>
    <row r="110" spans="2:9">
      <c r="B110" s="26">
        <v>44211</v>
      </c>
      <c r="C110" s="3">
        <v>497.98001099999999</v>
      </c>
      <c r="D110" s="3">
        <v>826.15997300000004</v>
      </c>
      <c r="E110" s="3">
        <v>233.490005</v>
      </c>
      <c r="G110" s="7"/>
      <c r="H110" s="7"/>
      <c r="I110" s="7"/>
    </row>
    <row r="111" spans="2:9">
      <c r="B111" s="26">
        <v>44215</v>
      </c>
      <c r="C111" s="3">
        <v>501.76998900000001</v>
      </c>
      <c r="D111" s="3">
        <v>844.54998799999998</v>
      </c>
      <c r="E111" s="3">
        <v>234.550003</v>
      </c>
      <c r="G111" s="7"/>
      <c r="H111" s="7"/>
      <c r="I111" s="7"/>
    </row>
    <row r="112" spans="2:9">
      <c r="B112" s="26">
        <v>44216</v>
      </c>
      <c r="C112" s="3">
        <v>586.34002699999996</v>
      </c>
      <c r="D112" s="3">
        <v>850.45001200000002</v>
      </c>
      <c r="E112" s="3">
        <v>234.759995</v>
      </c>
      <c r="G112" s="7"/>
      <c r="H112" s="7"/>
      <c r="I112" s="7"/>
    </row>
    <row r="113" spans="2:9">
      <c r="B113" s="26">
        <v>44217</v>
      </c>
      <c r="C113" s="3">
        <v>579.84002699999996</v>
      </c>
      <c r="D113" s="3">
        <v>844.98999000000003</v>
      </c>
      <c r="E113" s="3">
        <v>234.16000399999999</v>
      </c>
      <c r="G113" s="7"/>
      <c r="H113" s="7"/>
      <c r="I113" s="7"/>
    </row>
    <row r="114" spans="2:9">
      <c r="B114" s="26">
        <v>44218</v>
      </c>
      <c r="C114" s="3">
        <v>565.169983</v>
      </c>
      <c r="D114" s="3">
        <v>846.64001499999995</v>
      </c>
      <c r="E114" s="3">
        <v>232.91999799999999</v>
      </c>
      <c r="G114" s="7"/>
      <c r="H114" s="7"/>
      <c r="I114" s="7"/>
    </row>
    <row r="115" spans="2:9">
      <c r="B115" s="26">
        <v>44221</v>
      </c>
      <c r="C115" s="3">
        <v>556.78002900000001</v>
      </c>
      <c r="D115" s="3">
        <v>880.79998799999998</v>
      </c>
      <c r="E115" s="3">
        <v>233.009995</v>
      </c>
      <c r="G115" s="7"/>
      <c r="H115" s="7"/>
      <c r="I115" s="7"/>
    </row>
    <row r="116" spans="2:9">
      <c r="B116" s="26">
        <v>44222</v>
      </c>
      <c r="C116" s="3">
        <v>561.92999299999997</v>
      </c>
      <c r="D116" s="3">
        <v>883.09002699999996</v>
      </c>
      <c r="E116" s="3">
        <v>231.570007</v>
      </c>
      <c r="G116" s="7"/>
      <c r="H116" s="7"/>
      <c r="I116" s="7"/>
    </row>
    <row r="117" spans="2:9">
      <c r="B117" s="26">
        <v>44223</v>
      </c>
      <c r="C117" s="3">
        <v>523.28002900000001</v>
      </c>
      <c r="D117" s="3">
        <v>864.15997300000004</v>
      </c>
      <c r="E117" s="3">
        <v>227.36000100000001</v>
      </c>
      <c r="G117" s="7"/>
      <c r="H117" s="7"/>
      <c r="I117" s="7"/>
    </row>
    <row r="118" spans="2:9">
      <c r="B118" s="26">
        <v>44224</v>
      </c>
      <c r="C118" s="3">
        <v>538.59997599999997</v>
      </c>
      <c r="D118" s="3">
        <v>835.42999299999997</v>
      </c>
      <c r="E118" s="3">
        <v>230.949997</v>
      </c>
      <c r="G118" s="7"/>
      <c r="H118" s="7"/>
      <c r="I118" s="7"/>
    </row>
    <row r="119" spans="2:9">
      <c r="B119" s="26">
        <v>44225</v>
      </c>
      <c r="C119" s="3">
        <v>532.39001499999995</v>
      </c>
      <c r="D119" s="3">
        <v>793.53002900000001</v>
      </c>
      <c r="E119" s="3">
        <v>227.86999499999999</v>
      </c>
      <c r="G119" s="7"/>
      <c r="H119" s="7"/>
      <c r="I119" s="7"/>
    </row>
    <row r="120" spans="2:9">
      <c r="B120" s="26">
        <v>44228</v>
      </c>
      <c r="C120" s="3">
        <v>539.03997800000002</v>
      </c>
      <c r="D120" s="3">
        <v>839.80999799999995</v>
      </c>
      <c r="E120" s="3">
        <v>229.320007</v>
      </c>
      <c r="G120" s="7"/>
      <c r="H120" s="7"/>
      <c r="I120" s="7"/>
    </row>
    <row r="121" spans="2:9">
      <c r="B121" s="26">
        <v>44229</v>
      </c>
      <c r="C121" s="3">
        <v>548.15997300000004</v>
      </c>
      <c r="D121" s="3">
        <v>872.78997800000002</v>
      </c>
      <c r="E121" s="3">
        <v>232.240005</v>
      </c>
      <c r="G121" s="7"/>
      <c r="H121" s="7"/>
      <c r="I121" s="7"/>
    </row>
    <row r="122" spans="2:9">
      <c r="B122" s="26">
        <v>44230</v>
      </c>
      <c r="C122" s="3">
        <v>539.45001200000002</v>
      </c>
      <c r="D122" s="3">
        <v>854.69000200000005</v>
      </c>
      <c r="E122" s="3">
        <v>232.679993</v>
      </c>
      <c r="G122" s="7"/>
      <c r="H122" s="7"/>
      <c r="I122" s="7"/>
    </row>
    <row r="123" spans="2:9">
      <c r="B123" s="26">
        <v>44231</v>
      </c>
      <c r="C123" s="3">
        <v>552.15997300000004</v>
      </c>
      <c r="D123" s="3">
        <v>849.98999000000003</v>
      </c>
      <c r="E123" s="3">
        <v>235.770004</v>
      </c>
      <c r="G123" s="7"/>
      <c r="H123" s="7"/>
      <c r="I123" s="7"/>
    </row>
    <row r="124" spans="2:9">
      <c r="B124" s="26">
        <v>44232</v>
      </c>
      <c r="C124" s="3">
        <v>550.78997800000002</v>
      </c>
      <c r="D124" s="3">
        <v>852.22997999999995</v>
      </c>
      <c r="E124" s="3">
        <v>235.16000399999999</v>
      </c>
      <c r="G124" s="7"/>
      <c r="H124" s="7"/>
      <c r="I124" s="7"/>
    </row>
    <row r="125" spans="2:9">
      <c r="B125" s="26">
        <v>44235</v>
      </c>
      <c r="C125" s="3">
        <v>547.919983</v>
      </c>
      <c r="D125" s="3">
        <v>863.419983</v>
      </c>
      <c r="E125" s="3">
        <v>237.41999799999999</v>
      </c>
      <c r="G125" s="7"/>
      <c r="H125" s="7"/>
      <c r="I125" s="7"/>
    </row>
    <row r="126" spans="2:9">
      <c r="B126" s="26">
        <v>44236</v>
      </c>
      <c r="C126" s="3">
        <v>559.07000700000003</v>
      </c>
      <c r="D126" s="3">
        <v>849.46002199999998</v>
      </c>
      <c r="E126" s="3">
        <v>239.91000399999999</v>
      </c>
      <c r="G126" s="7"/>
      <c r="H126" s="7"/>
      <c r="I126" s="7"/>
    </row>
    <row r="127" spans="2:9">
      <c r="B127" s="26">
        <v>44237</v>
      </c>
      <c r="C127" s="3">
        <v>563.59002699999996</v>
      </c>
      <c r="D127" s="3">
        <v>804.82000700000003</v>
      </c>
      <c r="E127" s="3">
        <v>239.91999799999999</v>
      </c>
      <c r="G127" s="7"/>
      <c r="H127" s="7"/>
      <c r="I127" s="7"/>
    </row>
    <row r="128" spans="2:9">
      <c r="B128" s="26">
        <v>44238</v>
      </c>
      <c r="C128" s="3">
        <v>557.59002699999996</v>
      </c>
      <c r="D128" s="3">
        <v>811.65997300000004</v>
      </c>
      <c r="E128" s="3">
        <v>239.759995</v>
      </c>
      <c r="G128" s="7"/>
      <c r="H128" s="7"/>
      <c r="I128" s="7"/>
    </row>
    <row r="129" spans="2:9">
      <c r="B129" s="26">
        <v>44239</v>
      </c>
      <c r="C129" s="3">
        <v>556.52002000000005</v>
      </c>
      <c r="D129" s="3">
        <v>816.11999500000002</v>
      </c>
      <c r="E129" s="3">
        <v>242.46000699999999</v>
      </c>
      <c r="G129" s="7"/>
      <c r="H129" s="7"/>
      <c r="I129" s="7"/>
    </row>
    <row r="130" spans="2:9">
      <c r="B130" s="26">
        <v>44243</v>
      </c>
      <c r="C130" s="3">
        <v>557.28002900000001</v>
      </c>
      <c r="D130" s="3">
        <v>796.21997099999999</v>
      </c>
      <c r="E130" s="3">
        <v>245.279999</v>
      </c>
      <c r="G130" s="7"/>
      <c r="H130" s="7"/>
      <c r="I130" s="7"/>
    </row>
    <row r="131" spans="2:9">
      <c r="B131" s="26">
        <v>44244</v>
      </c>
      <c r="C131" s="3">
        <v>551.34002699999996</v>
      </c>
      <c r="D131" s="3">
        <v>798.15002400000003</v>
      </c>
      <c r="E131" s="3">
        <v>245.25</v>
      </c>
      <c r="G131" s="7"/>
      <c r="H131" s="7"/>
      <c r="I131" s="7"/>
    </row>
    <row r="132" spans="2:9">
      <c r="B132" s="26">
        <v>44245</v>
      </c>
      <c r="C132" s="3">
        <v>548.21997099999999</v>
      </c>
      <c r="D132" s="3">
        <v>787.38000499999998</v>
      </c>
      <c r="E132" s="3">
        <v>243.5</v>
      </c>
      <c r="G132" s="7"/>
      <c r="H132" s="7"/>
      <c r="I132" s="7"/>
    </row>
    <row r="133" spans="2:9">
      <c r="B133" s="26">
        <v>44246</v>
      </c>
      <c r="C133" s="3">
        <v>540.21997099999999</v>
      </c>
      <c r="D133" s="3">
        <v>781.29998799999998</v>
      </c>
      <c r="E133" s="3">
        <v>241.85000600000001</v>
      </c>
      <c r="G133" s="7"/>
      <c r="H133" s="7"/>
      <c r="I133" s="7"/>
    </row>
    <row r="134" spans="2:9">
      <c r="B134" s="26">
        <v>44249</v>
      </c>
      <c r="C134" s="3">
        <v>533.78002900000001</v>
      </c>
      <c r="D134" s="3">
        <v>714.5</v>
      </c>
      <c r="E134" s="3">
        <v>244.970001</v>
      </c>
      <c r="G134" s="7"/>
      <c r="H134" s="7"/>
      <c r="I134" s="7"/>
    </row>
    <row r="135" spans="2:9">
      <c r="B135" s="26">
        <v>44250</v>
      </c>
      <c r="C135" s="3">
        <v>546.15002400000003</v>
      </c>
      <c r="D135" s="3">
        <v>698.84002699999996</v>
      </c>
      <c r="E135" s="3">
        <v>245.529999</v>
      </c>
      <c r="G135" s="7"/>
      <c r="H135" s="7"/>
      <c r="I135" s="7"/>
    </row>
    <row r="136" spans="2:9">
      <c r="B136" s="26">
        <v>44251</v>
      </c>
      <c r="C136" s="3">
        <v>553.40997300000004</v>
      </c>
      <c r="D136" s="3">
        <v>742.02002000000005</v>
      </c>
      <c r="E136" s="3">
        <v>248.449997</v>
      </c>
      <c r="G136" s="7"/>
      <c r="H136" s="7"/>
      <c r="I136" s="7"/>
    </row>
    <row r="137" spans="2:9">
      <c r="B137" s="26">
        <v>44252</v>
      </c>
      <c r="C137" s="3">
        <v>546.70001200000002</v>
      </c>
      <c r="D137" s="3">
        <v>682.21997099999999</v>
      </c>
      <c r="E137" s="3">
        <v>243.69000199999999</v>
      </c>
      <c r="G137" s="7"/>
      <c r="H137" s="7"/>
      <c r="I137" s="7"/>
    </row>
    <row r="138" spans="2:9">
      <c r="B138" s="26">
        <v>44253</v>
      </c>
      <c r="C138" s="3">
        <v>538.84997599999997</v>
      </c>
      <c r="D138" s="3">
        <v>675.5</v>
      </c>
      <c r="E138" s="3">
        <v>240.509995</v>
      </c>
      <c r="G138" s="7"/>
      <c r="H138" s="7"/>
      <c r="I138" s="7"/>
    </row>
    <row r="139" spans="2:9">
      <c r="B139" s="26">
        <v>44256</v>
      </c>
      <c r="C139" s="3">
        <v>550.64001499999995</v>
      </c>
      <c r="D139" s="3">
        <v>718.42999299999997</v>
      </c>
      <c r="E139" s="3">
        <v>249.21000699999999</v>
      </c>
      <c r="G139" s="7"/>
      <c r="H139" s="7"/>
      <c r="I139" s="7"/>
    </row>
    <row r="140" spans="2:9">
      <c r="B140" s="26">
        <v>44257</v>
      </c>
      <c r="C140" s="3">
        <v>547.82000700000003</v>
      </c>
      <c r="D140" s="3">
        <v>686.44000200000005</v>
      </c>
      <c r="E140" s="3">
        <v>249.220001</v>
      </c>
      <c r="G140" s="7"/>
      <c r="H140" s="7"/>
      <c r="I140" s="7"/>
    </row>
    <row r="141" spans="2:9">
      <c r="B141" s="26">
        <v>44258</v>
      </c>
      <c r="C141" s="3">
        <v>520.70001200000002</v>
      </c>
      <c r="D141" s="3">
        <v>653.20001200000002</v>
      </c>
      <c r="E141" s="3">
        <v>251.550003</v>
      </c>
      <c r="G141" s="7"/>
      <c r="H141" s="7"/>
      <c r="I141" s="7"/>
    </row>
    <row r="142" spans="2:9">
      <c r="B142" s="26">
        <v>44259</v>
      </c>
      <c r="C142" s="3">
        <v>511.290009</v>
      </c>
      <c r="D142" s="3">
        <v>621.44000200000005</v>
      </c>
      <c r="E142" s="3">
        <v>245.479996</v>
      </c>
      <c r="G142" s="7"/>
      <c r="H142" s="7"/>
      <c r="I142" s="7"/>
    </row>
    <row r="143" spans="2:9">
      <c r="B143" s="26">
        <v>44260</v>
      </c>
      <c r="C143" s="3">
        <v>516.39001499999995</v>
      </c>
      <c r="D143" s="3">
        <v>597.95001200000002</v>
      </c>
      <c r="E143" s="3">
        <v>253.14999399999999</v>
      </c>
      <c r="G143" s="7"/>
      <c r="H143" s="7"/>
      <c r="I143" s="7"/>
    </row>
    <row r="144" spans="2:9">
      <c r="B144" s="26">
        <v>44263</v>
      </c>
      <c r="C144" s="3">
        <v>493.32998700000002</v>
      </c>
      <c r="D144" s="3">
        <v>563</v>
      </c>
      <c r="E144" s="3">
        <v>257.60998499999999</v>
      </c>
      <c r="G144" s="7"/>
      <c r="H144" s="7"/>
      <c r="I144" s="7"/>
    </row>
    <row r="145" spans="2:9">
      <c r="B145" s="26">
        <v>44264</v>
      </c>
      <c r="C145" s="3">
        <v>506.44000199999999</v>
      </c>
      <c r="D145" s="3">
        <v>673.580017</v>
      </c>
      <c r="E145" s="3">
        <v>259.01998900000001</v>
      </c>
      <c r="G145" s="7"/>
      <c r="H145" s="7"/>
      <c r="I145" s="7"/>
    </row>
    <row r="146" spans="2:9">
      <c r="B146" s="26">
        <v>44265</v>
      </c>
      <c r="C146" s="3">
        <v>504.540009</v>
      </c>
      <c r="D146" s="3">
        <v>668.05999799999995</v>
      </c>
      <c r="E146" s="3">
        <v>263.98998999999998</v>
      </c>
      <c r="G146" s="7"/>
      <c r="H146" s="7"/>
      <c r="I146" s="7"/>
    </row>
    <row r="147" spans="2:9">
      <c r="B147" s="26">
        <v>44266</v>
      </c>
      <c r="C147" s="3">
        <v>523.05999799999995</v>
      </c>
      <c r="D147" s="3">
        <v>699.59997599999997</v>
      </c>
      <c r="E147" s="3">
        <v>260.91000400000001</v>
      </c>
      <c r="G147" s="7"/>
      <c r="H147" s="7"/>
      <c r="I147" s="7"/>
    </row>
    <row r="148" spans="2:9">
      <c r="B148" s="26">
        <v>44267</v>
      </c>
      <c r="C148" s="3">
        <v>518.02002000000005</v>
      </c>
      <c r="D148" s="3">
        <v>693.72997999999995</v>
      </c>
      <c r="E148" s="3">
        <v>260.01998900000001</v>
      </c>
      <c r="G148" s="7"/>
      <c r="H148" s="7"/>
      <c r="I148" s="7"/>
    </row>
    <row r="149" spans="2:9">
      <c r="B149" s="26">
        <v>44270</v>
      </c>
      <c r="C149" s="3">
        <v>520.25</v>
      </c>
      <c r="D149" s="3">
        <v>707.94000200000005</v>
      </c>
      <c r="E149" s="3">
        <v>254.61000100000001</v>
      </c>
      <c r="G149" s="7"/>
      <c r="H149" s="7"/>
      <c r="I149" s="7"/>
    </row>
    <row r="150" spans="2:9">
      <c r="B150" s="26">
        <v>44271</v>
      </c>
      <c r="C150" s="3">
        <v>524.03002900000001</v>
      </c>
      <c r="D150" s="3">
        <v>676.88000499999998</v>
      </c>
      <c r="E150" s="3">
        <v>251.5</v>
      </c>
      <c r="G150" s="7"/>
      <c r="H150" s="7"/>
      <c r="I150" s="7"/>
    </row>
    <row r="151" spans="2:9">
      <c r="B151" s="26">
        <v>44272</v>
      </c>
      <c r="C151" s="3">
        <v>524.44000200000005</v>
      </c>
      <c r="D151" s="3">
        <v>701.80999799999995</v>
      </c>
      <c r="E151" s="3">
        <v>252</v>
      </c>
      <c r="G151" s="7"/>
      <c r="H151" s="7"/>
      <c r="I151" s="7"/>
    </row>
    <row r="152" spans="2:9">
      <c r="B152" s="26">
        <v>44273</v>
      </c>
      <c r="C152" s="3">
        <v>504.790009</v>
      </c>
      <c r="D152" s="3">
        <v>653.15997300000004</v>
      </c>
      <c r="E152" s="3">
        <v>252.46000699999999</v>
      </c>
      <c r="G152" s="7"/>
      <c r="H152" s="7"/>
      <c r="I152" s="7"/>
    </row>
    <row r="153" spans="2:9">
      <c r="B153" s="26">
        <v>44274</v>
      </c>
      <c r="C153" s="3">
        <v>512.17999299999997</v>
      </c>
      <c r="D153" s="3">
        <v>654.86999500000002</v>
      </c>
      <c r="E153" s="3">
        <v>250.990005</v>
      </c>
      <c r="G153" s="7"/>
      <c r="H153" s="7"/>
      <c r="I153" s="7"/>
    </row>
    <row r="154" spans="2:9">
      <c r="B154" s="26">
        <v>44277</v>
      </c>
      <c r="C154" s="3">
        <v>523.10998500000005</v>
      </c>
      <c r="D154" s="3">
        <v>670</v>
      </c>
      <c r="E154" s="3">
        <v>250.36000100000001</v>
      </c>
      <c r="G154" s="7"/>
      <c r="H154" s="7"/>
      <c r="I154" s="7"/>
    </row>
    <row r="155" spans="2:9">
      <c r="B155" s="26">
        <v>44278</v>
      </c>
      <c r="C155" s="3">
        <v>535.09002699999996</v>
      </c>
      <c r="D155" s="3">
        <v>662.15997300000004</v>
      </c>
      <c r="E155" s="3">
        <v>248.30999800000001</v>
      </c>
      <c r="G155" s="7"/>
      <c r="H155" s="7"/>
      <c r="I155" s="7"/>
    </row>
    <row r="156" spans="2:9">
      <c r="B156" s="26">
        <v>44279</v>
      </c>
      <c r="C156" s="3">
        <v>520.80999799999995</v>
      </c>
      <c r="D156" s="3">
        <v>630.27002000000005</v>
      </c>
      <c r="E156" s="3">
        <v>249.63000500000001</v>
      </c>
      <c r="G156" s="7"/>
      <c r="H156" s="7"/>
      <c r="I156" s="7"/>
    </row>
    <row r="157" spans="2:9">
      <c r="B157" s="26">
        <v>44280</v>
      </c>
      <c r="C157" s="3">
        <v>502.85998499999999</v>
      </c>
      <c r="D157" s="3">
        <v>640.39001499999995</v>
      </c>
      <c r="E157" s="3">
        <v>250.75</v>
      </c>
      <c r="G157" s="7"/>
      <c r="H157" s="7"/>
      <c r="I157" s="7"/>
    </row>
    <row r="158" spans="2:9">
      <c r="B158" s="26">
        <v>44281</v>
      </c>
      <c r="C158" s="3">
        <v>508.04998799999998</v>
      </c>
      <c r="D158" s="3">
        <v>618.71002199999998</v>
      </c>
      <c r="E158" s="3">
        <v>256.76998900000001</v>
      </c>
      <c r="G158" s="7"/>
      <c r="H158" s="7"/>
      <c r="I158" s="7"/>
    </row>
    <row r="159" spans="2:9">
      <c r="B159" s="26">
        <v>44284</v>
      </c>
      <c r="C159" s="3">
        <v>513.95001200000002</v>
      </c>
      <c r="D159" s="3">
        <v>611.28997800000002</v>
      </c>
      <c r="E159" s="3">
        <v>258.82000699999998</v>
      </c>
      <c r="G159" s="7"/>
      <c r="H159" s="7"/>
      <c r="I159" s="7"/>
    </row>
    <row r="160" spans="2:9">
      <c r="B160" s="26">
        <v>44285</v>
      </c>
      <c r="C160" s="3">
        <v>513.39001499999995</v>
      </c>
      <c r="D160" s="3">
        <v>635.61999500000002</v>
      </c>
      <c r="E160" s="3">
        <v>258.19000199999999</v>
      </c>
      <c r="G160" s="7"/>
      <c r="H160" s="7"/>
      <c r="I160" s="7"/>
    </row>
    <row r="161" spans="2:9">
      <c r="B161" s="26">
        <v>44286</v>
      </c>
      <c r="C161" s="3">
        <v>521.65997300000004</v>
      </c>
      <c r="D161" s="3">
        <v>667.92999299999997</v>
      </c>
      <c r="E161" s="3">
        <v>255.470001</v>
      </c>
      <c r="G161" s="7"/>
      <c r="H161" s="7"/>
      <c r="I161" s="7"/>
    </row>
    <row r="162" spans="2:9">
      <c r="B162" s="26">
        <v>44287</v>
      </c>
      <c r="C162" s="3">
        <v>539.419983</v>
      </c>
      <c r="D162" s="3">
        <v>661.75</v>
      </c>
      <c r="E162" s="3">
        <v>258.20001200000002</v>
      </c>
      <c r="G162" s="7"/>
      <c r="H162" s="7"/>
      <c r="I162" s="7"/>
    </row>
    <row r="163" spans="2:9">
      <c r="B163" s="26">
        <v>44291</v>
      </c>
      <c r="C163" s="3">
        <v>540.669983</v>
      </c>
      <c r="D163" s="3">
        <v>691.04998799999998</v>
      </c>
      <c r="E163" s="3">
        <v>262.66000400000001</v>
      </c>
      <c r="G163" s="7"/>
      <c r="H163" s="7"/>
      <c r="I163" s="7"/>
    </row>
    <row r="164" spans="2:9">
      <c r="B164" s="26">
        <v>44292</v>
      </c>
      <c r="C164" s="3">
        <v>544.53002900000001</v>
      </c>
      <c r="D164" s="3">
        <v>691.61999500000002</v>
      </c>
      <c r="E164" s="3">
        <v>263.05999800000001</v>
      </c>
      <c r="G164" s="7"/>
      <c r="H164" s="7"/>
      <c r="I164" s="7"/>
    </row>
    <row r="165" spans="2:9">
      <c r="B165" s="26">
        <v>44293</v>
      </c>
      <c r="C165" s="3">
        <v>546.98999000000003</v>
      </c>
      <c r="D165" s="3">
        <v>670.96997099999999</v>
      </c>
      <c r="E165" s="3">
        <v>263.61999500000002</v>
      </c>
      <c r="G165" s="7"/>
      <c r="H165" s="7"/>
      <c r="I165" s="7"/>
    </row>
    <row r="166" spans="2:9">
      <c r="B166" s="26">
        <v>44294</v>
      </c>
      <c r="C166" s="3">
        <v>554.580017</v>
      </c>
      <c r="D166" s="3">
        <v>683.79998799999998</v>
      </c>
      <c r="E166" s="3">
        <v>263.51001000000002</v>
      </c>
      <c r="G166" s="7"/>
      <c r="H166" s="7"/>
      <c r="I166" s="7"/>
    </row>
    <row r="167" spans="2:9">
      <c r="B167" s="26">
        <v>44295</v>
      </c>
      <c r="C167" s="3">
        <v>555.30999799999995</v>
      </c>
      <c r="D167" s="3">
        <v>677.02002000000005</v>
      </c>
      <c r="E167" s="3">
        <v>266.01001000000002</v>
      </c>
      <c r="G167" s="7"/>
      <c r="H167" s="7"/>
      <c r="I167" s="7"/>
    </row>
    <row r="168" spans="2:9">
      <c r="B168" s="26">
        <v>44298</v>
      </c>
      <c r="C168" s="3">
        <v>552.78002900000001</v>
      </c>
      <c r="D168" s="3">
        <v>701.97997999999995</v>
      </c>
      <c r="E168" s="3">
        <v>267.92999300000002</v>
      </c>
      <c r="G168" s="7"/>
      <c r="H168" s="7"/>
      <c r="I168" s="7"/>
    </row>
    <row r="169" spans="2:9">
      <c r="B169" s="26">
        <v>44299</v>
      </c>
      <c r="C169" s="3">
        <v>553.72997999999995</v>
      </c>
      <c r="D169" s="3">
        <v>762.32000700000003</v>
      </c>
      <c r="E169" s="3">
        <v>267.10000600000001</v>
      </c>
      <c r="G169" s="7"/>
      <c r="H169" s="7"/>
      <c r="I169" s="7"/>
    </row>
    <row r="170" spans="2:9">
      <c r="B170" s="26">
        <v>44300</v>
      </c>
      <c r="C170" s="3">
        <v>540.02002000000005</v>
      </c>
      <c r="D170" s="3">
        <v>732.22997999999995</v>
      </c>
      <c r="E170" s="3">
        <v>267.52999899999998</v>
      </c>
      <c r="G170" s="7"/>
      <c r="H170" s="7"/>
      <c r="I170" s="7"/>
    </row>
    <row r="171" spans="2:9">
      <c r="B171" s="26">
        <v>44301</v>
      </c>
      <c r="C171" s="3">
        <v>549.21997099999999</v>
      </c>
      <c r="D171" s="3">
        <v>738.84997599999997</v>
      </c>
      <c r="E171" s="3">
        <v>269.14001500000001</v>
      </c>
      <c r="G171" s="7"/>
      <c r="H171" s="7"/>
      <c r="I171" s="7"/>
    </row>
    <row r="172" spans="2:9">
      <c r="B172" s="26">
        <v>44302</v>
      </c>
      <c r="C172" s="3">
        <v>546.53997800000002</v>
      </c>
      <c r="D172" s="3">
        <v>739.78002900000001</v>
      </c>
      <c r="E172" s="3">
        <v>272.10998499999999</v>
      </c>
      <c r="G172" s="7"/>
      <c r="H172" s="7"/>
      <c r="I172" s="7"/>
    </row>
    <row r="173" spans="2:9">
      <c r="B173" s="26">
        <v>44305</v>
      </c>
      <c r="C173" s="3">
        <v>554.44000200000005</v>
      </c>
      <c r="D173" s="3">
        <v>714.63000499999998</v>
      </c>
      <c r="E173" s="3">
        <v>270.27999899999998</v>
      </c>
      <c r="G173" s="7"/>
      <c r="H173" s="7"/>
      <c r="I173" s="7"/>
    </row>
    <row r="174" spans="2:9">
      <c r="B174" s="26">
        <v>44306</v>
      </c>
      <c r="C174" s="3">
        <v>549.57000700000003</v>
      </c>
      <c r="D174" s="3">
        <v>718.98999000000003</v>
      </c>
      <c r="E174" s="3">
        <v>267.89001500000001</v>
      </c>
      <c r="G174" s="7"/>
      <c r="H174" s="7"/>
      <c r="I174" s="7"/>
    </row>
    <row r="175" spans="2:9">
      <c r="B175" s="26">
        <v>44307</v>
      </c>
      <c r="C175" s="3">
        <v>508.89999399999999</v>
      </c>
      <c r="D175" s="3">
        <v>744.11999500000002</v>
      </c>
      <c r="E175" s="3">
        <v>272.209991</v>
      </c>
      <c r="G175" s="7"/>
      <c r="H175" s="7"/>
      <c r="I175" s="7"/>
    </row>
    <row r="176" spans="2:9">
      <c r="B176" s="26">
        <v>44308</v>
      </c>
      <c r="C176" s="3">
        <v>508.77999899999998</v>
      </c>
      <c r="D176" s="3">
        <v>719.69000200000005</v>
      </c>
      <c r="E176" s="3">
        <v>269.51001000000002</v>
      </c>
      <c r="G176" s="7"/>
      <c r="H176" s="7"/>
      <c r="I176" s="7"/>
    </row>
    <row r="177" spans="2:9">
      <c r="B177" s="26">
        <v>44309</v>
      </c>
      <c r="C177" s="3">
        <v>505.54998799999998</v>
      </c>
      <c r="D177" s="3">
        <v>729.40002400000003</v>
      </c>
      <c r="E177" s="3">
        <v>271.98001099999999</v>
      </c>
      <c r="G177" s="7"/>
      <c r="H177" s="7"/>
      <c r="I177" s="7"/>
    </row>
    <row r="178" spans="2:9">
      <c r="B178" s="26">
        <v>44312</v>
      </c>
      <c r="C178" s="3">
        <v>510.29998799999998</v>
      </c>
      <c r="D178" s="3">
        <v>738.20001200000002</v>
      </c>
      <c r="E178" s="3">
        <v>270.85998499999999</v>
      </c>
      <c r="G178" s="7"/>
      <c r="H178" s="7"/>
      <c r="I178" s="7"/>
    </row>
    <row r="179" spans="2:9">
      <c r="B179" s="26">
        <v>44313</v>
      </c>
      <c r="C179" s="3">
        <v>505.54998799999998</v>
      </c>
      <c r="D179" s="3">
        <v>704.73999000000003</v>
      </c>
      <c r="E179" s="3">
        <v>273.64999399999999</v>
      </c>
      <c r="G179" s="7"/>
      <c r="H179" s="7"/>
      <c r="I179" s="7"/>
    </row>
    <row r="180" spans="2:9">
      <c r="B180" s="26">
        <v>44314</v>
      </c>
      <c r="C180" s="3">
        <v>506.51998900000001</v>
      </c>
      <c r="D180" s="3">
        <v>694.40002400000003</v>
      </c>
      <c r="E180" s="3">
        <v>272.95001200000002</v>
      </c>
      <c r="G180" s="7"/>
      <c r="H180" s="7"/>
      <c r="I180" s="7"/>
    </row>
    <row r="181" spans="2:9">
      <c r="B181" s="26">
        <v>44315</v>
      </c>
      <c r="C181" s="3">
        <v>509</v>
      </c>
      <c r="D181" s="3">
        <v>677</v>
      </c>
      <c r="E181" s="3">
        <v>277.60000600000001</v>
      </c>
      <c r="G181" s="7"/>
      <c r="H181" s="7"/>
      <c r="I181" s="7"/>
    </row>
    <row r="182" spans="2:9">
      <c r="B182" s="26">
        <v>44316</v>
      </c>
      <c r="C182" s="3">
        <v>513.46997099999999</v>
      </c>
      <c r="D182" s="3">
        <v>709.44000200000005</v>
      </c>
      <c r="E182" s="3">
        <v>274.95001200000002</v>
      </c>
      <c r="G182" s="7"/>
      <c r="H182" s="7"/>
      <c r="I182" s="7"/>
    </row>
    <row r="183" spans="2:9">
      <c r="B183" s="26">
        <v>44319</v>
      </c>
      <c r="C183" s="3">
        <v>509.10998499999999</v>
      </c>
      <c r="D183" s="3">
        <v>684.90002400000003</v>
      </c>
      <c r="E183" s="3">
        <v>279.17999300000002</v>
      </c>
      <c r="G183" s="7"/>
      <c r="H183" s="7"/>
      <c r="I183" s="7"/>
    </row>
    <row r="184" spans="2:9">
      <c r="B184" s="26">
        <v>44320</v>
      </c>
      <c r="C184" s="3">
        <v>503.17999300000002</v>
      </c>
      <c r="D184" s="3">
        <v>673.59997599999997</v>
      </c>
      <c r="E184" s="3">
        <v>280.26001000000002</v>
      </c>
      <c r="G184" s="7"/>
      <c r="H184" s="7"/>
      <c r="I184" s="7"/>
    </row>
    <row r="185" spans="2:9">
      <c r="B185" s="26">
        <v>44321</v>
      </c>
      <c r="C185" s="3">
        <v>496.07998700000002</v>
      </c>
      <c r="D185" s="3">
        <v>670.94000200000005</v>
      </c>
      <c r="E185" s="3">
        <v>282.76001000000002</v>
      </c>
      <c r="G185" s="7"/>
      <c r="H185" s="7"/>
      <c r="I185" s="7"/>
    </row>
    <row r="186" spans="2:9">
      <c r="B186" s="26">
        <v>44322</v>
      </c>
      <c r="C186" s="3">
        <v>499.54998799999998</v>
      </c>
      <c r="D186" s="3">
        <v>663.53997800000002</v>
      </c>
      <c r="E186" s="3">
        <v>289.709991</v>
      </c>
      <c r="G186" s="7"/>
      <c r="H186" s="7"/>
      <c r="I186" s="7"/>
    </row>
    <row r="187" spans="2:9">
      <c r="B187" s="26">
        <v>44323</v>
      </c>
      <c r="C187" s="3">
        <v>503.83999599999999</v>
      </c>
      <c r="D187" s="3">
        <v>672.36999500000002</v>
      </c>
      <c r="E187" s="3">
        <v>290.92999300000002</v>
      </c>
      <c r="G187" s="7"/>
      <c r="H187" s="7"/>
      <c r="I187" s="7"/>
    </row>
    <row r="188" spans="2:9">
      <c r="B188" s="26">
        <v>44326</v>
      </c>
      <c r="C188" s="3">
        <v>486.69000199999999</v>
      </c>
      <c r="D188" s="3">
        <v>629.03997800000002</v>
      </c>
      <c r="E188" s="3">
        <v>292.32998700000002</v>
      </c>
      <c r="G188" s="7"/>
      <c r="H188" s="7"/>
      <c r="I188" s="7"/>
    </row>
    <row r="189" spans="2:9">
      <c r="B189" s="26">
        <v>44327</v>
      </c>
      <c r="C189" s="3">
        <v>495.07998700000002</v>
      </c>
      <c r="D189" s="3">
        <v>617.20001200000002</v>
      </c>
      <c r="E189" s="3">
        <v>285.63000499999998</v>
      </c>
      <c r="G189" s="7"/>
      <c r="H189" s="7"/>
      <c r="I189" s="7"/>
    </row>
    <row r="190" spans="2:9">
      <c r="B190" s="26">
        <v>44328</v>
      </c>
      <c r="C190" s="3">
        <v>484.98001099999999</v>
      </c>
      <c r="D190" s="3">
        <v>589.89001499999995</v>
      </c>
      <c r="E190" s="3">
        <v>282.91000400000001</v>
      </c>
      <c r="G190" s="7"/>
      <c r="H190" s="7"/>
      <c r="I190" s="7"/>
    </row>
    <row r="191" spans="2:9">
      <c r="B191" s="26">
        <v>44329</v>
      </c>
      <c r="C191" s="3">
        <v>486.66000400000001</v>
      </c>
      <c r="D191" s="3">
        <v>571.69000200000005</v>
      </c>
      <c r="E191" s="3">
        <v>286.89999399999999</v>
      </c>
      <c r="G191" s="7"/>
      <c r="H191" s="7"/>
      <c r="I191" s="7"/>
    </row>
    <row r="192" spans="2:9">
      <c r="B192" s="26">
        <v>44330</v>
      </c>
      <c r="C192" s="3">
        <v>493.36999500000002</v>
      </c>
      <c r="D192" s="3">
        <v>589.73999000000003</v>
      </c>
      <c r="E192" s="3">
        <v>290.67999300000002</v>
      </c>
      <c r="G192" s="7"/>
      <c r="H192" s="7"/>
      <c r="I192" s="7"/>
    </row>
    <row r="193" spans="2:9">
      <c r="B193" s="26">
        <v>44333</v>
      </c>
      <c r="C193" s="3">
        <v>488.94000199999999</v>
      </c>
      <c r="D193" s="3">
        <v>576.830017</v>
      </c>
      <c r="E193" s="3">
        <v>289.22000100000002</v>
      </c>
      <c r="G193" s="7"/>
      <c r="H193" s="7"/>
      <c r="I193" s="7"/>
    </row>
    <row r="194" spans="2:9">
      <c r="B194" s="26">
        <v>44334</v>
      </c>
      <c r="C194" s="3">
        <v>486.27999899999998</v>
      </c>
      <c r="D194" s="3">
        <v>577.86999500000002</v>
      </c>
      <c r="E194" s="3">
        <v>287.58999599999999</v>
      </c>
      <c r="G194" s="7"/>
      <c r="H194" s="7"/>
      <c r="I194" s="7"/>
    </row>
    <row r="195" spans="2:9">
      <c r="B195" s="26">
        <v>44335</v>
      </c>
      <c r="C195" s="3">
        <v>487.70001200000002</v>
      </c>
      <c r="D195" s="3">
        <v>563.46002199999998</v>
      </c>
      <c r="E195" s="3">
        <v>286.22000100000002</v>
      </c>
      <c r="G195" s="7"/>
      <c r="H195" s="7"/>
      <c r="I195" s="7"/>
    </row>
    <row r="196" spans="2:9">
      <c r="B196" s="26">
        <v>44336</v>
      </c>
      <c r="C196" s="3">
        <v>501.67001299999998</v>
      </c>
      <c r="D196" s="3">
        <v>586.78002900000001</v>
      </c>
      <c r="E196" s="3">
        <v>286.73001099999999</v>
      </c>
      <c r="G196" s="7"/>
      <c r="H196" s="7"/>
      <c r="I196" s="7"/>
    </row>
    <row r="197" spans="2:9">
      <c r="B197" s="26">
        <v>44337</v>
      </c>
      <c r="C197" s="3">
        <v>497.89001500000001</v>
      </c>
      <c r="D197" s="3">
        <v>580.88000499999998</v>
      </c>
      <c r="E197" s="3">
        <v>287.73998999999998</v>
      </c>
      <c r="G197" s="7"/>
      <c r="H197" s="7"/>
      <c r="I197" s="7"/>
    </row>
    <row r="198" spans="2:9">
      <c r="B198" s="26">
        <v>44340</v>
      </c>
      <c r="C198" s="3">
        <v>502.89999399999999</v>
      </c>
      <c r="D198" s="3">
        <v>606.44000200000005</v>
      </c>
      <c r="E198" s="3">
        <v>289.73001099999999</v>
      </c>
      <c r="G198" s="7"/>
      <c r="H198" s="7"/>
      <c r="I198" s="7"/>
    </row>
    <row r="199" spans="2:9">
      <c r="B199" s="26">
        <v>44341</v>
      </c>
      <c r="C199" s="3">
        <v>501.33999599999999</v>
      </c>
      <c r="D199" s="3">
        <v>604.69000200000005</v>
      </c>
      <c r="E199" s="3">
        <v>287.20001200000002</v>
      </c>
      <c r="G199" s="7"/>
      <c r="H199" s="7"/>
      <c r="I199" s="7"/>
    </row>
    <row r="200" spans="2:9">
      <c r="B200" s="26">
        <v>44342</v>
      </c>
      <c r="C200" s="3">
        <v>502.35998499999999</v>
      </c>
      <c r="D200" s="3">
        <v>619.13000499999998</v>
      </c>
      <c r="E200" s="3">
        <v>287.32998700000002</v>
      </c>
      <c r="G200" s="7"/>
      <c r="H200" s="7"/>
      <c r="I200" s="7"/>
    </row>
    <row r="201" spans="2:9">
      <c r="B201" s="26">
        <v>44343</v>
      </c>
      <c r="C201" s="3">
        <v>503.85998499999999</v>
      </c>
      <c r="D201" s="3">
        <v>630.84997599999997</v>
      </c>
      <c r="E201" s="3">
        <v>289.29998799999998</v>
      </c>
      <c r="G201" s="7"/>
      <c r="H201" s="7"/>
      <c r="I201" s="7"/>
    </row>
    <row r="202" spans="2:9">
      <c r="B202" s="26">
        <v>44344</v>
      </c>
      <c r="C202" s="3">
        <v>502.80999800000001</v>
      </c>
      <c r="D202" s="3">
        <v>625.21997099999999</v>
      </c>
      <c r="E202" s="3">
        <v>289.44000199999999</v>
      </c>
      <c r="G202" s="7"/>
      <c r="H202" s="7"/>
      <c r="I202" s="7"/>
    </row>
    <row r="203" spans="2:9">
      <c r="B203" s="26">
        <v>44348</v>
      </c>
      <c r="C203" s="3">
        <v>499.07998700000002</v>
      </c>
      <c r="D203" s="3">
        <v>623.90002400000003</v>
      </c>
      <c r="E203" s="3">
        <v>289.83999599999999</v>
      </c>
      <c r="G203" s="7"/>
      <c r="H203" s="7"/>
      <c r="I203" s="7"/>
    </row>
    <row r="204" spans="2:9">
      <c r="B204" s="26">
        <v>44349</v>
      </c>
      <c r="C204" s="3">
        <v>499.23998999999998</v>
      </c>
      <c r="D204" s="3">
        <v>605.11999500000002</v>
      </c>
      <c r="E204" s="3">
        <v>290.01998900000001</v>
      </c>
      <c r="G204" s="7"/>
      <c r="H204" s="7"/>
      <c r="I204" s="7"/>
    </row>
    <row r="205" spans="2:9">
      <c r="B205" s="26">
        <v>44350</v>
      </c>
      <c r="C205" s="3">
        <v>489.42999300000002</v>
      </c>
      <c r="D205" s="3">
        <v>572.84002699999996</v>
      </c>
      <c r="E205" s="3">
        <v>291.97000100000002</v>
      </c>
      <c r="G205" s="7"/>
      <c r="H205" s="7"/>
      <c r="I205" s="7"/>
    </row>
    <row r="206" spans="2:9">
      <c r="B206" s="26">
        <v>44351</v>
      </c>
      <c r="C206" s="3">
        <v>494.73998999999998</v>
      </c>
      <c r="D206" s="3">
        <v>599.04998799999998</v>
      </c>
      <c r="E206" s="3">
        <v>292.51998900000001</v>
      </c>
      <c r="G206" s="7"/>
      <c r="H206" s="7"/>
      <c r="I206" s="7"/>
    </row>
    <row r="207" spans="2:9">
      <c r="B207" s="26">
        <v>44354</v>
      </c>
      <c r="C207" s="3">
        <v>494.66000400000001</v>
      </c>
      <c r="D207" s="3">
        <v>605.13000499999998</v>
      </c>
      <c r="E207" s="3">
        <v>289.459991</v>
      </c>
      <c r="G207" s="7"/>
      <c r="H207" s="7"/>
      <c r="I207" s="7"/>
    </row>
    <row r="208" spans="2:9">
      <c r="B208" s="26">
        <v>44355</v>
      </c>
      <c r="C208" s="3">
        <v>492.39001500000001</v>
      </c>
      <c r="D208" s="3">
        <v>603.59002699999996</v>
      </c>
      <c r="E208" s="3">
        <v>289.19000199999999</v>
      </c>
      <c r="G208" s="7"/>
      <c r="H208" s="7"/>
      <c r="I208" s="7"/>
    </row>
    <row r="209" spans="2:9">
      <c r="B209" s="26">
        <v>44356</v>
      </c>
      <c r="C209" s="3">
        <v>485.80999800000001</v>
      </c>
      <c r="D209" s="3">
        <v>598.78002900000001</v>
      </c>
      <c r="E209" s="3">
        <v>288.57998700000002</v>
      </c>
      <c r="G209" s="7"/>
      <c r="H209" s="7"/>
      <c r="I209" s="7"/>
    </row>
    <row r="210" spans="2:9">
      <c r="B210" s="26">
        <v>44357</v>
      </c>
      <c r="C210" s="3">
        <v>487.26998900000001</v>
      </c>
      <c r="D210" s="3">
        <v>610.11999500000002</v>
      </c>
      <c r="E210" s="3">
        <v>284.91000400000001</v>
      </c>
      <c r="G210" s="7"/>
      <c r="H210" s="7"/>
      <c r="I210" s="7"/>
    </row>
    <row r="211" spans="2:9">
      <c r="B211" s="26">
        <v>44358</v>
      </c>
      <c r="C211" s="3">
        <v>488.76998900000001</v>
      </c>
      <c r="D211" s="3">
        <v>609.89001499999995</v>
      </c>
      <c r="E211" s="3">
        <v>286.82000699999998</v>
      </c>
      <c r="G211" s="7"/>
      <c r="H211" s="7"/>
      <c r="I211" s="7"/>
    </row>
    <row r="212" spans="2:9">
      <c r="B212" s="26">
        <v>44361</v>
      </c>
      <c r="C212" s="3">
        <v>499.89001500000001</v>
      </c>
      <c r="D212" s="3">
        <v>617.69000200000005</v>
      </c>
      <c r="E212" s="3">
        <v>283.52999899999998</v>
      </c>
      <c r="G212" s="7"/>
      <c r="H212" s="7"/>
      <c r="I212" s="7"/>
    </row>
    <row r="213" spans="2:9">
      <c r="B213" s="26">
        <v>44362</v>
      </c>
      <c r="C213" s="3">
        <v>491.89999399999999</v>
      </c>
      <c r="D213" s="3">
        <v>599.35998500000005</v>
      </c>
      <c r="E213" s="3">
        <v>283.94000199999999</v>
      </c>
      <c r="G213" s="7"/>
      <c r="H213" s="7"/>
      <c r="I213" s="7"/>
    </row>
    <row r="214" spans="2:9">
      <c r="B214" s="26">
        <v>44363</v>
      </c>
      <c r="C214" s="3">
        <v>492.41000400000001</v>
      </c>
      <c r="D214" s="3">
        <v>604.86999500000002</v>
      </c>
      <c r="E214" s="3">
        <v>283.10998499999999</v>
      </c>
      <c r="G214" s="7"/>
      <c r="H214" s="7"/>
      <c r="I214" s="7"/>
    </row>
    <row r="215" spans="2:9">
      <c r="B215" s="26">
        <v>44364</v>
      </c>
      <c r="C215" s="3">
        <v>498.33999599999999</v>
      </c>
      <c r="D215" s="3">
        <v>616.59997599999997</v>
      </c>
      <c r="E215" s="3">
        <v>278.69000199999999</v>
      </c>
      <c r="G215" s="7"/>
      <c r="H215" s="7"/>
      <c r="I215" s="7"/>
    </row>
    <row r="216" spans="2:9">
      <c r="B216" s="26">
        <v>44365</v>
      </c>
      <c r="C216" s="3">
        <v>500.76998900000001</v>
      </c>
      <c r="D216" s="3">
        <v>623.30999799999995</v>
      </c>
      <c r="E216" s="3">
        <v>274.040009</v>
      </c>
      <c r="G216" s="7"/>
      <c r="H216" s="7"/>
      <c r="I216" s="7"/>
    </row>
    <row r="217" spans="2:9">
      <c r="B217" s="26">
        <v>44368</v>
      </c>
      <c r="C217" s="3">
        <v>497</v>
      </c>
      <c r="D217" s="3">
        <v>620.830017</v>
      </c>
      <c r="E217" s="3">
        <v>277.10000600000001</v>
      </c>
      <c r="G217" s="7"/>
      <c r="H217" s="7"/>
      <c r="I217" s="7"/>
    </row>
    <row r="218" spans="2:9">
      <c r="B218" s="26">
        <v>44369</v>
      </c>
      <c r="C218" s="3">
        <v>508.82000699999998</v>
      </c>
      <c r="D218" s="3">
        <v>623.71002199999998</v>
      </c>
      <c r="E218" s="3">
        <v>276.92001299999998</v>
      </c>
      <c r="G218" s="7"/>
      <c r="H218" s="7"/>
      <c r="I218" s="7"/>
    </row>
    <row r="219" spans="2:9">
      <c r="B219" s="26">
        <v>44370</v>
      </c>
      <c r="C219" s="3">
        <v>512.73999000000003</v>
      </c>
      <c r="D219" s="3">
        <v>656.57000700000003</v>
      </c>
      <c r="E219" s="3">
        <v>274.66000400000001</v>
      </c>
      <c r="G219" s="7"/>
      <c r="H219" s="7"/>
      <c r="I219" s="7"/>
    </row>
    <row r="220" spans="2:9">
      <c r="B220" s="26">
        <v>44371</v>
      </c>
      <c r="C220" s="3">
        <v>518.05999799999995</v>
      </c>
      <c r="D220" s="3">
        <v>679.82000700000003</v>
      </c>
      <c r="E220" s="3">
        <v>275.48998999999998</v>
      </c>
      <c r="G220" s="7"/>
      <c r="H220" s="7"/>
      <c r="I220" s="7"/>
    </row>
    <row r="221" spans="2:9">
      <c r="B221" s="26">
        <v>44372</v>
      </c>
      <c r="C221" s="3">
        <v>527.07000700000003</v>
      </c>
      <c r="D221" s="3">
        <v>671.86999500000002</v>
      </c>
      <c r="E221" s="3">
        <v>278.38000499999998</v>
      </c>
      <c r="G221" s="7"/>
      <c r="H221" s="7"/>
      <c r="I221" s="7"/>
    </row>
    <row r="222" spans="2:9">
      <c r="B222" s="26">
        <v>44375</v>
      </c>
      <c r="C222" s="3">
        <v>533.03002900000001</v>
      </c>
      <c r="D222" s="3">
        <v>688.71997099999999</v>
      </c>
      <c r="E222" s="3">
        <v>276.60998499999999</v>
      </c>
      <c r="G222" s="7"/>
      <c r="H222" s="7"/>
      <c r="I222" s="7"/>
    </row>
    <row r="223" spans="2:9">
      <c r="B223" s="26">
        <v>44376</v>
      </c>
      <c r="C223" s="3">
        <v>533.5</v>
      </c>
      <c r="D223" s="3">
        <v>680.76000999999997</v>
      </c>
      <c r="E223" s="3">
        <v>276.209991</v>
      </c>
      <c r="G223" s="7"/>
      <c r="H223" s="7"/>
      <c r="I223" s="7"/>
    </row>
    <row r="224" spans="2:9">
      <c r="B224" s="26">
        <v>44377</v>
      </c>
      <c r="C224" s="3">
        <v>528.21002199999998</v>
      </c>
      <c r="D224" s="3">
        <v>679.70001200000002</v>
      </c>
      <c r="E224" s="3">
        <v>277.92001299999998</v>
      </c>
      <c r="G224" s="7"/>
      <c r="H224" s="7"/>
      <c r="I224" s="7"/>
    </row>
    <row r="225" spans="2:9">
      <c r="B225" s="26">
        <v>44378</v>
      </c>
      <c r="C225" s="3">
        <v>533.53997800000002</v>
      </c>
      <c r="D225" s="3">
        <v>677.919983</v>
      </c>
      <c r="E225" s="3">
        <v>280.17001299999998</v>
      </c>
      <c r="G225" s="7"/>
      <c r="H225" s="7"/>
      <c r="I225" s="7"/>
    </row>
    <row r="226" spans="2:9">
      <c r="B226" s="26">
        <v>44379</v>
      </c>
      <c r="C226" s="3">
        <v>533.97997999999995</v>
      </c>
      <c r="D226" s="3">
        <v>678.90002400000003</v>
      </c>
      <c r="E226" s="3">
        <v>279.11999500000002</v>
      </c>
      <c r="G226" s="7"/>
      <c r="H226" s="7"/>
      <c r="I226" s="7"/>
    </row>
    <row r="227" spans="2:9">
      <c r="B227" s="26">
        <v>44383</v>
      </c>
      <c r="C227" s="3">
        <v>541.64001499999995</v>
      </c>
      <c r="D227" s="3">
        <v>659.580017</v>
      </c>
      <c r="E227" s="3">
        <v>277.32000699999998</v>
      </c>
      <c r="G227" s="7"/>
      <c r="H227" s="7"/>
      <c r="I227" s="7"/>
    </row>
    <row r="228" spans="2:9">
      <c r="B228" s="26">
        <v>44384</v>
      </c>
      <c r="C228" s="3">
        <v>535.96002199999998</v>
      </c>
      <c r="D228" s="3">
        <v>644.65002400000003</v>
      </c>
      <c r="E228" s="3">
        <v>279.23998999999998</v>
      </c>
      <c r="G228" s="7"/>
      <c r="H228" s="7"/>
      <c r="I228" s="7"/>
    </row>
    <row r="229" spans="2:9">
      <c r="B229" s="26">
        <v>44385</v>
      </c>
      <c r="C229" s="3">
        <v>530.76000999999997</v>
      </c>
      <c r="D229" s="3">
        <v>652.80999799999995</v>
      </c>
      <c r="E229" s="3">
        <v>274.10000600000001</v>
      </c>
      <c r="G229" s="7"/>
      <c r="H229" s="7"/>
      <c r="I229" s="7"/>
    </row>
    <row r="230" spans="2:9">
      <c r="B230" s="26">
        <v>44386</v>
      </c>
      <c r="C230" s="3">
        <v>535.97997999999995</v>
      </c>
      <c r="D230" s="3">
        <v>656.95001200000002</v>
      </c>
      <c r="E230" s="3">
        <v>280.48998999999998</v>
      </c>
      <c r="G230" s="7"/>
      <c r="H230" s="7"/>
      <c r="I230" s="7"/>
    </row>
    <row r="231" spans="2:9">
      <c r="B231" s="26">
        <v>44389</v>
      </c>
      <c r="C231" s="3">
        <v>537.30999799999995</v>
      </c>
      <c r="D231" s="3">
        <v>685.70001200000002</v>
      </c>
      <c r="E231" s="3">
        <v>280.10998499999999</v>
      </c>
      <c r="G231" s="7"/>
      <c r="H231" s="7"/>
      <c r="I231" s="7"/>
    </row>
    <row r="232" spans="2:9">
      <c r="B232" s="26">
        <v>44390</v>
      </c>
      <c r="C232" s="3">
        <v>540.67999299999997</v>
      </c>
      <c r="D232" s="3">
        <v>668.53997800000002</v>
      </c>
      <c r="E232" s="3">
        <v>279.209991</v>
      </c>
      <c r="G232" s="7"/>
      <c r="H232" s="7"/>
      <c r="I232" s="7"/>
    </row>
    <row r="233" spans="2:9">
      <c r="B233" s="26">
        <v>44391</v>
      </c>
      <c r="C233" s="3">
        <v>547.95001200000002</v>
      </c>
      <c r="D233" s="3">
        <v>653.38000499999998</v>
      </c>
      <c r="E233" s="3">
        <v>278.30999800000001</v>
      </c>
      <c r="G233" s="7"/>
      <c r="H233" s="7"/>
      <c r="I233" s="7"/>
    </row>
    <row r="234" spans="2:9">
      <c r="B234" s="26">
        <v>44392</v>
      </c>
      <c r="C234" s="3">
        <v>542.95001200000002</v>
      </c>
      <c r="D234" s="3">
        <v>650.59997599999997</v>
      </c>
      <c r="E234" s="3">
        <v>279.72000100000002</v>
      </c>
      <c r="G234" s="7"/>
      <c r="H234" s="7"/>
      <c r="I234" s="7"/>
    </row>
    <row r="235" spans="2:9">
      <c r="B235" s="26">
        <v>44393</v>
      </c>
      <c r="C235" s="3">
        <v>530.30999799999995</v>
      </c>
      <c r="D235" s="3">
        <v>644.21997099999999</v>
      </c>
      <c r="E235" s="3">
        <v>277.89999399999999</v>
      </c>
      <c r="G235" s="7"/>
      <c r="H235" s="7"/>
      <c r="I235" s="7"/>
    </row>
    <row r="236" spans="2:9">
      <c r="B236" s="26">
        <v>44396</v>
      </c>
      <c r="C236" s="3">
        <v>532.28002900000001</v>
      </c>
      <c r="D236" s="3">
        <v>646.21997099999999</v>
      </c>
      <c r="E236" s="3">
        <v>272.66000400000001</v>
      </c>
      <c r="G236" s="7"/>
      <c r="H236" s="7"/>
      <c r="I236" s="7"/>
    </row>
    <row r="237" spans="2:9">
      <c r="B237" s="26">
        <v>44397</v>
      </c>
      <c r="C237" s="3">
        <v>531.04998799999998</v>
      </c>
      <c r="D237" s="3">
        <v>660.5</v>
      </c>
      <c r="E237" s="3">
        <v>276.89001500000001</v>
      </c>
      <c r="G237" s="7"/>
      <c r="H237" s="7"/>
      <c r="I237" s="7"/>
    </row>
    <row r="238" spans="2:9">
      <c r="B238" s="26">
        <v>44398</v>
      </c>
      <c r="C238" s="3">
        <v>513.63000499999998</v>
      </c>
      <c r="D238" s="3">
        <v>655.28997800000002</v>
      </c>
      <c r="E238" s="3">
        <v>279.88000499999998</v>
      </c>
      <c r="G238" s="7"/>
      <c r="H238" s="7"/>
      <c r="I238" s="7"/>
    </row>
    <row r="239" spans="2:9">
      <c r="B239" s="26">
        <v>44399</v>
      </c>
      <c r="C239" s="3">
        <v>511.76998900000001</v>
      </c>
      <c r="D239" s="3">
        <v>649.26000999999997</v>
      </c>
      <c r="E239" s="3">
        <v>277.70001200000002</v>
      </c>
      <c r="G239" s="7"/>
      <c r="H239" s="7"/>
      <c r="I239" s="7"/>
    </row>
    <row r="240" spans="2:9">
      <c r="B240" s="26">
        <v>44400</v>
      </c>
      <c r="C240" s="3">
        <v>515.40997300000004</v>
      </c>
      <c r="D240" s="3">
        <v>643.38000499999998</v>
      </c>
      <c r="E240" s="3">
        <v>278.48998999999998</v>
      </c>
      <c r="G240" s="7"/>
      <c r="H240" s="7"/>
      <c r="I240" s="7"/>
    </row>
    <row r="241" spans="2:9">
      <c r="B241" s="26">
        <v>44403</v>
      </c>
      <c r="C241" s="3">
        <v>516.48999000000003</v>
      </c>
      <c r="D241" s="3">
        <v>657.61999500000002</v>
      </c>
      <c r="E241" s="3">
        <v>278.79998799999998</v>
      </c>
      <c r="G241" s="7"/>
      <c r="H241" s="7"/>
      <c r="I241" s="7"/>
    </row>
    <row r="242" spans="2:9">
      <c r="B242" s="26">
        <v>44404</v>
      </c>
      <c r="C242" s="3">
        <v>518.90997300000004</v>
      </c>
      <c r="D242" s="3">
        <v>644.78002900000001</v>
      </c>
      <c r="E242" s="3">
        <v>280.77999899999998</v>
      </c>
      <c r="G242" s="7"/>
      <c r="H242" s="7"/>
      <c r="I242" s="7"/>
    </row>
    <row r="243" spans="2:9">
      <c r="B243" s="26">
        <v>44405</v>
      </c>
      <c r="C243" s="3">
        <v>519.29998799999998</v>
      </c>
      <c r="D243" s="3">
        <v>646.97997999999995</v>
      </c>
      <c r="E243" s="3">
        <v>278.10000600000001</v>
      </c>
      <c r="G243" s="7"/>
      <c r="H243" s="7"/>
      <c r="I243" s="7"/>
    </row>
    <row r="244" spans="2:9">
      <c r="B244" s="26">
        <v>44406</v>
      </c>
      <c r="C244" s="3">
        <v>514.25</v>
      </c>
      <c r="D244" s="3">
        <v>677.34997599999997</v>
      </c>
      <c r="E244" s="3">
        <v>279.76001000000002</v>
      </c>
      <c r="G244" s="7"/>
      <c r="H244" s="7"/>
      <c r="I244" s="7"/>
    </row>
    <row r="245" spans="2:9">
      <c r="B245" s="26">
        <v>44407</v>
      </c>
      <c r="C245" s="3">
        <v>517.57000700000003</v>
      </c>
      <c r="D245" s="3">
        <v>687.20001200000002</v>
      </c>
      <c r="E245" s="3">
        <v>278.290009</v>
      </c>
      <c r="G245" s="7"/>
      <c r="H245" s="7"/>
      <c r="I245" s="7"/>
    </row>
    <row r="246" spans="2:9">
      <c r="B246" s="26">
        <v>44410</v>
      </c>
      <c r="C246" s="3">
        <v>515.15002400000003</v>
      </c>
      <c r="D246" s="3">
        <v>709.669983</v>
      </c>
      <c r="E246" s="3">
        <v>278.14001500000001</v>
      </c>
      <c r="G246" s="7"/>
      <c r="H246" s="7"/>
      <c r="I246" s="7"/>
    </row>
    <row r="247" spans="2:9">
      <c r="B247" s="26">
        <v>44411</v>
      </c>
      <c r="C247" s="3">
        <v>510.82000699999998</v>
      </c>
      <c r="D247" s="3">
        <v>709.73999000000003</v>
      </c>
      <c r="E247" s="3">
        <v>281.79998799999998</v>
      </c>
      <c r="G247" s="7"/>
      <c r="H247" s="7"/>
      <c r="I247" s="7"/>
    </row>
    <row r="248" spans="2:9">
      <c r="B248" s="26">
        <v>44412</v>
      </c>
      <c r="C248" s="3">
        <v>517.34997599999997</v>
      </c>
      <c r="D248" s="3">
        <v>710.919983</v>
      </c>
      <c r="E248" s="3">
        <v>278.77999899999998</v>
      </c>
      <c r="G248" s="7"/>
      <c r="H248" s="7"/>
      <c r="I248" s="7"/>
    </row>
    <row r="249" spans="2:9">
      <c r="B249" s="26">
        <v>44413</v>
      </c>
      <c r="C249" s="3">
        <v>524.89001499999995</v>
      </c>
      <c r="D249" s="3">
        <v>714.63000499999998</v>
      </c>
      <c r="E249" s="3">
        <v>280.209991</v>
      </c>
      <c r="G249" s="7"/>
      <c r="H249" s="7"/>
      <c r="I249" s="7"/>
    </row>
    <row r="250" spans="2:9">
      <c r="B250" s="26">
        <v>44414</v>
      </c>
      <c r="C250" s="3">
        <v>520.54998799999998</v>
      </c>
      <c r="D250" s="3">
        <v>699.09997599999997</v>
      </c>
      <c r="E250" s="3">
        <v>285.63000499999998</v>
      </c>
      <c r="G250" s="7"/>
      <c r="H250" s="7"/>
      <c r="I250" s="7"/>
    </row>
    <row r="251" spans="2:9">
      <c r="B251" s="26">
        <v>44417</v>
      </c>
      <c r="C251" s="3">
        <v>519.96997099999999</v>
      </c>
      <c r="D251" s="3">
        <v>713.76000999999997</v>
      </c>
      <c r="E251" s="3">
        <v>287.23001099999999</v>
      </c>
      <c r="G251" s="7"/>
      <c r="H251" s="7"/>
      <c r="I251" s="7"/>
    </row>
    <row r="252" spans="2:9">
      <c r="B252" s="26">
        <v>44418</v>
      </c>
      <c r="C252" s="3">
        <v>515.84002699999996</v>
      </c>
      <c r="D252" s="3">
        <v>709.98999000000003</v>
      </c>
      <c r="E252" s="3">
        <v>288.94000199999999</v>
      </c>
      <c r="G252" s="7"/>
      <c r="H252" s="7"/>
      <c r="I252" s="7"/>
    </row>
    <row r="253" spans="2:9">
      <c r="B253" s="26">
        <v>44419</v>
      </c>
      <c r="C253" s="3">
        <v>512.40002400000003</v>
      </c>
      <c r="D253" s="3">
        <v>707.82000700000003</v>
      </c>
      <c r="E253" s="3">
        <v>291.27999899999998</v>
      </c>
      <c r="G253" s="7"/>
      <c r="H253" s="7"/>
      <c r="I253" s="7"/>
    </row>
    <row r="254" spans="2:9">
      <c r="B254" s="26">
        <v>44420</v>
      </c>
      <c r="C254" s="3">
        <v>510.72000100000002</v>
      </c>
      <c r="D254" s="3">
        <v>722.25</v>
      </c>
      <c r="E254" s="3">
        <v>290.23998999999998</v>
      </c>
      <c r="G254" s="7"/>
      <c r="H254" s="7"/>
      <c r="I254" s="7"/>
    </row>
    <row r="255" spans="2:9">
      <c r="B255" s="26">
        <v>44421</v>
      </c>
      <c r="C255" s="3">
        <v>515.919983</v>
      </c>
      <c r="D255" s="3">
        <v>717.169983</v>
      </c>
      <c r="E255" s="3">
        <v>287.89001500000001</v>
      </c>
      <c r="G255" s="7"/>
      <c r="H255" s="7"/>
      <c r="I255" s="7"/>
    </row>
    <row r="256" spans="2:9">
      <c r="B256" s="26">
        <v>44424</v>
      </c>
      <c r="C256" s="3">
        <v>517.919983</v>
      </c>
      <c r="D256" s="3">
        <v>686.169983</v>
      </c>
      <c r="E256" s="3">
        <v>289.45001200000002</v>
      </c>
      <c r="G256" s="7"/>
      <c r="H256" s="7"/>
      <c r="I256" s="7"/>
    </row>
  </sheetData>
  <mergeCells count="9">
    <mergeCell ref="K16:N16"/>
    <mergeCell ref="K3:N4"/>
    <mergeCell ref="P3:T4"/>
    <mergeCell ref="V3:Y4"/>
    <mergeCell ref="G4:I4"/>
    <mergeCell ref="K6:N6"/>
    <mergeCell ref="V6:Y6"/>
    <mergeCell ref="K13:N14"/>
    <mergeCell ref="V14:Y1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E0A3F342047B4D940C4E20CAAC3FB0" ma:contentTypeVersion="7" ma:contentTypeDescription="Crear nuevo documento." ma:contentTypeScope="" ma:versionID="39b7f8bb08a25758666e306235d6c746">
  <xsd:schema xmlns:xsd="http://www.w3.org/2001/XMLSchema" xmlns:xs="http://www.w3.org/2001/XMLSchema" xmlns:p="http://schemas.microsoft.com/office/2006/metadata/properties" xmlns:ns2="61c6c0c3-7309-4037-b3e1-b82714522d2f" xmlns:ns3="1da8160c-1506-48c7-bb7c-d73999192038" targetNamespace="http://schemas.microsoft.com/office/2006/metadata/properties" ma:root="true" ma:fieldsID="824ae5052b59b85dbc0d0ca5c2be5f4e" ns2:_="" ns3:_="">
    <xsd:import namespace="61c6c0c3-7309-4037-b3e1-b82714522d2f"/>
    <xsd:import namespace="1da8160c-1506-48c7-bb7c-d739991920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c6c0c3-7309-4037-b3e1-b82714522d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8160c-1506-48c7-bb7c-d7399919203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771695-2069-46F8-ABCB-8727049B9A67}"/>
</file>

<file path=customXml/itemProps2.xml><?xml version="1.0" encoding="utf-8"?>
<ds:datastoreItem xmlns:ds="http://schemas.openxmlformats.org/officeDocument/2006/customXml" ds:itemID="{4065AEEB-6B44-4973-B014-12F2E4819A75}"/>
</file>

<file path=customXml/itemProps3.xml><?xml version="1.0" encoding="utf-8"?>
<ds:datastoreItem xmlns:ds="http://schemas.openxmlformats.org/officeDocument/2006/customXml" ds:itemID="{9C63D2A9-840A-4998-940E-102F55A159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Manuela Orjuela Cárdenas</dc:creator>
  <cp:keywords/>
  <dc:description/>
  <cp:lastModifiedBy/>
  <cp:revision/>
  <dcterms:created xsi:type="dcterms:W3CDTF">2021-08-17T19:39:04Z</dcterms:created>
  <dcterms:modified xsi:type="dcterms:W3CDTF">2021-09-02T13:42:13Z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0x010100EDE0A3F342047B4D940C4E20CAAC3FB0</vt:lpwstr>
  </property>
</Properties>
</file>