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filterPrivacy="1" defaultThemeVersion="166925"/>
  <xr:revisionPtr revIDLastSave="0" documentId="13_ncr:1_{709A03AF-6A58-42EE-B3D7-F5EAF471D4B7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OB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3" i="1" l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22" i="1"/>
  <c r="K3" i="1"/>
  <c r="K4" i="1" s="1"/>
  <c r="K5" i="1" s="1"/>
  <c r="K6" i="1" s="1"/>
  <c r="K7" i="1" s="1"/>
  <c r="K8" i="1" s="1"/>
  <c r="K9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K10" i="1" l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2" i="1"/>
</calcChain>
</file>

<file path=xl/sharedStrings.xml><?xml version="1.0" encoding="utf-8"?>
<sst xmlns="http://schemas.openxmlformats.org/spreadsheetml/2006/main" count="514" uniqueCount="13">
  <si>
    <t>symbol</t>
  </si>
  <si>
    <t>date</t>
  </si>
  <si>
    <t>open</t>
  </si>
  <si>
    <t>high</t>
  </si>
  <si>
    <t>low</t>
  </si>
  <si>
    <t>close</t>
  </si>
  <si>
    <t>volume</t>
  </si>
  <si>
    <t>SPY</t>
  </si>
  <si>
    <t>code</t>
  </si>
  <si>
    <t>index</t>
  </si>
  <si>
    <t>upDown</t>
  </si>
  <si>
    <t>obv</t>
  </si>
  <si>
    <t>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</si>
</sst>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1" applyFont="1" applyAlignment="1">
      <alignment horizontal="right"/>
    </xf>
    <xf numFmtId="43" fontId="0" fillId="0" borderId="0" xfId="1" applyFont="1"/>
    <xf numFmtId="165" fontId="0" fillId="0" borderId="0" xfId="1" applyNumberFormat="1" applyFont="1"/>
    <xf numFmtId="165" fontId="1" fillId="32" borderId="0" xfId="43" applyNumberFormat="1" applyAlignment="1">
      <alignment horizontal="right"/>
    </xf>
    <xf numFmtId="43" fontId="1" fillId="32" borderId="0" xfId="43" applyNumberForma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L503" totalsRowShown="0" headerRowDxfId="13" dataDxfId="12" headerRowCellStyle="Currency" dataCellStyle="Currency">
  <sortState xmlns:xlrd2="http://schemas.microsoft.com/office/spreadsheetml/2017/richdata2" ref="B2:I503">
    <sortCondition ref="D2"/>
  </sortState>
  <tableColumns count="12">
    <tableColumn id="9" xr3:uid="{9F699A46-4958-42A4-A5C9-B52EB0EE585B}" name="index" dataDxfId="11" dataCellStyle="Currency"/>
    <tableColumn id="1" xr3:uid="{DD54CCF5-B894-464C-82C5-1C75A48942B7}" name="symbol" dataDxfId="10"/>
    <tableColumn id="8" xr3:uid="{4C01765B-A5DE-46C8-AA90-F736AC067C2C}" name="code" dataDxfId="9">
      <calculatedColumnFormula>"new Quote { Date = DateTime.ParseExact("""&amp;TEXT(D2,"yyyy-mm-dd")&amp;""",""yyyy-MM-dd"",cultureProvider), Open="&amp;E2&amp;"m, High="&amp;F2&amp;"m, Low="&amp;G2&amp;"m, Close="&amp;H2&amp;"m, Volume = (long)"&amp;I2&amp;" },"</calculatedColumnFormula>
    </tableColumn>
    <tableColumn id="2" xr3:uid="{870234D4-B88D-4DBC-B1B5-A3A328FCAA43}" name="date" dataDxfId="8"/>
    <tableColumn id="3" xr3:uid="{EF611352-AF5A-4141-B3FC-D86820A763EA}" name="open" dataDxfId="7" dataCellStyle="Currency"/>
    <tableColumn id="4" xr3:uid="{74B28648-F2A3-4493-9B04-FE02A7EBAE5E}" name="high" dataDxfId="6" dataCellStyle="Currency"/>
    <tableColumn id="5" xr3:uid="{F6126363-2529-4BAC-9F69-0710D7A587F6}" name="low" dataDxfId="5" dataCellStyle="Currency"/>
    <tableColumn id="6" xr3:uid="{1625C5E8-2802-4281-81F5-7308EFB9EB0C}" name="close" dataDxfId="4" dataCellStyle="Currency"/>
    <tableColumn id="7" xr3:uid="{9D524E41-7E60-45BD-80C8-513C8040D514}" name="volume" dataDxfId="3" dataCellStyle="Comma"/>
    <tableColumn id="10" xr3:uid="{34767A6D-AFB7-4138-A280-76CA67A8F2C2}" name="upDown" dataDxfId="2" dataCellStyle="Comma">
      <calculatedColumnFormula>IF(testdata[[#This Row],[close]]&gt;H1,1,IF(testdata[[#This Row],[close]]&lt;H1,-1,0))</calculatedColumnFormula>
    </tableColumn>
    <tableColumn id="11" xr3:uid="{918CBBD7-37D2-4DBF-A88C-56106AC913F4}" name="obv" dataDxfId="1" dataCellStyle="Comma">
      <calculatedColumnFormula>IF(testdata[[#This Row],[upDown]]&gt;0,K1+testdata[[#This Row],[volume]],IF(testdata[[#This Row],[upDown]]&lt;0,K1-testdata[[#This Row],[volume]],K1))</calculatedColumnFormula>
    </tableColumn>
    <tableColumn id="12" xr3:uid="{6E7229D7-2ACE-40C3-8767-DE037D54F581}" name="sma" dataDxfId="0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3"/>
  <sheetViews>
    <sheetView tabSelected="1" workbookViewId="0">
      <selection activeCell="M1" sqref="M1"/>
    </sheetView>
  </sheetViews>
  <sheetFormatPr defaultRowHeight="15" x14ac:dyDescent="0.25"/>
  <cols>
    <col min="1" max="1" width="6" style="9" bestFit="1" customWidth="1"/>
    <col min="2" max="2" width="9.7109375" style="4" customWidth="1"/>
    <col min="3" max="3" width="6.140625" hidden="1" customWidth="1"/>
    <col min="4" max="4" width="10.7109375" style="3" customWidth="1"/>
    <col min="5" max="8" width="10.7109375" style="2" customWidth="1"/>
    <col min="9" max="9" width="14.28515625" style="1" customWidth="1"/>
    <col min="10" max="10" width="9.140625" style="12"/>
    <col min="11" max="11" width="14.28515625" style="13" bestFit="1" customWidth="1"/>
    <col min="12" max="12" width="16.85546875" style="12" bestFit="1" customWidth="1"/>
  </cols>
  <sheetData>
    <row r="1" spans="1:12" x14ac:dyDescent="0.25">
      <c r="A1" s="8" t="s">
        <v>9</v>
      </c>
      <c r="B1" s="4" t="s">
        <v>0</v>
      </c>
      <c r="C1" s="7" t="s">
        <v>8</v>
      </c>
      <c r="D1" s="3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6" t="s">
        <v>6</v>
      </c>
      <c r="J1" s="10" t="s">
        <v>10</v>
      </c>
      <c r="K1" s="6" t="s">
        <v>11</v>
      </c>
      <c r="L1" s="10" t="s">
        <v>12</v>
      </c>
    </row>
    <row r="2" spans="1:12" x14ac:dyDescent="0.25">
      <c r="A2" s="8">
        <v>1</v>
      </c>
      <c r="B2" s="4" t="s">
        <v>7</v>
      </c>
      <c r="C2" s="5" t="str">
        <f t="shared" ref="C2:C65" si="0">"new Quote { Date = DateTime.ParseExact("""&amp;TEXT(D2,"yyyy-mm-dd")&amp;""",""yyyy-MM-dd"",cultureProvider), Open="&amp;E2&amp;"m, High="&amp;F2&amp;"m, Low="&amp;G2&amp;"m, Close="&amp;H2&amp;"m, Volume = (long)"&amp;I2&amp;" },"</f>
        <v>new Quote { Date = DateTime.ParseExact("2017-01-03","yyyy-MM-dd",cultureProvider), Open=212.61m, High=213.35m, Low=211.52m, Close=212.8m, Volume = (long)96708880 },</v>
      </c>
      <c r="D2" s="3">
        <v>42738</v>
      </c>
      <c r="E2" s="2">
        <v>212.61</v>
      </c>
      <c r="F2" s="2">
        <v>213.35</v>
      </c>
      <c r="G2" s="2">
        <v>211.52</v>
      </c>
      <c r="H2" s="2">
        <v>212.8</v>
      </c>
      <c r="I2" s="1">
        <v>96708880</v>
      </c>
      <c r="J2" s="11"/>
      <c r="K2" s="1"/>
      <c r="L2" s="11"/>
    </row>
    <row r="3" spans="1:12" x14ac:dyDescent="0.25">
      <c r="A3" s="8">
        <v>2</v>
      </c>
      <c r="B3" s="4" t="s">
        <v>7</v>
      </c>
      <c r="C3" s="5" t="str">
        <f t="shared" si="0"/>
        <v>new Quote { Date = DateTime.ParseExact("2017-01-04","yyyy-MM-dd",cultureProvider), Open=213.16m, High=214.22m, Low=213.15m, Close=214.06m, Volume = (long)83348752 },</v>
      </c>
      <c r="D3" s="3">
        <v>42739</v>
      </c>
      <c r="E3" s="2">
        <v>213.16</v>
      </c>
      <c r="F3" s="2">
        <v>214.22</v>
      </c>
      <c r="G3" s="2">
        <v>213.15</v>
      </c>
      <c r="H3" s="2">
        <v>214.06</v>
      </c>
      <c r="I3" s="1">
        <v>83348752</v>
      </c>
      <c r="J3" s="11">
        <f>IF(testdata[[#This Row],[close]]&gt;H2,1,IF(testdata[[#This Row],[close]]&lt;H2,-1,0))</f>
        <v>1</v>
      </c>
      <c r="K3" s="1">
        <f>IF(testdata[[#This Row],[upDown]]&gt;0,K2+testdata[[#This Row],[volume]],IF(testdata[[#This Row],[upDown]]&lt;0,K2-testdata[[#This Row],[volume]],K2))</f>
        <v>83348752</v>
      </c>
      <c r="L3" s="11"/>
    </row>
    <row r="4" spans="1:12" x14ac:dyDescent="0.25">
      <c r="A4" s="8">
        <v>3</v>
      </c>
      <c r="B4" s="4" t="s">
        <v>7</v>
      </c>
      <c r="C4" s="5" t="str">
        <f t="shared" si="0"/>
        <v>new Quote { Date = DateTime.ParseExact("2017-01-05","yyyy-MM-dd",cultureProvider), Open=213.77m, High=214.06m, Low=213.02m, Close=213.89m, Volume = (long)82961968 },</v>
      </c>
      <c r="D4" s="3">
        <v>42740</v>
      </c>
      <c r="E4" s="2">
        <v>213.77</v>
      </c>
      <c r="F4" s="2">
        <v>214.06</v>
      </c>
      <c r="G4" s="2">
        <v>213.02</v>
      </c>
      <c r="H4" s="2">
        <v>213.89</v>
      </c>
      <c r="I4" s="1">
        <v>82961968</v>
      </c>
      <c r="J4" s="11">
        <f>IF(testdata[[#This Row],[close]]&gt;H3,1,IF(testdata[[#This Row],[close]]&lt;H3,-1,0))</f>
        <v>-1</v>
      </c>
      <c r="K4" s="1">
        <f>IF(testdata[[#This Row],[upDown]]&gt;0,K3+testdata[[#This Row],[volume]],IF(testdata[[#This Row],[upDown]]&lt;0,K3-testdata[[#This Row],[volume]],K3))</f>
        <v>386784</v>
      </c>
      <c r="L4" s="11"/>
    </row>
    <row r="5" spans="1:12" x14ac:dyDescent="0.25">
      <c r="A5" s="8">
        <v>4</v>
      </c>
      <c r="B5" s="4" t="s">
        <v>7</v>
      </c>
      <c r="C5" s="5" t="str">
        <f t="shared" si="0"/>
        <v>new Quote { Date = DateTime.ParseExact("2017-01-06","yyyy-MM-dd",cultureProvider), Open=214.02m, High=215.17m, Low=213.42m, Close=214.66m, Volume = (long)75744152 },</v>
      </c>
      <c r="D5" s="3">
        <v>42741</v>
      </c>
      <c r="E5" s="2">
        <v>214.02</v>
      </c>
      <c r="F5" s="2">
        <v>215.17</v>
      </c>
      <c r="G5" s="2">
        <v>213.42</v>
      </c>
      <c r="H5" s="2">
        <v>214.66</v>
      </c>
      <c r="I5" s="1">
        <v>75744152</v>
      </c>
      <c r="J5" s="11">
        <f>IF(testdata[[#This Row],[close]]&gt;H4,1,IF(testdata[[#This Row],[close]]&lt;H4,-1,0))</f>
        <v>1</v>
      </c>
      <c r="K5" s="1">
        <f>IF(testdata[[#This Row],[upDown]]&gt;0,K4+testdata[[#This Row],[volume]],IF(testdata[[#This Row],[upDown]]&lt;0,K4-testdata[[#This Row],[volume]],K4))</f>
        <v>76130936</v>
      </c>
      <c r="L5" s="11"/>
    </row>
    <row r="6" spans="1:12" x14ac:dyDescent="0.25">
      <c r="A6" s="8">
        <v>5</v>
      </c>
      <c r="B6" s="4" t="s">
        <v>7</v>
      </c>
      <c r="C6" s="5" t="str">
        <f t="shared" si="0"/>
        <v>new Quote { Date = DateTime.ParseExact("2017-01-09","yyyy-MM-dd",cultureProvider), Open=214.38m, High=214.53m, Low=213.91m, Close=213.95m, Volume = (long)49684316 },</v>
      </c>
      <c r="D6" s="3">
        <v>42744</v>
      </c>
      <c r="E6" s="2">
        <v>214.38</v>
      </c>
      <c r="F6" s="2">
        <v>214.53</v>
      </c>
      <c r="G6" s="2">
        <v>213.91</v>
      </c>
      <c r="H6" s="2">
        <v>213.95</v>
      </c>
      <c r="I6" s="1">
        <v>49684316</v>
      </c>
      <c r="J6" s="11">
        <f>IF(testdata[[#This Row],[close]]&gt;H5,1,IF(testdata[[#This Row],[close]]&lt;H5,-1,0))</f>
        <v>-1</v>
      </c>
      <c r="K6" s="1">
        <f>IF(testdata[[#This Row],[upDown]]&gt;0,K5+testdata[[#This Row],[volume]],IF(testdata[[#This Row],[upDown]]&lt;0,K5-testdata[[#This Row],[volume]],K5))</f>
        <v>26446620</v>
      </c>
      <c r="L6" s="11"/>
    </row>
    <row r="7" spans="1:12" x14ac:dyDescent="0.25">
      <c r="A7" s="8">
        <v>6</v>
      </c>
      <c r="B7" s="4" t="s">
        <v>7</v>
      </c>
      <c r="C7" s="5" t="str">
        <f t="shared" si="0"/>
        <v>new Quote { Date = DateTime.ParseExact("2017-01-10","yyyy-MM-dd",cultureProvider), Open=213.97m, High=214.89m, Low=213.52m, Close=213.95m, Volume = (long)67500792 },</v>
      </c>
      <c r="D7" s="3">
        <v>42745</v>
      </c>
      <c r="E7" s="2">
        <v>213.97</v>
      </c>
      <c r="F7" s="2">
        <v>214.89</v>
      </c>
      <c r="G7" s="2">
        <v>213.52</v>
      </c>
      <c r="H7" s="2">
        <v>213.95</v>
      </c>
      <c r="I7" s="1">
        <v>67500792</v>
      </c>
      <c r="J7" s="11">
        <f>IF(testdata[[#This Row],[close]]&gt;H6,1,IF(testdata[[#This Row],[close]]&lt;H6,-1,0))</f>
        <v>0</v>
      </c>
      <c r="K7" s="1">
        <f>IF(testdata[[#This Row],[upDown]]&gt;0,K6+testdata[[#This Row],[volume]],IF(testdata[[#This Row],[upDown]]&lt;0,K6-testdata[[#This Row],[volume]],K6))</f>
        <v>26446620</v>
      </c>
      <c r="L7" s="11"/>
    </row>
    <row r="8" spans="1:12" x14ac:dyDescent="0.25">
      <c r="A8" s="8">
        <v>7</v>
      </c>
      <c r="B8" s="4" t="s">
        <v>7</v>
      </c>
      <c r="C8" s="5" t="str">
        <f t="shared" si="0"/>
        <v>new Quote { Date = DateTime.ParseExact("2017-01-11","yyyy-MM-dd",cultureProvider), Open=213.86m, High=214.55m, Low=213.13m, Close=214.55m, Volume = (long)79014928 },</v>
      </c>
      <c r="D8" s="3">
        <v>42746</v>
      </c>
      <c r="E8" s="2">
        <v>213.86</v>
      </c>
      <c r="F8" s="2">
        <v>214.55</v>
      </c>
      <c r="G8" s="2">
        <v>213.13</v>
      </c>
      <c r="H8" s="2">
        <v>214.55</v>
      </c>
      <c r="I8" s="1">
        <v>79014928</v>
      </c>
      <c r="J8" s="11">
        <f>IF(testdata[[#This Row],[close]]&gt;H7,1,IF(testdata[[#This Row],[close]]&lt;H7,-1,0))</f>
        <v>1</v>
      </c>
      <c r="K8" s="1">
        <f>IF(testdata[[#This Row],[upDown]]&gt;0,K7+testdata[[#This Row],[volume]],IF(testdata[[#This Row],[upDown]]&lt;0,K7-testdata[[#This Row],[volume]],K7))</f>
        <v>105461548</v>
      </c>
      <c r="L8" s="11"/>
    </row>
    <row r="9" spans="1:12" x14ac:dyDescent="0.25">
      <c r="A9" s="8">
        <v>8</v>
      </c>
      <c r="B9" s="4" t="s">
        <v>7</v>
      </c>
      <c r="C9" s="5" t="str">
        <f t="shared" si="0"/>
        <v>new Quote { Date = DateTime.ParseExact("2017-01-12","yyyy-MM-dd",cultureProvider), Open=213.99m, High=214.22m, Low=212.53m, Close=214.02m, Volume = (long)76329760 },</v>
      </c>
      <c r="D9" s="3">
        <v>42747</v>
      </c>
      <c r="E9" s="2">
        <v>213.99</v>
      </c>
      <c r="F9" s="2">
        <v>214.22</v>
      </c>
      <c r="G9" s="2">
        <v>212.53</v>
      </c>
      <c r="H9" s="2">
        <v>214.02</v>
      </c>
      <c r="I9" s="1">
        <v>76329760</v>
      </c>
      <c r="J9" s="11">
        <f>IF(testdata[[#This Row],[close]]&gt;H8,1,IF(testdata[[#This Row],[close]]&lt;H8,-1,0))</f>
        <v>-1</v>
      </c>
      <c r="K9" s="1">
        <f>IF(testdata[[#This Row],[upDown]]&gt;0,K8+testdata[[#This Row],[volume]],IF(testdata[[#This Row],[upDown]]&lt;0,K8-testdata[[#This Row],[volume]],K8))</f>
        <v>29131788</v>
      </c>
      <c r="L9" s="11"/>
    </row>
    <row r="10" spans="1:12" x14ac:dyDescent="0.25">
      <c r="A10" s="8">
        <v>9</v>
      </c>
      <c r="B10" s="4" t="s">
        <v>7</v>
      </c>
      <c r="C10" s="5" t="str">
        <f t="shared" si="0"/>
        <v>new Quote { Date = DateTime.ParseExact("2017-01-13","yyyy-MM-dd",cultureProvider), Open=214.21m, High=214.84m, Low=214.17m, Close=214.51m, Volume = (long)66385084 },</v>
      </c>
      <c r="D10" s="3">
        <v>42748</v>
      </c>
      <c r="E10" s="2">
        <v>214.21</v>
      </c>
      <c r="F10" s="2">
        <v>214.84</v>
      </c>
      <c r="G10" s="2">
        <v>214.17</v>
      </c>
      <c r="H10" s="2">
        <v>214.51</v>
      </c>
      <c r="I10" s="1">
        <v>66385084</v>
      </c>
      <c r="J10" s="11">
        <f>IF(testdata[[#This Row],[close]]&gt;H9,1,IF(testdata[[#This Row],[close]]&lt;H9,-1,0))</f>
        <v>1</v>
      </c>
      <c r="K10" s="1">
        <f>IF(testdata[[#This Row],[upDown]]&gt;0,K9+testdata[[#This Row],[volume]],IF(testdata[[#This Row],[upDown]]&lt;0,K9-testdata[[#This Row],[volume]],K9))</f>
        <v>95516872</v>
      </c>
      <c r="L10" s="11"/>
    </row>
    <row r="11" spans="1:12" x14ac:dyDescent="0.25">
      <c r="A11" s="8">
        <v>10</v>
      </c>
      <c r="B11" s="4" t="s">
        <v>7</v>
      </c>
      <c r="C11" s="5" t="str">
        <f t="shared" si="0"/>
        <v>new Quote { Date = DateTime.ParseExact("2017-01-17","yyyy-MM-dd",cultureProvider), Open=213.81m, High=214.25m, Low=213.33m, Close=213.75m, Volume = (long)64821664 },</v>
      </c>
      <c r="D11" s="3">
        <v>42752</v>
      </c>
      <c r="E11" s="2">
        <v>213.81</v>
      </c>
      <c r="F11" s="2">
        <v>214.25</v>
      </c>
      <c r="G11" s="2">
        <v>213.33</v>
      </c>
      <c r="H11" s="2">
        <v>213.75</v>
      </c>
      <c r="I11" s="1">
        <v>64821664</v>
      </c>
      <c r="J11" s="11">
        <f>IF(testdata[[#This Row],[close]]&gt;H10,1,IF(testdata[[#This Row],[close]]&lt;H10,-1,0))</f>
        <v>-1</v>
      </c>
      <c r="K11" s="1">
        <f>IF(testdata[[#This Row],[upDown]]&gt;0,K10+testdata[[#This Row],[volume]],IF(testdata[[#This Row],[upDown]]&lt;0,K10-testdata[[#This Row],[volume]],K10))</f>
        <v>30695208</v>
      </c>
      <c r="L11" s="11"/>
    </row>
    <row r="12" spans="1:12" x14ac:dyDescent="0.25">
      <c r="A12" s="8">
        <v>11</v>
      </c>
      <c r="B12" s="4" t="s">
        <v>7</v>
      </c>
      <c r="C12" s="5" t="str">
        <f t="shared" si="0"/>
        <v>new Quote { Date = DateTime.ParseExact("2017-01-18","yyyy-MM-dd",cultureProvider), Open=214.02m, High=214.27m, Low=213.42m, Close=214.22m, Volume = (long)57997156 },</v>
      </c>
      <c r="D12" s="3">
        <v>42753</v>
      </c>
      <c r="E12" s="2">
        <v>214.02</v>
      </c>
      <c r="F12" s="2">
        <v>214.27</v>
      </c>
      <c r="G12" s="2">
        <v>213.42</v>
      </c>
      <c r="H12" s="2">
        <v>214.22</v>
      </c>
      <c r="I12" s="1">
        <v>57997156</v>
      </c>
      <c r="J12" s="11">
        <f>IF(testdata[[#This Row],[close]]&gt;H11,1,IF(testdata[[#This Row],[close]]&lt;H11,-1,0))</f>
        <v>1</v>
      </c>
      <c r="K12" s="1">
        <f>IF(testdata[[#This Row],[upDown]]&gt;0,K11+testdata[[#This Row],[volume]],IF(testdata[[#This Row],[upDown]]&lt;0,K11-testdata[[#This Row],[volume]],K11))</f>
        <v>88692364</v>
      </c>
      <c r="L12" s="11"/>
    </row>
    <row r="13" spans="1:12" x14ac:dyDescent="0.25">
      <c r="A13" s="8">
        <v>12</v>
      </c>
      <c r="B13" s="4" t="s">
        <v>7</v>
      </c>
      <c r="C13" s="5" t="str">
        <f t="shared" si="0"/>
        <v>new Quote { Date = DateTime.ParseExact("2017-01-19","yyyy-MM-dd",cultureProvider), Open=214.31m, High=214.46m, Low=212.96m, Close=213.43m, Volume = (long)70503512 },</v>
      </c>
      <c r="D13" s="3">
        <v>42754</v>
      </c>
      <c r="E13" s="2">
        <v>214.31</v>
      </c>
      <c r="F13" s="2">
        <v>214.46</v>
      </c>
      <c r="G13" s="2">
        <v>212.96</v>
      </c>
      <c r="H13" s="2">
        <v>213.43</v>
      </c>
      <c r="I13" s="1">
        <v>70503512</v>
      </c>
      <c r="J13" s="11">
        <f>IF(testdata[[#This Row],[close]]&gt;H12,1,IF(testdata[[#This Row],[close]]&lt;H12,-1,0))</f>
        <v>-1</v>
      </c>
      <c r="K13" s="1">
        <f>IF(testdata[[#This Row],[upDown]]&gt;0,K12+testdata[[#This Row],[volume]],IF(testdata[[#This Row],[upDown]]&lt;0,K12-testdata[[#This Row],[volume]],K12))</f>
        <v>18188852</v>
      </c>
      <c r="L13" s="11"/>
    </row>
    <row r="14" spans="1:12" x14ac:dyDescent="0.25">
      <c r="A14" s="8">
        <v>13</v>
      </c>
      <c r="B14" s="4" t="s">
        <v>7</v>
      </c>
      <c r="C14" s="5" t="str">
        <f t="shared" si="0"/>
        <v>new Quote { Date = DateTime.ParseExact("2017-01-20","yyyy-MM-dd",cultureProvider), Open=214.18m, High=214.75m, Low=213.49m, Close=214.21m, Volume = (long)136721344 },</v>
      </c>
      <c r="D14" s="3">
        <v>42755</v>
      </c>
      <c r="E14" s="2">
        <v>214.18</v>
      </c>
      <c r="F14" s="2">
        <v>214.75</v>
      </c>
      <c r="G14" s="2">
        <v>213.49</v>
      </c>
      <c r="H14" s="2">
        <v>214.21</v>
      </c>
      <c r="I14" s="1">
        <v>136721344</v>
      </c>
      <c r="J14" s="11">
        <f>IF(testdata[[#This Row],[close]]&gt;H13,1,IF(testdata[[#This Row],[close]]&lt;H13,-1,0))</f>
        <v>1</v>
      </c>
      <c r="K14" s="1">
        <f>IF(testdata[[#This Row],[upDown]]&gt;0,K13+testdata[[#This Row],[volume]],IF(testdata[[#This Row],[upDown]]&lt;0,K13-testdata[[#This Row],[volume]],K13))</f>
        <v>154910196</v>
      </c>
      <c r="L14" s="11"/>
    </row>
    <row r="15" spans="1:12" x14ac:dyDescent="0.25">
      <c r="A15" s="8">
        <v>14</v>
      </c>
      <c r="B15" s="4" t="s">
        <v>7</v>
      </c>
      <c r="C15" s="5" t="str">
        <f t="shared" si="0"/>
        <v>new Quote { Date = DateTime.ParseExact("2017-01-23","yyyy-MM-dd",cultureProvider), Open=213.85m, High=214.28m, Low=212.83m, Close=213.66m, Volume = (long)79450624 },</v>
      </c>
      <c r="D15" s="3">
        <v>42758</v>
      </c>
      <c r="E15" s="2">
        <v>213.85</v>
      </c>
      <c r="F15" s="2">
        <v>214.28</v>
      </c>
      <c r="G15" s="2">
        <v>212.83</v>
      </c>
      <c r="H15" s="2">
        <v>213.66</v>
      </c>
      <c r="I15" s="1">
        <v>79450624</v>
      </c>
      <c r="J15" s="11">
        <f>IF(testdata[[#This Row],[close]]&gt;H14,1,IF(testdata[[#This Row],[close]]&lt;H14,-1,0))</f>
        <v>-1</v>
      </c>
      <c r="K15" s="1">
        <f>IF(testdata[[#This Row],[upDown]]&gt;0,K14+testdata[[#This Row],[volume]],IF(testdata[[#This Row],[upDown]]&lt;0,K14-testdata[[#This Row],[volume]],K14))</f>
        <v>75459572</v>
      </c>
      <c r="L15" s="11"/>
    </row>
    <row r="16" spans="1:12" x14ac:dyDescent="0.25">
      <c r="A16" s="8">
        <v>15</v>
      </c>
      <c r="B16" s="4" t="s">
        <v>7</v>
      </c>
      <c r="C16" s="5" t="str">
        <f t="shared" si="0"/>
        <v>new Quote { Date = DateTime.ParseExact("2017-01-24","yyyy-MM-dd",cultureProvider), Open=213.89m, High=215.48m, Low=213.77m, Close=215.03m, Volume = (long)101142584 },</v>
      </c>
      <c r="D16" s="3">
        <v>42759</v>
      </c>
      <c r="E16" s="2">
        <v>213.89</v>
      </c>
      <c r="F16" s="2">
        <v>215.48</v>
      </c>
      <c r="G16" s="2">
        <v>213.77</v>
      </c>
      <c r="H16" s="2">
        <v>215.03</v>
      </c>
      <c r="I16" s="1">
        <v>101142584</v>
      </c>
      <c r="J16" s="11">
        <f>IF(testdata[[#This Row],[close]]&gt;H15,1,IF(testdata[[#This Row],[close]]&lt;H15,-1,0))</f>
        <v>1</v>
      </c>
      <c r="K16" s="1">
        <f>IF(testdata[[#This Row],[upDown]]&gt;0,K15+testdata[[#This Row],[volume]],IF(testdata[[#This Row],[upDown]]&lt;0,K15-testdata[[#This Row],[volume]],K15))</f>
        <v>176602156</v>
      </c>
      <c r="L16" s="11"/>
    </row>
    <row r="17" spans="1:12" x14ac:dyDescent="0.25">
      <c r="A17" s="8">
        <v>16</v>
      </c>
      <c r="B17" s="4" t="s">
        <v>7</v>
      </c>
      <c r="C17" s="5" t="str">
        <f t="shared" si="0"/>
        <v>new Quote { Date = DateTime.ParseExact("2017-01-25","yyyy-MM-dd",cultureProvider), Open=216.07m, High=216.89m, Low=215.89m, Close=216.89m, Volume = (long)89374928 },</v>
      </c>
      <c r="D17" s="3">
        <v>42760</v>
      </c>
      <c r="E17" s="2">
        <v>216.07</v>
      </c>
      <c r="F17" s="2">
        <v>216.89</v>
      </c>
      <c r="G17" s="2">
        <v>215.89</v>
      </c>
      <c r="H17" s="2">
        <v>216.89</v>
      </c>
      <c r="I17" s="1">
        <v>89374928</v>
      </c>
      <c r="J17" s="11">
        <f>IF(testdata[[#This Row],[close]]&gt;H16,1,IF(testdata[[#This Row],[close]]&lt;H16,-1,0))</f>
        <v>1</v>
      </c>
      <c r="K17" s="1">
        <f>IF(testdata[[#This Row],[upDown]]&gt;0,K16+testdata[[#This Row],[volume]],IF(testdata[[#This Row],[upDown]]&lt;0,K16-testdata[[#This Row],[volume]],K16))</f>
        <v>265977084</v>
      </c>
      <c r="L17" s="11"/>
    </row>
    <row r="18" spans="1:12" x14ac:dyDescent="0.25">
      <c r="A18" s="8">
        <v>17</v>
      </c>
      <c r="B18" s="4" t="s">
        <v>7</v>
      </c>
      <c r="C18" s="5" t="str">
        <f t="shared" si="0"/>
        <v>new Quote { Date = DateTime.ParseExact("2017-01-26","yyyy-MM-dd",cultureProvider), Open=216.73m, High=217.02m, Low=216.36m, Close=216.66m, Volume = (long)63477304 },</v>
      </c>
      <c r="D18" s="3">
        <v>42761</v>
      </c>
      <c r="E18" s="2">
        <v>216.73</v>
      </c>
      <c r="F18" s="2">
        <v>217.02</v>
      </c>
      <c r="G18" s="2">
        <v>216.36</v>
      </c>
      <c r="H18" s="2">
        <v>216.66</v>
      </c>
      <c r="I18" s="1">
        <v>63477304</v>
      </c>
      <c r="J18" s="11">
        <f>IF(testdata[[#This Row],[close]]&gt;H17,1,IF(testdata[[#This Row],[close]]&lt;H17,-1,0))</f>
        <v>-1</v>
      </c>
      <c r="K18" s="1">
        <f>IF(testdata[[#This Row],[upDown]]&gt;0,K17+testdata[[#This Row],[volume]],IF(testdata[[#This Row],[upDown]]&lt;0,K17-testdata[[#This Row],[volume]],K17))</f>
        <v>202499780</v>
      </c>
      <c r="L18" s="11"/>
    </row>
    <row r="19" spans="1:12" x14ac:dyDescent="0.25">
      <c r="A19" s="8">
        <v>18</v>
      </c>
      <c r="B19" s="4" t="s">
        <v>7</v>
      </c>
      <c r="C19" s="5" t="str">
        <f t="shared" si="0"/>
        <v>new Quote { Date = DateTime.ParseExact("2017-01-27","yyyy-MM-dd",cultureProvider), Open=216.75m, High=216.91m, Low=216.12m, Close=216.32m, Volume = (long)63202528 },</v>
      </c>
      <c r="D19" s="3">
        <v>42762</v>
      </c>
      <c r="E19" s="2">
        <v>216.75</v>
      </c>
      <c r="F19" s="2">
        <v>216.91</v>
      </c>
      <c r="G19" s="2">
        <v>216.12</v>
      </c>
      <c r="H19" s="2">
        <v>216.32</v>
      </c>
      <c r="I19" s="1">
        <v>63202528</v>
      </c>
      <c r="J19" s="11">
        <f>IF(testdata[[#This Row],[close]]&gt;H18,1,IF(testdata[[#This Row],[close]]&lt;H18,-1,0))</f>
        <v>-1</v>
      </c>
      <c r="K19" s="1">
        <f>IF(testdata[[#This Row],[upDown]]&gt;0,K18+testdata[[#This Row],[volume]],IF(testdata[[#This Row],[upDown]]&lt;0,K18-testdata[[#This Row],[volume]],K18))</f>
        <v>139297252</v>
      </c>
      <c r="L19" s="11"/>
    </row>
    <row r="20" spans="1:12" x14ac:dyDescent="0.25">
      <c r="A20" s="8">
        <v>19</v>
      </c>
      <c r="B20" s="4" t="s">
        <v>7</v>
      </c>
      <c r="C20" s="5" t="str">
        <f t="shared" si="0"/>
        <v>new Quote { Date = DateTime.ParseExact("2017-01-30","yyyy-MM-dd",cultureProvider), Open=215.57m, High=215.59m, Low=213.9m, Close=214.98m, Volume = (long)84399624 },</v>
      </c>
      <c r="D20" s="3">
        <v>42765</v>
      </c>
      <c r="E20" s="2">
        <v>215.57</v>
      </c>
      <c r="F20" s="2">
        <v>215.59</v>
      </c>
      <c r="G20" s="2">
        <v>213.9</v>
      </c>
      <c r="H20" s="2">
        <v>214.98</v>
      </c>
      <c r="I20" s="1">
        <v>84399624</v>
      </c>
      <c r="J20" s="11">
        <f>IF(testdata[[#This Row],[close]]&gt;H19,1,IF(testdata[[#This Row],[close]]&lt;H19,-1,0))</f>
        <v>-1</v>
      </c>
      <c r="K20" s="1">
        <f>IF(testdata[[#This Row],[upDown]]&gt;0,K19+testdata[[#This Row],[volume]],IF(testdata[[#This Row],[upDown]]&lt;0,K19-testdata[[#This Row],[volume]],K19))</f>
        <v>54897628</v>
      </c>
      <c r="L20" s="11"/>
    </row>
    <row r="21" spans="1:12" x14ac:dyDescent="0.25">
      <c r="A21" s="8">
        <v>20</v>
      </c>
      <c r="B21" s="4" t="s">
        <v>7</v>
      </c>
      <c r="C21" s="5" t="str">
        <f t="shared" si="0"/>
        <v>new Quote { Date = DateTime.ParseExact("2017-01-31","yyyy-MM-dd",cultureProvider), Open=214.44m, High=215.03m, Low=213.82m, Close=214.96m, Volume = (long)80317680 },</v>
      </c>
      <c r="D21" s="3">
        <v>42766</v>
      </c>
      <c r="E21" s="2">
        <v>214.44</v>
      </c>
      <c r="F21" s="2">
        <v>215.03</v>
      </c>
      <c r="G21" s="2">
        <v>213.82</v>
      </c>
      <c r="H21" s="2">
        <v>214.96</v>
      </c>
      <c r="I21" s="1">
        <v>80317680</v>
      </c>
      <c r="J21" s="11">
        <f>IF(testdata[[#This Row],[close]]&gt;H20,1,IF(testdata[[#This Row],[close]]&lt;H20,-1,0))</f>
        <v>-1</v>
      </c>
      <c r="K21" s="1">
        <f>IF(testdata[[#This Row],[upDown]]&gt;0,K20+testdata[[#This Row],[volume]],IF(testdata[[#This Row],[upDown]]&lt;0,K20-testdata[[#This Row],[volume]],K20))</f>
        <v>-25420052</v>
      </c>
      <c r="L21" s="11"/>
    </row>
    <row r="22" spans="1:12" x14ac:dyDescent="0.25">
      <c r="A22" s="8">
        <v>21</v>
      </c>
      <c r="B22" s="4" t="s">
        <v>7</v>
      </c>
      <c r="C22" s="5" t="str">
        <f t="shared" si="0"/>
        <v>new Quote { Date = DateTime.ParseExact("2017-02-01","yyyy-MM-dd",cultureProvider), Open=215.65m, High=215.96m, Low=214.4m, Close=215.05m, Volume = (long)83743792 },</v>
      </c>
      <c r="D22" s="3">
        <v>42767</v>
      </c>
      <c r="E22" s="2">
        <v>215.65</v>
      </c>
      <c r="F22" s="2">
        <v>215.96</v>
      </c>
      <c r="G22" s="2">
        <v>214.4</v>
      </c>
      <c r="H22" s="2">
        <v>215.05</v>
      </c>
      <c r="I22" s="1">
        <v>83743792</v>
      </c>
      <c r="J22" s="11">
        <f>IF(testdata[[#This Row],[close]]&gt;H21,1,IF(testdata[[#This Row],[close]]&lt;H21,-1,0))</f>
        <v>1</v>
      </c>
      <c r="K22" s="1">
        <f>IF(testdata[[#This Row],[upDown]]&gt;0,K21+testdata[[#This Row],[volume]],IF(testdata[[#This Row],[upDown]]&lt;0,K21-testdata[[#This Row],[volume]],K21))</f>
        <v>58323740</v>
      </c>
      <c r="L22" s="11">
        <f>AVERAGE(K3:K22)</f>
        <v>84149685</v>
      </c>
    </row>
    <row r="23" spans="1:12" x14ac:dyDescent="0.25">
      <c r="A23" s="8">
        <v>22</v>
      </c>
      <c r="B23" s="4" t="s">
        <v>7</v>
      </c>
      <c r="C23" s="5" t="str">
        <f t="shared" si="0"/>
        <v>new Quote { Date = DateTime.ParseExact("2017-02-02","yyyy-MM-dd",cultureProvider), Open=214.65m, High=215.5m, Low=214.29m, Close=215.19m, Volume = (long)73730552 },</v>
      </c>
      <c r="D23" s="3">
        <v>42768</v>
      </c>
      <c r="E23" s="2">
        <v>214.65</v>
      </c>
      <c r="F23" s="2">
        <v>215.5</v>
      </c>
      <c r="G23" s="2">
        <v>214.29</v>
      </c>
      <c r="H23" s="2">
        <v>215.19</v>
      </c>
      <c r="I23" s="1">
        <v>73730552</v>
      </c>
      <c r="J23" s="11">
        <f>IF(testdata[[#This Row],[close]]&gt;H22,1,IF(testdata[[#This Row],[close]]&lt;H22,-1,0))</f>
        <v>1</v>
      </c>
      <c r="K23" s="1">
        <f>IF(testdata[[#This Row],[upDown]]&gt;0,K22+testdata[[#This Row],[volume]],IF(testdata[[#This Row],[upDown]]&lt;0,K22-testdata[[#This Row],[volume]],K22))</f>
        <v>132054292</v>
      </c>
      <c r="L23" s="11">
        <f t="shared" ref="L23:L86" si="1">AVERAGE(K4:K23)</f>
        <v>86584962</v>
      </c>
    </row>
    <row r="24" spans="1:12" x14ac:dyDescent="0.25">
      <c r="A24" s="8">
        <v>23</v>
      </c>
      <c r="B24" s="4" t="s">
        <v>7</v>
      </c>
      <c r="C24" s="5" t="str">
        <f t="shared" si="0"/>
        <v>new Quote { Date = DateTime.ParseExact("2017-02-03","yyyy-MM-dd",cultureProvider), Open=216.18m, High=216.87m, Low=215.84m, Close=216.67m, Volume = (long)85273832 },</v>
      </c>
      <c r="D24" s="3">
        <v>42769</v>
      </c>
      <c r="E24" s="2">
        <v>216.18</v>
      </c>
      <c r="F24" s="2">
        <v>216.87</v>
      </c>
      <c r="G24" s="2">
        <v>215.84</v>
      </c>
      <c r="H24" s="2">
        <v>216.67</v>
      </c>
      <c r="I24" s="1">
        <v>85273832</v>
      </c>
      <c r="J24" s="11">
        <f>IF(testdata[[#This Row],[close]]&gt;H23,1,IF(testdata[[#This Row],[close]]&lt;H23,-1,0))</f>
        <v>1</v>
      </c>
      <c r="K24" s="1">
        <f>IF(testdata[[#This Row],[upDown]]&gt;0,K23+testdata[[#This Row],[volume]],IF(testdata[[#This Row],[upDown]]&lt;0,K23-testdata[[#This Row],[volume]],K23))</f>
        <v>217328124</v>
      </c>
      <c r="L24" s="11">
        <f t="shared" si="1"/>
        <v>97432029</v>
      </c>
    </row>
    <row r="25" spans="1:12" x14ac:dyDescent="0.25">
      <c r="A25" s="8">
        <v>24</v>
      </c>
      <c r="B25" s="4" t="s">
        <v>7</v>
      </c>
      <c r="C25" s="5" t="str">
        <f t="shared" si="0"/>
        <v>new Quote { Date = DateTime.ParseExact("2017-02-06","yyyy-MM-dd",cultureProvider), Open=216.23m, High=216.66m, Low=215.92m, Close=216.28m, Volume = (long)61169192 },</v>
      </c>
      <c r="D25" s="3">
        <v>42772</v>
      </c>
      <c r="E25" s="2">
        <v>216.23</v>
      </c>
      <c r="F25" s="2">
        <v>216.66</v>
      </c>
      <c r="G25" s="2">
        <v>215.92</v>
      </c>
      <c r="H25" s="2">
        <v>216.28</v>
      </c>
      <c r="I25" s="1">
        <v>61169192</v>
      </c>
      <c r="J25" s="11">
        <f>IF(testdata[[#This Row],[close]]&gt;H24,1,IF(testdata[[#This Row],[close]]&lt;H24,-1,0))</f>
        <v>-1</v>
      </c>
      <c r="K25" s="1">
        <f>IF(testdata[[#This Row],[upDown]]&gt;0,K24+testdata[[#This Row],[volume]],IF(testdata[[#This Row],[upDown]]&lt;0,K24-testdata[[#This Row],[volume]],K24))</f>
        <v>156158932</v>
      </c>
      <c r="L25" s="11">
        <f t="shared" si="1"/>
        <v>101433428.8</v>
      </c>
    </row>
    <row r="26" spans="1:12" x14ac:dyDescent="0.25">
      <c r="A26" s="8">
        <v>25</v>
      </c>
      <c r="B26" s="4" t="s">
        <v>7</v>
      </c>
      <c r="C26" s="5" t="str">
        <f t="shared" si="0"/>
        <v>new Quote { Date = DateTime.ParseExact("2017-02-07","yyyy-MM-dd",cultureProvider), Open=216.71m, High=216.97m, Low=216.09m, Close=216.29m, Volume = (long)61318484 },</v>
      </c>
      <c r="D26" s="3">
        <v>42773</v>
      </c>
      <c r="E26" s="2">
        <v>216.71</v>
      </c>
      <c r="F26" s="2">
        <v>216.97</v>
      </c>
      <c r="G26" s="2">
        <v>216.09</v>
      </c>
      <c r="H26" s="2">
        <v>216.29</v>
      </c>
      <c r="I26" s="1">
        <v>61318484</v>
      </c>
      <c r="J26" s="11">
        <f>IF(testdata[[#This Row],[close]]&gt;H25,1,IF(testdata[[#This Row],[close]]&lt;H25,-1,0))</f>
        <v>1</v>
      </c>
      <c r="K26" s="1">
        <f>IF(testdata[[#This Row],[upDown]]&gt;0,K25+testdata[[#This Row],[volume]],IF(testdata[[#This Row],[upDown]]&lt;0,K25-testdata[[#This Row],[volume]],K25))</f>
        <v>217477416</v>
      </c>
      <c r="L26" s="11">
        <f t="shared" si="1"/>
        <v>110984968.59999999</v>
      </c>
    </row>
    <row r="27" spans="1:12" x14ac:dyDescent="0.25">
      <c r="A27" s="8">
        <v>26</v>
      </c>
      <c r="B27" s="4" t="s">
        <v>7</v>
      </c>
      <c r="C27" s="5" t="str">
        <f t="shared" si="0"/>
        <v>new Quote { Date = DateTime.ParseExact("2017-02-08","yyyy-MM-dd",cultureProvider), Open=215.98m, High=216.72m, Low=215.7m, Close=216.58m, Volume = (long)54581376 },</v>
      </c>
      <c r="D27" s="3">
        <v>42774</v>
      </c>
      <c r="E27" s="2">
        <v>215.98</v>
      </c>
      <c r="F27" s="2">
        <v>216.72</v>
      </c>
      <c r="G27" s="2">
        <v>215.7</v>
      </c>
      <c r="H27" s="2">
        <v>216.58</v>
      </c>
      <c r="I27" s="1">
        <v>54581376</v>
      </c>
      <c r="J27" s="11">
        <f>IF(testdata[[#This Row],[close]]&gt;H26,1,IF(testdata[[#This Row],[close]]&lt;H26,-1,0))</f>
        <v>1</v>
      </c>
      <c r="K27" s="1">
        <f>IF(testdata[[#This Row],[upDown]]&gt;0,K26+testdata[[#This Row],[volume]],IF(testdata[[#This Row],[upDown]]&lt;0,K26-testdata[[#This Row],[volume]],K26))</f>
        <v>272058792</v>
      </c>
      <c r="L27" s="11">
        <f t="shared" si="1"/>
        <v>123265577.2</v>
      </c>
    </row>
    <row r="28" spans="1:12" x14ac:dyDescent="0.25">
      <c r="A28" s="8">
        <v>27</v>
      </c>
      <c r="B28" s="4" t="s">
        <v>7</v>
      </c>
      <c r="C28" s="5" t="str">
        <f t="shared" si="0"/>
        <v>new Quote { Date = DateTime.ParseExact("2017-02-09","yyyy-MM-dd",cultureProvider), Open=216.88m, High=218.19m, Low=216.84m, Close=217.86m, Volume = (long)69811760 },</v>
      </c>
      <c r="D28" s="3">
        <v>42775</v>
      </c>
      <c r="E28" s="2">
        <v>216.88</v>
      </c>
      <c r="F28" s="2">
        <v>218.19</v>
      </c>
      <c r="G28" s="2">
        <v>216.84</v>
      </c>
      <c r="H28" s="2">
        <v>217.86</v>
      </c>
      <c r="I28" s="1">
        <v>69811760</v>
      </c>
      <c r="J28" s="11">
        <f>IF(testdata[[#This Row],[close]]&gt;H27,1,IF(testdata[[#This Row],[close]]&lt;H27,-1,0))</f>
        <v>1</v>
      </c>
      <c r="K28" s="1">
        <f>IF(testdata[[#This Row],[upDown]]&gt;0,K27+testdata[[#This Row],[volume]],IF(testdata[[#This Row],[upDown]]&lt;0,K27-testdata[[#This Row],[volume]],K27))</f>
        <v>341870552</v>
      </c>
      <c r="L28" s="11">
        <f t="shared" si="1"/>
        <v>135086027.40000001</v>
      </c>
    </row>
    <row r="29" spans="1:12" x14ac:dyDescent="0.25">
      <c r="A29" s="8">
        <v>28</v>
      </c>
      <c r="B29" s="4" t="s">
        <v>7</v>
      </c>
      <c r="C29" s="5" t="str">
        <f t="shared" si="0"/>
        <v>new Quote { Date = DateTime.ParseExact("2017-02-10","yyyy-MM-dd",cultureProvider), Open=218.24m, High=218.97m, Low=217.88m, Close=218.72m, Volume = (long)69875952 },</v>
      </c>
      <c r="D29" s="3">
        <v>42776</v>
      </c>
      <c r="E29" s="2">
        <v>218.24</v>
      </c>
      <c r="F29" s="2">
        <v>218.97</v>
      </c>
      <c r="G29" s="2">
        <v>217.88</v>
      </c>
      <c r="H29" s="2">
        <v>218.72</v>
      </c>
      <c r="I29" s="1">
        <v>69875952</v>
      </c>
      <c r="J29" s="11">
        <f>IF(testdata[[#This Row],[close]]&gt;H28,1,IF(testdata[[#This Row],[close]]&lt;H28,-1,0))</f>
        <v>1</v>
      </c>
      <c r="K29" s="1">
        <f>IF(testdata[[#This Row],[upDown]]&gt;0,K28+testdata[[#This Row],[volume]],IF(testdata[[#This Row],[upDown]]&lt;0,K28-testdata[[#This Row],[volume]],K28))</f>
        <v>411746504</v>
      </c>
      <c r="L29" s="11">
        <f t="shared" si="1"/>
        <v>154216763.19999999</v>
      </c>
    </row>
    <row r="30" spans="1:12" x14ac:dyDescent="0.25">
      <c r="A30" s="8">
        <v>29</v>
      </c>
      <c r="B30" s="4" t="s">
        <v>7</v>
      </c>
      <c r="C30" s="5" t="str">
        <f t="shared" si="0"/>
        <v>new Quote { Date = DateTime.ParseExact("2017-02-13","yyyy-MM-dd",cultureProvider), Open=219.26m, High=220.19m, Low=219.23m, Close=219.91m, Volume = (long)58408632 },</v>
      </c>
      <c r="D30" s="3">
        <v>42779</v>
      </c>
      <c r="E30" s="2">
        <v>219.26</v>
      </c>
      <c r="F30" s="2">
        <v>220.19</v>
      </c>
      <c r="G30" s="2">
        <v>219.23</v>
      </c>
      <c r="H30" s="2">
        <v>219.91</v>
      </c>
      <c r="I30" s="1">
        <v>58408632</v>
      </c>
      <c r="J30" s="11">
        <f>IF(testdata[[#This Row],[close]]&gt;H29,1,IF(testdata[[#This Row],[close]]&lt;H29,-1,0))</f>
        <v>1</v>
      </c>
      <c r="K30" s="1">
        <f>IF(testdata[[#This Row],[upDown]]&gt;0,K29+testdata[[#This Row],[volume]],IF(testdata[[#This Row],[upDown]]&lt;0,K29-testdata[[#This Row],[volume]],K29))</f>
        <v>470155136</v>
      </c>
      <c r="L30" s="11">
        <f t="shared" si="1"/>
        <v>172948676.40000001</v>
      </c>
    </row>
    <row r="31" spans="1:12" x14ac:dyDescent="0.25">
      <c r="A31" s="8">
        <v>30</v>
      </c>
      <c r="B31" s="4" t="s">
        <v>7</v>
      </c>
      <c r="C31" s="5" t="str">
        <f t="shared" si="0"/>
        <v>new Quote { Date = DateTime.ParseExact("2017-02-14","yyyy-MM-dd",cultureProvider), Open=219.71m, High=220.8m, Low=219.33m, Close=220.79m, Volume = (long)75266840 },</v>
      </c>
      <c r="D31" s="3">
        <v>42780</v>
      </c>
      <c r="E31" s="2">
        <v>219.71</v>
      </c>
      <c r="F31" s="2">
        <v>220.8</v>
      </c>
      <c r="G31" s="2">
        <v>219.33</v>
      </c>
      <c r="H31" s="2">
        <v>220.79</v>
      </c>
      <c r="I31" s="1">
        <v>75266840</v>
      </c>
      <c r="J31" s="11">
        <f>IF(testdata[[#This Row],[close]]&gt;H30,1,IF(testdata[[#This Row],[close]]&lt;H30,-1,0))</f>
        <v>1</v>
      </c>
      <c r="K31" s="1">
        <f>IF(testdata[[#This Row],[upDown]]&gt;0,K30+testdata[[#This Row],[volume]],IF(testdata[[#This Row],[upDown]]&lt;0,K30-testdata[[#This Row],[volume]],K30))</f>
        <v>545421976</v>
      </c>
      <c r="L31" s="11">
        <f t="shared" si="1"/>
        <v>198685014.80000001</v>
      </c>
    </row>
    <row r="32" spans="1:12" x14ac:dyDescent="0.25">
      <c r="A32" s="8">
        <v>31</v>
      </c>
      <c r="B32" s="4" t="s">
        <v>7</v>
      </c>
      <c r="C32" s="5" t="str">
        <f t="shared" si="0"/>
        <v>new Quote { Date = DateTime.ParseExact("2017-02-15","yyyy-MM-dd",cultureProvider), Open=220.55m, High=222.15m, Low=220.5m, Close=221.94m, Volume = (long)91860344 },</v>
      </c>
      <c r="D32" s="3">
        <v>42781</v>
      </c>
      <c r="E32" s="2">
        <v>220.55</v>
      </c>
      <c r="F32" s="2">
        <v>222.15</v>
      </c>
      <c r="G32" s="2">
        <v>220.5</v>
      </c>
      <c r="H32" s="2">
        <v>221.94</v>
      </c>
      <c r="I32" s="1">
        <v>91860344</v>
      </c>
      <c r="J32" s="11">
        <f>IF(testdata[[#This Row],[close]]&gt;H31,1,IF(testdata[[#This Row],[close]]&lt;H31,-1,0))</f>
        <v>1</v>
      </c>
      <c r="K32" s="1">
        <f>IF(testdata[[#This Row],[upDown]]&gt;0,K31+testdata[[#This Row],[volume]],IF(testdata[[#This Row],[upDown]]&lt;0,K31-testdata[[#This Row],[volume]],K31))</f>
        <v>637282320</v>
      </c>
      <c r="L32" s="11">
        <f t="shared" si="1"/>
        <v>226114512.59999999</v>
      </c>
    </row>
    <row r="33" spans="1:12" x14ac:dyDescent="0.25">
      <c r="A33" s="8">
        <v>32</v>
      </c>
      <c r="B33" s="4" t="s">
        <v>7</v>
      </c>
      <c r="C33" s="5" t="str">
        <f t="shared" si="0"/>
        <v>new Quote { Date = DateTime.ParseExact("2017-02-16","yyyy-MM-dd",cultureProvider), Open=221.98m, High=222.16m, Low=220.93m, Close=221.75m, Volume = (long)89676304 },</v>
      </c>
      <c r="D33" s="3">
        <v>42782</v>
      </c>
      <c r="E33" s="2">
        <v>221.98</v>
      </c>
      <c r="F33" s="2">
        <v>222.16</v>
      </c>
      <c r="G33" s="2">
        <v>220.93</v>
      </c>
      <c r="H33" s="2">
        <v>221.75</v>
      </c>
      <c r="I33" s="1">
        <v>89676304</v>
      </c>
      <c r="J33" s="11">
        <f>IF(testdata[[#This Row],[close]]&gt;H32,1,IF(testdata[[#This Row],[close]]&lt;H32,-1,0))</f>
        <v>-1</v>
      </c>
      <c r="K33" s="1">
        <f>IF(testdata[[#This Row],[upDown]]&gt;0,K32+testdata[[#This Row],[volume]],IF(testdata[[#This Row],[upDown]]&lt;0,K32-testdata[[#This Row],[volume]],K32))</f>
        <v>547606016</v>
      </c>
      <c r="L33" s="11">
        <f t="shared" si="1"/>
        <v>252585370.80000001</v>
      </c>
    </row>
    <row r="34" spans="1:12" x14ac:dyDescent="0.25">
      <c r="A34" s="8">
        <v>33</v>
      </c>
      <c r="B34" s="4" t="s">
        <v>7</v>
      </c>
      <c r="C34" s="5" t="str">
        <f t="shared" si="0"/>
        <v>new Quote { Date = DateTime.ParseExact("2017-02-17","yyyy-MM-dd",cultureProvider), Open=221.03m, High=222.1m, Low=221.01m, Close=222.1m, Volume = (long)81718352 },</v>
      </c>
      <c r="D34" s="3">
        <v>42783</v>
      </c>
      <c r="E34" s="2">
        <v>221.03</v>
      </c>
      <c r="F34" s="2">
        <v>222.1</v>
      </c>
      <c r="G34" s="2">
        <v>221.01</v>
      </c>
      <c r="H34" s="2">
        <v>222.1</v>
      </c>
      <c r="I34" s="1">
        <v>81718352</v>
      </c>
      <c r="J34" s="11">
        <f>IF(testdata[[#This Row],[close]]&gt;H33,1,IF(testdata[[#This Row],[close]]&lt;H33,-1,0))</f>
        <v>1</v>
      </c>
      <c r="K34" s="1">
        <f>IF(testdata[[#This Row],[upDown]]&gt;0,K33+testdata[[#This Row],[volume]],IF(testdata[[#This Row],[upDown]]&lt;0,K33-testdata[[#This Row],[volume]],K33))</f>
        <v>629324368</v>
      </c>
      <c r="L34" s="11">
        <f t="shared" si="1"/>
        <v>276306079.39999998</v>
      </c>
    </row>
    <row r="35" spans="1:12" x14ac:dyDescent="0.25">
      <c r="A35" s="8">
        <v>34</v>
      </c>
      <c r="B35" s="4" t="s">
        <v>7</v>
      </c>
      <c r="C35" s="5" t="str">
        <f t="shared" si="0"/>
        <v>new Quote { Date = DateTime.ParseExact("2017-02-21","yyyy-MM-dd",cultureProvider), Open=222.51m, High=223.62m, Low=222.5m, Close=223.43m, Volume = (long)94146880 },</v>
      </c>
      <c r="D35" s="3">
        <v>42787</v>
      </c>
      <c r="E35" s="2">
        <v>222.51</v>
      </c>
      <c r="F35" s="2">
        <v>223.62</v>
      </c>
      <c r="G35" s="2">
        <v>222.5</v>
      </c>
      <c r="H35" s="2">
        <v>223.43</v>
      </c>
      <c r="I35" s="1">
        <v>94146880</v>
      </c>
      <c r="J35" s="11">
        <f>IF(testdata[[#This Row],[close]]&gt;H34,1,IF(testdata[[#This Row],[close]]&lt;H34,-1,0))</f>
        <v>1</v>
      </c>
      <c r="K35" s="1">
        <f>IF(testdata[[#This Row],[upDown]]&gt;0,K34+testdata[[#This Row],[volume]],IF(testdata[[#This Row],[upDown]]&lt;0,K34-testdata[[#This Row],[volume]],K34))</f>
        <v>723471248</v>
      </c>
      <c r="L35" s="11">
        <f t="shared" si="1"/>
        <v>308706663.19999999</v>
      </c>
    </row>
    <row r="36" spans="1:12" x14ac:dyDescent="0.25">
      <c r="A36" s="8">
        <v>35</v>
      </c>
      <c r="B36" s="4" t="s">
        <v>7</v>
      </c>
      <c r="C36" s="5" t="str">
        <f t="shared" si="0"/>
        <v>new Quote { Date = DateTime.ParseExact("2017-02-22","yyyy-MM-dd",cultureProvider), Open=222.98m, High=223.47m, Low=222.8m, Close=223.23m, Volume = (long)65747160 },</v>
      </c>
      <c r="D36" s="3">
        <v>42788</v>
      </c>
      <c r="E36" s="2">
        <v>222.98</v>
      </c>
      <c r="F36" s="2">
        <v>223.47</v>
      </c>
      <c r="G36" s="2">
        <v>222.8</v>
      </c>
      <c r="H36" s="2">
        <v>223.23</v>
      </c>
      <c r="I36" s="1">
        <v>65747160</v>
      </c>
      <c r="J36" s="11">
        <f>IF(testdata[[#This Row],[close]]&gt;H35,1,IF(testdata[[#This Row],[close]]&lt;H35,-1,0))</f>
        <v>-1</v>
      </c>
      <c r="K36" s="1">
        <f>IF(testdata[[#This Row],[upDown]]&gt;0,K35+testdata[[#This Row],[volume]],IF(testdata[[#This Row],[upDown]]&lt;0,K35-testdata[[#This Row],[volume]],K35))</f>
        <v>657724088</v>
      </c>
      <c r="L36" s="11">
        <f t="shared" si="1"/>
        <v>332762759.80000001</v>
      </c>
    </row>
    <row r="37" spans="1:12" x14ac:dyDescent="0.25">
      <c r="A37" s="8">
        <v>36</v>
      </c>
      <c r="B37" s="4" t="s">
        <v>7</v>
      </c>
      <c r="C37" s="5" t="str">
        <f t="shared" si="0"/>
        <v>new Quote { Date = DateTime.ParseExact("2017-02-23","yyyy-MM-dd",cultureProvider), Open=223.79m, High=223.81m, Low=222.55m, Close=223.38m, Volume = (long)78978816 },</v>
      </c>
      <c r="D37" s="3">
        <v>42789</v>
      </c>
      <c r="E37" s="2">
        <v>223.79</v>
      </c>
      <c r="F37" s="2">
        <v>223.81</v>
      </c>
      <c r="G37" s="2">
        <v>222.55</v>
      </c>
      <c r="H37" s="2">
        <v>223.38</v>
      </c>
      <c r="I37" s="1">
        <v>78978816</v>
      </c>
      <c r="J37" s="11">
        <f>IF(testdata[[#This Row],[close]]&gt;H36,1,IF(testdata[[#This Row],[close]]&lt;H36,-1,0))</f>
        <v>1</v>
      </c>
      <c r="K37" s="1">
        <f>IF(testdata[[#This Row],[upDown]]&gt;0,K36+testdata[[#This Row],[volume]],IF(testdata[[#This Row],[upDown]]&lt;0,K36-testdata[[#This Row],[volume]],K36))</f>
        <v>736702904</v>
      </c>
      <c r="L37" s="11">
        <f t="shared" si="1"/>
        <v>356299050.80000001</v>
      </c>
    </row>
    <row r="38" spans="1:12" x14ac:dyDescent="0.25">
      <c r="A38" s="8">
        <v>37</v>
      </c>
      <c r="B38" s="4" t="s">
        <v>7</v>
      </c>
      <c r="C38" s="5" t="str">
        <f t="shared" si="0"/>
        <v>new Quote { Date = DateTime.ParseExact("2017-02-24","yyyy-MM-dd",cultureProvider), Open=222.45m, High=223.71m, Low=222.41m, Close=223.66m, Volume = (long)87198608 },</v>
      </c>
      <c r="D38" s="3">
        <v>42790</v>
      </c>
      <c r="E38" s="2">
        <v>222.45</v>
      </c>
      <c r="F38" s="2">
        <v>223.71</v>
      </c>
      <c r="G38" s="2">
        <v>222.41</v>
      </c>
      <c r="H38" s="2">
        <v>223.66</v>
      </c>
      <c r="I38" s="1">
        <v>87198608</v>
      </c>
      <c r="J38" s="11">
        <f>IF(testdata[[#This Row],[close]]&gt;H37,1,IF(testdata[[#This Row],[close]]&lt;H37,-1,0))</f>
        <v>1</v>
      </c>
      <c r="K38" s="1">
        <f>IF(testdata[[#This Row],[upDown]]&gt;0,K37+testdata[[#This Row],[volume]],IF(testdata[[#This Row],[upDown]]&lt;0,K37-testdata[[#This Row],[volume]],K37))</f>
        <v>823901512</v>
      </c>
      <c r="L38" s="11">
        <f t="shared" si="1"/>
        <v>387369137.39999998</v>
      </c>
    </row>
    <row r="39" spans="1:12" x14ac:dyDescent="0.25">
      <c r="A39" s="8">
        <v>38</v>
      </c>
      <c r="B39" s="4" t="s">
        <v>7</v>
      </c>
      <c r="C39" s="5" t="str">
        <f t="shared" si="0"/>
        <v>new Quote { Date = DateTime.ParseExact("2017-02-27","yyyy-MM-dd",cultureProvider), Open=223.57m, High=224.2m, Low=223.29m, Close=224.01m, Volume = (long)59819992 },</v>
      </c>
      <c r="D39" s="3">
        <v>42793</v>
      </c>
      <c r="E39" s="2">
        <v>223.57</v>
      </c>
      <c r="F39" s="2">
        <v>224.2</v>
      </c>
      <c r="G39" s="2">
        <v>223.29</v>
      </c>
      <c r="H39" s="2">
        <v>224.01</v>
      </c>
      <c r="I39" s="1">
        <v>59819992</v>
      </c>
      <c r="J39" s="11">
        <f>IF(testdata[[#This Row],[close]]&gt;H38,1,IF(testdata[[#This Row],[close]]&lt;H38,-1,0))</f>
        <v>1</v>
      </c>
      <c r="K39" s="1">
        <f>IF(testdata[[#This Row],[upDown]]&gt;0,K38+testdata[[#This Row],[volume]],IF(testdata[[#This Row],[upDown]]&lt;0,K38-testdata[[#This Row],[volume]],K38))</f>
        <v>883721504</v>
      </c>
      <c r="L39" s="11">
        <f t="shared" si="1"/>
        <v>424590350</v>
      </c>
    </row>
    <row r="40" spans="1:12" x14ac:dyDescent="0.25">
      <c r="A40" s="8">
        <v>39</v>
      </c>
      <c r="B40" s="4" t="s">
        <v>7</v>
      </c>
      <c r="C40" s="5" t="str">
        <f t="shared" si="0"/>
        <v>new Quote { Date = DateTime.ParseExact("2017-02-28","yyyy-MM-dd",cultureProvider), Open=223.6m, High=223.86m, Low=222.98m, Close=223.41m, Volume = (long)102631472 },</v>
      </c>
      <c r="D40" s="3">
        <v>42794</v>
      </c>
      <c r="E40" s="2">
        <v>223.6</v>
      </c>
      <c r="F40" s="2">
        <v>223.86</v>
      </c>
      <c r="G40" s="2">
        <v>222.98</v>
      </c>
      <c r="H40" s="2">
        <v>223.41</v>
      </c>
      <c r="I40" s="1">
        <v>102631472</v>
      </c>
      <c r="J40" s="11">
        <f>IF(testdata[[#This Row],[close]]&gt;H39,1,IF(testdata[[#This Row],[close]]&lt;H39,-1,0))</f>
        <v>-1</v>
      </c>
      <c r="K40" s="1">
        <f>IF(testdata[[#This Row],[upDown]]&gt;0,K39+testdata[[#This Row],[volume]],IF(testdata[[#This Row],[upDown]]&lt;0,K39-testdata[[#This Row],[volume]],K39))</f>
        <v>781090032</v>
      </c>
      <c r="L40" s="11">
        <f t="shared" si="1"/>
        <v>460899970.19999999</v>
      </c>
    </row>
    <row r="41" spans="1:12" x14ac:dyDescent="0.25">
      <c r="A41" s="8">
        <v>40</v>
      </c>
      <c r="B41" s="4" t="s">
        <v>7</v>
      </c>
      <c r="C41" s="5" t="str">
        <f t="shared" si="0"/>
        <v>new Quote { Date = DateTime.ParseExact("2017-03-01","yyyy-MM-dd",cultureProvider), Open=225.22m, High=227.04m, Low=225.2m, Close=226.53m, Volume = (long)157879712 },</v>
      </c>
      <c r="D41" s="3">
        <v>42795</v>
      </c>
      <c r="E41" s="2">
        <v>225.22</v>
      </c>
      <c r="F41" s="2">
        <v>227.04</v>
      </c>
      <c r="G41" s="2">
        <v>225.2</v>
      </c>
      <c r="H41" s="2">
        <v>226.53</v>
      </c>
      <c r="I41" s="1">
        <v>157879712</v>
      </c>
      <c r="J41" s="11">
        <f>IF(testdata[[#This Row],[close]]&gt;H40,1,IF(testdata[[#This Row],[close]]&lt;H40,-1,0))</f>
        <v>1</v>
      </c>
      <c r="K41" s="1">
        <f>IF(testdata[[#This Row],[upDown]]&gt;0,K40+testdata[[#This Row],[volume]],IF(testdata[[#This Row],[upDown]]&lt;0,K40-testdata[[#This Row],[volume]],K40))</f>
        <v>938969744</v>
      </c>
      <c r="L41" s="11">
        <f t="shared" si="1"/>
        <v>509119460</v>
      </c>
    </row>
    <row r="42" spans="1:12" x14ac:dyDescent="0.25">
      <c r="A42" s="8">
        <v>41</v>
      </c>
      <c r="B42" s="4" t="s">
        <v>7</v>
      </c>
      <c r="C42" s="5" t="str">
        <f t="shared" si="0"/>
        <v>new Quote { Date = DateTime.ParseExact("2017-03-02","yyyy-MM-dd",cultureProvider), Open=226.33m, High=226.34m, Low=225.05m, Close=225.11m, Volume = (long)74353376 },</v>
      </c>
      <c r="D42" s="3">
        <v>42796</v>
      </c>
      <c r="E42" s="2">
        <v>226.33</v>
      </c>
      <c r="F42" s="2">
        <v>226.34</v>
      </c>
      <c r="G42" s="2">
        <v>225.05</v>
      </c>
      <c r="H42" s="2">
        <v>225.11</v>
      </c>
      <c r="I42" s="1">
        <v>74353376</v>
      </c>
      <c r="J42" s="11">
        <f>IF(testdata[[#This Row],[close]]&gt;H41,1,IF(testdata[[#This Row],[close]]&lt;H41,-1,0))</f>
        <v>-1</v>
      </c>
      <c r="K42" s="1">
        <f>IF(testdata[[#This Row],[upDown]]&gt;0,K41+testdata[[#This Row],[volume]],IF(testdata[[#This Row],[upDown]]&lt;0,K41-testdata[[#This Row],[volume]],K41))</f>
        <v>864616368</v>
      </c>
      <c r="L42" s="11">
        <f t="shared" si="1"/>
        <v>549434091.39999998</v>
      </c>
    </row>
    <row r="43" spans="1:12" x14ac:dyDescent="0.25">
      <c r="A43" s="8">
        <v>42</v>
      </c>
      <c r="B43" s="4" t="s">
        <v>7</v>
      </c>
      <c r="C43" s="5" t="str">
        <f t="shared" si="0"/>
        <v>new Quote { Date = DateTime.ParseExact("2017-03-03","yyyy-MM-dd",cultureProvider), Open=225.01m, High=225.43m, Low=224.6m, Close=225.25m, Volume = (long)86767480 },</v>
      </c>
      <c r="D43" s="3">
        <v>42797</v>
      </c>
      <c r="E43" s="2">
        <v>225.01</v>
      </c>
      <c r="F43" s="2">
        <v>225.43</v>
      </c>
      <c r="G43" s="2">
        <v>224.6</v>
      </c>
      <c r="H43" s="2">
        <v>225.25</v>
      </c>
      <c r="I43" s="1">
        <v>86767480</v>
      </c>
      <c r="J43" s="11">
        <f>IF(testdata[[#This Row],[close]]&gt;H42,1,IF(testdata[[#This Row],[close]]&lt;H42,-1,0))</f>
        <v>1</v>
      </c>
      <c r="K43" s="1">
        <f>IF(testdata[[#This Row],[upDown]]&gt;0,K42+testdata[[#This Row],[volume]],IF(testdata[[#This Row],[upDown]]&lt;0,K42-testdata[[#This Row],[volume]],K42))</f>
        <v>951383848</v>
      </c>
      <c r="L43" s="11">
        <f t="shared" si="1"/>
        <v>590400569.20000005</v>
      </c>
    </row>
    <row r="44" spans="1:12" x14ac:dyDescent="0.25">
      <c r="A44" s="8">
        <v>43</v>
      </c>
      <c r="B44" s="4" t="s">
        <v>7</v>
      </c>
      <c r="C44" s="5" t="str">
        <f t="shared" si="0"/>
        <v>new Quote { Date = DateTime.ParseExact("2017-03-06","yyyy-MM-dd",cultureProvider), Open=224.38m, High=224.97m, Low=223.92m, Close=224.58m, Volume = (long)58630368 },</v>
      </c>
      <c r="D44" s="3">
        <v>42800</v>
      </c>
      <c r="E44" s="2">
        <v>224.38</v>
      </c>
      <c r="F44" s="2">
        <v>224.97</v>
      </c>
      <c r="G44" s="2">
        <v>223.92</v>
      </c>
      <c r="H44" s="2">
        <v>224.58</v>
      </c>
      <c r="I44" s="1">
        <v>58630368</v>
      </c>
      <c r="J44" s="11">
        <f>IF(testdata[[#This Row],[close]]&gt;H43,1,IF(testdata[[#This Row],[close]]&lt;H43,-1,0))</f>
        <v>-1</v>
      </c>
      <c r="K44" s="1">
        <f>IF(testdata[[#This Row],[upDown]]&gt;0,K43+testdata[[#This Row],[volume]],IF(testdata[[#This Row],[upDown]]&lt;0,K43-testdata[[#This Row],[volume]],K43))</f>
        <v>892753480</v>
      </c>
      <c r="L44" s="11">
        <f t="shared" si="1"/>
        <v>624171837</v>
      </c>
    </row>
    <row r="45" spans="1:12" x14ac:dyDescent="0.25">
      <c r="A45" s="8">
        <v>44</v>
      </c>
      <c r="B45" s="4" t="s">
        <v>7</v>
      </c>
      <c r="C45" s="5" t="str">
        <f t="shared" si="0"/>
        <v>new Quote { Date = DateTime.ParseExact("2017-03-07","yyyy-MM-dd",cultureProvider), Open=224.25m, High=224.64m, Low=223.68m, Close=223.91m, Volume = (long)68910464 },</v>
      </c>
      <c r="D45" s="3">
        <v>42801</v>
      </c>
      <c r="E45" s="2">
        <v>224.25</v>
      </c>
      <c r="F45" s="2">
        <v>224.64</v>
      </c>
      <c r="G45" s="2">
        <v>223.68</v>
      </c>
      <c r="H45" s="2">
        <v>223.91</v>
      </c>
      <c r="I45" s="1">
        <v>68910464</v>
      </c>
      <c r="J45" s="11">
        <f>IF(testdata[[#This Row],[close]]&gt;H44,1,IF(testdata[[#This Row],[close]]&lt;H44,-1,0))</f>
        <v>-1</v>
      </c>
      <c r="K45" s="1">
        <f>IF(testdata[[#This Row],[upDown]]&gt;0,K44+testdata[[#This Row],[volume]],IF(testdata[[#This Row],[upDown]]&lt;0,K44-testdata[[#This Row],[volume]],K44))</f>
        <v>823843016</v>
      </c>
      <c r="L45" s="11">
        <f t="shared" si="1"/>
        <v>657556041.20000005</v>
      </c>
    </row>
    <row r="46" spans="1:12" x14ac:dyDescent="0.25">
      <c r="A46" s="8">
        <v>45</v>
      </c>
      <c r="B46" s="4" t="s">
        <v>7</v>
      </c>
      <c r="C46" s="5" t="str">
        <f t="shared" si="0"/>
        <v>new Quote { Date = DateTime.ParseExact("2017-03-08","yyyy-MM-dd",cultureProvider), Open=224.23m, High=224.51m, Low=223.34m, Close=223.49m, Volume = (long)82739456 },</v>
      </c>
      <c r="D46" s="3">
        <v>42802</v>
      </c>
      <c r="E46" s="2">
        <v>224.23</v>
      </c>
      <c r="F46" s="2">
        <v>224.51</v>
      </c>
      <c r="G46" s="2">
        <v>223.34</v>
      </c>
      <c r="H46" s="2">
        <v>223.49</v>
      </c>
      <c r="I46" s="1">
        <v>82739456</v>
      </c>
      <c r="J46" s="11">
        <f>IF(testdata[[#This Row],[close]]&gt;H45,1,IF(testdata[[#This Row],[close]]&lt;H45,-1,0))</f>
        <v>-1</v>
      </c>
      <c r="K46" s="1">
        <f>IF(testdata[[#This Row],[upDown]]&gt;0,K45+testdata[[#This Row],[volume]],IF(testdata[[#This Row],[upDown]]&lt;0,K45-testdata[[#This Row],[volume]],K45))</f>
        <v>741103560</v>
      </c>
      <c r="L46" s="11">
        <f t="shared" si="1"/>
        <v>683737348.39999998</v>
      </c>
    </row>
    <row r="47" spans="1:12" x14ac:dyDescent="0.25">
      <c r="A47" s="8">
        <v>46</v>
      </c>
      <c r="B47" s="4" t="s">
        <v>7</v>
      </c>
      <c r="C47" s="5" t="str">
        <f t="shared" si="0"/>
        <v>new Quote { Date = DateTime.ParseExact("2017-03-09","yyyy-MM-dd",cultureProvider), Open=223.62m, High=224.13m, Low=222.72m, Close=223.78m, Volume = (long)95986360 },</v>
      </c>
      <c r="D47" s="3">
        <v>42803</v>
      </c>
      <c r="E47" s="2">
        <v>223.62</v>
      </c>
      <c r="F47" s="2">
        <v>224.13</v>
      </c>
      <c r="G47" s="2">
        <v>222.72</v>
      </c>
      <c r="H47" s="2">
        <v>223.78</v>
      </c>
      <c r="I47" s="1">
        <v>95986360</v>
      </c>
      <c r="J47" s="11">
        <f>IF(testdata[[#This Row],[close]]&gt;H46,1,IF(testdata[[#This Row],[close]]&lt;H46,-1,0))</f>
        <v>1</v>
      </c>
      <c r="K47" s="1">
        <f>IF(testdata[[#This Row],[upDown]]&gt;0,K46+testdata[[#This Row],[volume]],IF(testdata[[#This Row],[upDown]]&lt;0,K46-testdata[[#This Row],[volume]],K46))</f>
        <v>837089920</v>
      </c>
      <c r="L47" s="11">
        <f t="shared" si="1"/>
        <v>711988904.79999995</v>
      </c>
    </row>
    <row r="48" spans="1:12" x14ac:dyDescent="0.25">
      <c r="A48" s="8">
        <v>47</v>
      </c>
      <c r="B48" s="4" t="s">
        <v>7</v>
      </c>
      <c r="C48" s="5" t="str">
        <f t="shared" si="0"/>
        <v>new Quote { Date = DateTime.ParseExact("2017-03-10","yyyy-MM-dd",cultureProvider), Open=224.82m, High=224.87m, Low=223.52m, Close=224.56m, Volume = (long)86785840 },</v>
      </c>
      <c r="D48" s="3">
        <v>42804</v>
      </c>
      <c r="E48" s="2">
        <v>224.82</v>
      </c>
      <c r="F48" s="2">
        <v>224.87</v>
      </c>
      <c r="G48" s="2">
        <v>223.52</v>
      </c>
      <c r="H48" s="2">
        <v>224.56</v>
      </c>
      <c r="I48" s="1">
        <v>86785840</v>
      </c>
      <c r="J48" s="11">
        <f>IF(testdata[[#This Row],[close]]&gt;H47,1,IF(testdata[[#This Row],[close]]&lt;H47,-1,0))</f>
        <v>1</v>
      </c>
      <c r="K48" s="1">
        <f>IF(testdata[[#This Row],[upDown]]&gt;0,K47+testdata[[#This Row],[volume]],IF(testdata[[#This Row],[upDown]]&lt;0,K47-testdata[[#This Row],[volume]],K47))</f>
        <v>923875760</v>
      </c>
      <c r="L48" s="11">
        <f t="shared" si="1"/>
        <v>741089165.20000005</v>
      </c>
    </row>
    <row r="49" spans="1:12" x14ac:dyDescent="0.25">
      <c r="A49" s="8">
        <v>48</v>
      </c>
      <c r="B49" s="4" t="s">
        <v>7</v>
      </c>
      <c r="C49" s="5" t="str">
        <f t="shared" si="0"/>
        <v>new Quote { Date = DateTime.ParseExact("2017-03-13","yyyy-MM-dd",cultureProvider), Open=224.49m, High=224.72m, Low=224.13m, Close=224.67m, Volume = (long)60604724 },</v>
      </c>
      <c r="D49" s="3">
        <v>42807</v>
      </c>
      <c r="E49" s="2">
        <v>224.49</v>
      </c>
      <c r="F49" s="2">
        <v>224.72</v>
      </c>
      <c r="G49" s="2">
        <v>224.13</v>
      </c>
      <c r="H49" s="2">
        <v>224.67</v>
      </c>
      <c r="I49" s="1">
        <v>60604724</v>
      </c>
      <c r="J49" s="11">
        <f>IF(testdata[[#This Row],[close]]&gt;H48,1,IF(testdata[[#This Row],[close]]&lt;H48,-1,0))</f>
        <v>1</v>
      </c>
      <c r="K49" s="1">
        <f>IF(testdata[[#This Row],[upDown]]&gt;0,K48+testdata[[#This Row],[volume]],IF(testdata[[#This Row],[upDown]]&lt;0,K48-testdata[[#This Row],[volume]],K48))</f>
        <v>984480484</v>
      </c>
      <c r="L49" s="11">
        <f t="shared" si="1"/>
        <v>769725864.20000005</v>
      </c>
    </row>
    <row r="50" spans="1:12" x14ac:dyDescent="0.25">
      <c r="A50" s="8">
        <v>49</v>
      </c>
      <c r="B50" s="4" t="s">
        <v>7</v>
      </c>
      <c r="C50" s="5" t="str">
        <f t="shared" si="0"/>
        <v>new Quote { Date = DateTime.ParseExact("2017-03-14","yyyy-MM-dd",cultureProvider), Open=224.08m, High=224.13m, Low=223.14m, Close=223.81m, Volume = (long)63382108 },</v>
      </c>
      <c r="D50" s="3">
        <v>42808</v>
      </c>
      <c r="E50" s="2">
        <v>224.08</v>
      </c>
      <c r="F50" s="2">
        <v>224.13</v>
      </c>
      <c r="G50" s="2">
        <v>223.14</v>
      </c>
      <c r="H50" s="2">
        <v>223.81</v>
      </c>
      <c r="I50" s="1">
        <v>63382108</v>
      </c>
      <c r="J50" s="11">
        <f>IF(testdata[[#This Row],[close]]&gt;H49,1,IF(testdata[[#This Row],[close]]&lt;H49,-1,0))</f>
        <v>-1</v>
      </c>
      <c r="K50" s="1">
        <f>IF(testdata[[#This Row],[upDown]]&gt;0,K49+testdata[[#This Row],[volume]],IF(testdata[[#This Row],[upDown]]&lt;0,K49-testdata[[#This Row],[volume]],K49))</f>
        <v>921098376</v>
      </c>
      <c r="L50" s="11">
        <f t="shared" si="1"/>
        <v>792273026.20000005</v>
      </c>
    </row>
    <row r="51" spans="1:12" x14ac:dyDescent="0.25">
      <c r="A51" s="8">
        <v>50</v>
      </c>
      <c r="B51" s="4" t="s">
        <v>7</v>
      </c>
      <c r="C51" s="5" t="str">
        <f t="shared" si="0"/>
        <v>new Quote { Date = DateTime.ParseExact("2017-03-15","yyyy-MM-dd",cultureProvider), Open=224.44m, High=226.21m, Low=224.18m, Close=225.75m, Volume = (long)101699816 },</v>
      </c>
      <c r="D51" s="3">
        <v>42809</v>
      </c>
      <c r="E51" s="2">
        <v>224.44</v>
      </c>
      <c r="F51" s="2">
        <v>226.21</v>
      </c>
      <c r="G51" s="2">
        <v>224.18</v>
      </c>
      <c r="H51" s="2">
        <v>225.75</v>
      </c>
      <c r="I51" s="1">
        <v>101699816</v>
      </c>
      <c r="J51" s="11">
        <f>IF(testdata[[#This Row],[close]]&gt;H50,1,IF(testdata[[#This Row],[close]]&lt;H50,-1,0))</f>
        <v>1</v>
      </c>
      <c r="K51" s="1">
        <f>IF(testdata[[#This Row],[upDown]]&gt;0,K50+testdata[[#This Row],[volume]],IF(testdata[[#This Row],[upDown]]&lt;0,K50-testdata[[#This Row],[volume]],K50))</f>
        <v>1022798192</v>
      </c>
      <c r="L51" s="11">
        <f t="shared" si="1"/>
        <v>816141837</v>
      </c>
    </row>
    <row r="52" spans="1:12" x14ac:dyDescent="0.25">
      <c r="A52" s="8">
        <v>51</v>
      </c>
      <c r="B52" s="4" t="s">
        <v>7</v>
      </c>
      <c r="C52" s="5" t="str">
        <f t="shared" si="0"/>
        <v>new Quote { Date = DateTime.ParseExact("2017-03-16","yyyy-MM-dd",cultureProvider), Open=225.9m, High=225.99m, Low=224.95m, Close=225.31m, Volume = (long)82924856 },</v>
      </c>
      <c r="D52" s="3">
        <v>42810</v>
      </c>
      <c r="E52" s="2">
        <v>225.9</v>
      </c>
      <c r="F52" s="2">
        <v>225.99</v>
      </c>
      <c r="G52" s="2">
        <v>224.95</v>
      </c>
      <c r="H52" s="2">
        <v>225.31</v>
      </c>
      <c r="I52" s="1">
        <v>82924856</v>
      </c>
      <c r="J52" s="11">
        <f>IF(testdata[[#This Row],[close]]&gt;H51,1,IF(testdata[[#This Row],[close]]&lt;H51,-1,0))</f>
        <v>-1</v>
      </c>
      <c r="K52" s="1">
        <f>IF(testdata[[#This Row],[upDown]]&gt;0,K51+testdata[[#This Row],[volume]],IF(testdata[[#This Row],[upDown]]&lt;0,K51-testdata[[#This Row],[volume]],K51))</f>
        <v>939873336</v>
      </c>
      <c r="L52" s="11">
        <f t="shared" si="1"/>
        <v>831271387.79999995</v>
      </c>
    </row>
    <row r="53" spans="1:12" x14ac:dyDescent="0.25">
      <c r="A53" s="8">
        <v>52</v>
      </c>
      <c r="B53" s="4" t="s">
        <v>7</v>
      </c>
      <c r="C53" s="5" t="str">
        <f t="shared" si="0"/>
        <v>new Quote { Date = DateTime.ParseExact("2017-03-17","yyyy-MM-dd",cultureProvider), Open=225.59m, High=225.8m, Low=224.91m, Close=224.91m, Volume = (long)93798120 },</v>
      </c>
      <c r="D53" s="3">
        <v>42811</v>
      </c>
      <c r="E53" s="2">
        <v>225.59</v>
      </c>
      <c r="F53" s="2">
        <v>225.8</v>
      </c>
      <c r="G53" s="2">
        <v>224.91</v>
      </c>
      <c r="H53" s="2">
        <v>224.91</v>
      </c>
      <c r="I53" s="1">
        <v>93798120</v>
      </c>
      <c r="J53" s="11">
        <f>IF(testdata[[#This Row],[close]]&gt;H52,1,IF(testdata[[#This Row],[close]]&lt;H52,-1,0))</f>
        <v>-1</v>
      </c>
      <c r="K53" s="1">
        <f>IF(testdata[[#This Row],[upDown]]&gt;0,K52+testdata[[#This Row],[volume]],IF(testdata[[#This Row],[upDown]]&lt;0,K52-testdata[[#This Row],[volume]],K52))</f>
        <v>846075216</v>
      </c>
      <c r="L53" s="11">
        <f t="shared" si="1"/>
        <v>846194847.79999995</v>
      </c>
    </row>
    <row r="54" spans="1:12" x14ac:dyDescent="0.25">
      <c r="A54" s="8">
        <v>53</v>
      </c>
      <c r="B54" s="4" t="s">
        <v>7</v>
      </c>
      <c r="C54" s="5" t="str">
        <f t="shared" si="0"/>
        <v>new Quote { Date = DateTime.ParseExact("2017-03-20","yyyy-MM-dd",cultureProvider), Open=224.91m, High=225.22m, Low=224.24m, Close=224.66m, Volume = (long)55368008 },</v>
      </c>
      <c r="D54" s="3">
        <v>42814</v>
      </c>
      <c r="E54" s="2">
        <v>224.91</v>
      </c>
      <c r="F54" s="2">
        <v>225.22</v>
      </c>
      <c r="G54" s="2">
        <v>224.24</v>
      </c>
      <c r="H54" s="2">
        <v>224.66</v>
      </c>
      <c r="I54" s="1">
        <v>55368008</v>
      </c>
      <c r="J54" s="11">
        <f>IF(testdata[[#This Row],[close]]&gt;H53,1,IF(testdata[[#This Row],[close]]&lt;H53,-1,0))</f>
        <v>-1</v>
      </c>
      <c r="K54" s="1">
        <f>IF(testdata[[#This Row],[upDown]]&gt;0,K53+testdata[[#This Row],[volume]],IF(testdata[[#This Row],[upDown]]&lt;0,K53-testdata[[#This Row],[volume]],K53))</f>
        <v>790707208</v>
      </c>
      <c r="L54" s="11">
        <f t="shared" si="1"/>
        <v>854263989.79999995</v>
      </c>
    </row>
    <row r="55" spans="1:12" x14ac:dyDescent="0.25">
      <c r="A55" s="8">
        <v>54</v>
      </c>
      <c r="B55" s="4" t="s">
        <v>7</v>
      </c>
      <c r="C55" s="5" t="str">
        <f t="shared" si="0"/>
        <v>new Quote { Date = DateTime.ParseExact("2017-03-21","yyyy-MM-dd",cultureProvider), Open=225.33m, High=225.46m, Low=221.64m, Close=221.78m, Volume = (long)138912016 },</v>
      </c>
      <c r="D55" s="3">
        <v>42815</v>
      </c>
      <c r="E55" s="2">
        <v>225.33</v>
      </c>
      <c r="F55" s="2">
        <v>225.46</v>
      </c>
      <c r="G55" s="2">
        <v>221.64</v>
      </c>
      <c r="H55" s="2">
        <v>221.78</v>
      </c>
      <c r="I55" s="1">
        <v>138912016</v>
      </c>
      <c r="J55" s="11">
        <f>IF(testdata[[#This Row],[close]]&gt;H54,1,IF(testdata[[#This Row],[close]]&lt;H54,-1,0))</f>
        <v>-1</v>
      </c>
      <c r="K55" s="1">
        <f>IF(testdata[[#This Row],[upDown]]&gt;0,K54+testdata[[#This Row],[volume]],IF(testdata[[#This Row],[upDown]]&lt;0,K54-testdata[[#This Row],[volume]],K54))</f>
        <v>651795192</v>
      </c>
      <c r="L55" s="11">
        <f t="shared" si="1"/>
        <v>850680187</v>
      </c>
    </row>
    <row r="56" spans="1:12" x14ac:dyDescent="0.25">
      <c r="A56" s="8">
        <v>55</v>
      </c>
      <c r="B56" s="4" t="s">
        <v>7</v>
      </c>
      <c r="C56" s="5" t="str">
        <f t="shared" si="0"/>
        <v>new Quote { Date = DateTime.ParseExact("2017-03-22","yyyy-MM-dd",cultureProvider), Open=221.82m, High=222.61m, Low=221.13m, Close=222.3m, Volume = (long)102826864 },</v>
      </c>
      <c r="D56" s="3">
        <v>42816</v>
      </c>
      <c r="E56" s="2">
        <v>221.82</v>
      </c>
      <c r="F56" s="2">
        <v>222.61</v>
      </c>
      <c r="G56" s="2">
        <v>221.13</v>
      </c>
      <c r="H56" s="2">
        <v>222.3</v>
      </c>
      <c r="I56" s="1">
        <v>102826864</v>
      </c>
      <c r="J56" s="11">
        <f>IF(testdata[[#This Row],[close]]&gt;H55,1,IF(testdata[[#This Row],[close]]&lt;H55,-1,0))</f>
        <v>1</v>
      </c>
      <c r="K56" s="1">
        <f>IF(testdata[[#This Row],[upDown]]&gt;0,K55+testdata[[#This Row],[volume]],IF(testdata[[#This Row],[upDown]]&lt;0,K55-testdata[[#This Row],[volume]],K55))</f>
        <v>754622056</v>
      </c>
      <c r="L56" s="11">
        <f t="shared" si="1"/>
        <v>855525085.39999998</v>
      </c>
    </row>
    <row r="57" spans="1:12" x14ac:dyDescent="0.25">
      <c r="A57" s="8">
        <v>56</v>
      </c>
      <c r="B57" s="4" t="s">
        <v>7</v>
      </c>
      <c r="C57" s="5" t="str">
        <f t="shared" si="0"/>
        <v>new Quote { Date = DateTime.ParseExact("2017-03-23","yyyy-MM-dd",cultureProvider), Open=222.04m, High=223.31m, Low=221.66m, Close=222.06m, Volume = (long)105821032 },</v>
      </c>
      <c r="D57" s="3">
        <v>42817</v>
      </c>
      <c r="E57" s="2">
        <v>222.04</v>
      </c>
      <c r="F57" s="2">
        <v>223.31</v>
      </c>
      <c r="G57" s="2">
        <v>221.66</v>
      </c>
      <c r="H57" s="2">
        <v>222.06</v>
      </c>
      <c r="I57" s="1">
        <v>105821032</v>
      </c>
      <c r="J57" s="11">
        <f>IF(testdata[[#This Row],[close]]&gt;H56,1,IF(testdata[[#This Row],[close]]&lt;H56,-1,0))</f>
        <v>-1</v>
      </c>
      <c r="K57" s="1">
        <f>IF(testdata[[#This Row],[upDown]]&gt;0,K56+testdata[[#This Row],[volume]],IF(testdata[[#This Row],[upDown]]&lt;0,K56-testdata[[#This Row],[volume]],K56))</f>
        <v>648801024</v>
      </c>
      <c r="L57" s="11">
        <f t="shared" si="1"/>
        <v>851129991.39999998</v>
      </c>
    </row>
    <row r="58" spans="1:12" x14ac:dyDescent="0.25">
      <c r="A58" s="8">
        <v>57</v>
      </c>
      <c r="B58" s="4" t="s">
        <v>7</v>
      </c>
      <c r="C58" s="5" t="str">
        <f t="shared" si="0"/>
        <v>new Quote { Date = DateTime.ParseExact("2017-03-24","yyyy-MM-dd",cultureProvider), Open=222.4m, High=223.02m, Low=221.05m, Close=221.9m, Volume = (long)118567344 },</v>
      </c>
      <c r="D58" s="3">
        <v>42818</v>
      </c>
      <c r="E58" s="2">
        <v>222.4</v>
      </c>
      <c r="F58" s="2">
        <v>223.02</v>
      </c>
      <c r="G58" s="2">
        <v>221.05</v>
      </c>
      <c r="H58" s="2">
        <v>221.9</v>
      </c>
      <c r="I58" s="1">
        <v>118567344</v>
      </c>
      <c r="J58" s="11">
        <f>IF(testdata[[#This Row],[close]]&gt;H57,1,IF(testdata[[#This Row],[close]]&lt;H57,-1,0))</f>
        <v>-1</v>
      </c>
      <c r="K58" s="1">
        <f>IF(testdata[[#This Row],[upDown]]&gt;0,K57+testdata[[#This Row],[volume]],IF(testdata[[#This Row],[upDown]]&lt;0,K57-testdata[[#This Row],[volume]],K57))</f>
        <v>530233680</v>
      </c>
      <c r="L58" s="11">
        <f t="shared" si="1"/>
        <v>836446599.79999995</v>
      </c>
    </row>
    <row r="59" spans="1:12" x14ac:dyDescent="0.25">
      <c r="A59" s="8">
        <v>58</v>
      </c>
      <c r="B59" s="4" t="s">
        <v>7</v>
      </c>
      <c r="C59" s="5" t="str">
        <f t="shared" si="0"/>
        <v>new Quote { Date = DateTime.ParseExact("2017-03-27","yyyy-MM-dd",cultureProvider), Open=220.07m, High=221.96m, Low=219.77m, Close=221.67m, Volume = (long)92167056 },</v>
      </c>
      <c r="D59" s="3">
        <v>42821</v>
      </c>
      <c r="E59" s="2">
        <v>220.07</v>
      </c>
      <c r="F59" s="2">
        <v>221.96</v>
      </c>
      <c r="G59" s="2">
        <v>219.77</v>
      </c>
      <c r="H59" s="2">
        <v>221.67</v>
      </c>
      <c r="I59" s="1">
        <v>92167056</v>
      </c>
      <c r="J59" s="11">
        <f>IF(testdata[[#This Row],[close]]&gt;H58,1,IF(testdata[[#This Row],[close]]&lt;H58,-1,0))</f>
        <v>-1</v>
      </c>
      <c r="K59" s="1">
        <f>IF(testdata[[#This Row],[upDown]]&gt;0,K58+testdata[[#This Row],[volume]],IF(testdata[[#This Row],[upDown]]&lt;0,K58-testdata[[#This Row],[volume]],K58))</f>
        <v>438066624</v>
      </c>
      <c r="L59" s="11">
        <f t="shared" si="1"/>
        <v>814163855.79999995</v>
      </c>
    </row>
    <row r="60" spans="1:12" x14ac:dyDescent="0.25">
      <c r="A60" s="8">
        <v>59</v>
      </c>
      <c r="B60" s="4" t="s">
        <v>7</v>
      </c>
      <c r="C60" s="5" t="str">
        <f t="shared" si="0"/>
        <v>new Quote { Date = DateTime.ParseExact("2017-03-28","yyyy-MM-dd",cultureProvider), Open=221.34m, High=223.75m, Low=221.22m, Close=223.29m, Volume = (long)98521432 },</v>
      </c>
      <c r="D60" s="3">
        <v>42822</v>
      </c>
      <c r="E60" s="2">
        <v>221.34</v>
      </c>
      <c r="F60" s="2">
        <v>223.75</v>
      </c>
      <c r="G60" s="2">
        <v>221.22</v>
      </c>
      <c r="H60" s="2">
        <v>223.29</v>
      </c>
      <c r="I60" s="1">
        <v>98521432</v>
      </c>
      <c r="J60" s="11">
        <f>IF(testdata[[#This Row],[close]]&gt;H59,1,IF(testdata[[#This Row],[close]]&lt;H59,-1,0))</f>
        <v>1</v>
      </c>
      <c r="K60" s="1">
        <f>IF(testdata[[#This Row],[upDown]]&gt;0,K59+testdata[[#This Row],[volume]],IF(testdata[[#This Row],[upDown]]&lt;0,K59-testdata[[#This Row],[volume]],K59))</f>
        <v>536588056</v>
      </c>
      <c r="L60" s="11">
        <f t="shared" si="1"/>
        <v>801938757</v>
      </c>
    </row>
    <row r="61" spans="1:12" x14ac:dyDescent="0.25">
      <c r="A61" s="8">
        <v>60</v>
      </c>
      <c r="B61" s="4" t="s">
        <v>7</v>
      </c>
      <c r="C61" s="5" t="str">
        <f t="shared" si="0"/>
        <v>new Quote { Date = DateTime.ParseExact("2017-03-29","yyyy-MM-dd",cultureProvider), Open=222.97m, High=223.75m, Low=222.72m, Close=223.5m, Volume = (long)65288636 },</v>
      </c>
      <c r="D61" s="3">
        <v>42823</v>
      </c>
      <c r="E61" s="2">
        <v>222.97</v>
      </c>
      <c r="F61" s="2">
        <v>223.75</v>
      </c>
      <c r="G61" s="2">
        <v>222.72</v>
      </c>
      <c r="H61" s="2">
        <v>223.5</v>
      </c>
      <c r="I61" s="1">
        <v>65288636</v>
      </c>
      <c r="J61" s="11">
        <f>IF(testdata[[#This Row],[close]]&gt;H60,1,IF(testdata[[#This Row],[close]]&lt;H60,-1,0))</f>
        <v>1</v>
      </c>
      <c r="K61" s="1">
        <f>IF(testdata[[#This Row],[upDown]]&gt;0,K60+testdata[[#This Row],[volume]],IF(testdata[[#This Row],[upDown]]&lt;0,K60-testdata[[#This Row],[volume]],K60))</f>
        <v>601876692</v>
      </c>
      <c r="L61" s="11">
        <f t="shared" si="1"/>
        <v>785084104.39999998</v>
      </c>
    </row>
    <row r="62" spans="1:12" x14ac:dyDescent="0.25">
      <c r="A62" s="8">
        <v>61</v>
      </c>
      <c r="B62" s="4" t="s">
        <v>7</v>
      </c>
      <c r="C62" s="5" t="str">
        <f t="shared" si="0"/>
        <v>new Quote { Date = DateTime.ParseExact("2017-03-30","yyyy-MM-dd",cultureProvider), Open=223.43m, High=224.43m, Low=223.24m, Close=224.21m, Volume = (long)59795288 },</v>
      </c>
      <c r="D62" s="3">
        <v>42824</v>
      </c>
      <c r="E62" s="2">
        <v>223.43</v>
      </c>
      <c r="F62" s="2">
        <v>224.43</v>
      </c>
      <c r="G62" s="2">
        <v>223.24</v>
      </c>
      <c r="H62" s="2">
        <v>224.21</v>
      </c>
      <c r="I62" s="1">
        <v>59795288</v>
      </c>
      <c r="J62" s="11">
        <f>IF(testdata[[#This Row],[close]]&gt;H61,1,IF(testdata[[#This Row],[close]]&lt;H61,-1,0))</f>
        <v>1</v>
      </c>
      <c r="K62" s="1">
        <f>IF(testdata[[#This Row],[upDown]]&gt;0,K61+testdata[[#This Row],[volume]],IF(testdata[[#This Row],[upDown]]&lt;0,K61-testdata[[#This Row],[volume]],K61))</f>
        <v>661671980</v>
      </c>
      <c r="L62" s="11">
        <f t="shared" si="1"/>
        <v>774936885</v>
      </c>
    </row>
    <row r="63" spans="1:12" x14ac:dyDescent="0.25">
      <c r="A63" s="8">
        <v>62</v>
      </c>
      <c r="B63" s="4" t="s">
        <v>7</v>
      </c>
      <c r="C63" s="5" t="str">
        <f t="shared" si="0"/>
        <v>new Quote { Date = DateTime.ParseExact("2017-03-31","yyyy-MM-dd",cultureProvider), Open=223.84m, High=224.42m, Low=223.63m, Close=223.69m, Volume = (long)77706304 },</v>
      </c>
      <c r="D63" s="3">
        <v>42825</v>
      </c>
      <c r="E63" s="2">
        <v>223.84</v>
      </c>
      <c r="F63" s="2">
        <v>224.42</v>
      </c>
      <c r="G63" s="2">
        <v>223.63</v>
      </c>
      <c r="H63" s="2">
        <v>223.69</v>
      </c>
      <c r="I63" s="1">
        <v>77706304</v>
      </c>
      <c r="J63" s="11">
        <f>IF(testdata[[#This Row],[close]]&gt;H62,1,IF(testdata[[#This Row],[close]]&lt;H62,-1,0))</f>
        <v>-1</v>
      </c>
      <c r="K63" s="1">
        <f>IF(testdata[[#This Row],[upDown]]&gt;0,K62+testdata[[#This Row],[volume]],IF(testdata[[#This Row],[upDown]]&lt;0,K62-testdata[[#This Row],[volume]],K62))</f>
        <v>583965676</v>
      </c>
      <c r="L63" s="11">
        <f t="shared" si="1"/>
        <v>756565976.39999998</v>
      </c>
    </row>
    <row r="64" spans="1:12" x14ac:dyDescent="0.25">
      <c r="A64" s="8">
        <v>63</v>
      </c>
      <c r="B64" s="4" t="s">
        <v>7</v>
      </c>
      <c r="C64" s="5" t="str">
        <f t="shared" si="0"/>
        <v>new Quote { Date = DateTime.ParseExact("2017-04-03","yyyy-MM-dd",cultureProvider), Open=223.74m, High=223.96m, Low=221.95m, Close=223.3m, Volume = (long)90156280 },</v>
      </c>
      <c r="D64" s="3">
        <v>42828</v>
      </c>
      <c r="E64" s="2">
        <v>223.74</v>
      </c>
      <c r="F64" s="2">
        <v>223.96</v>
      </c>
      <c r="G64" s="2">
        <v>221.95</v>
      </c>
      <c r="H64" s="2">
        <v>223.3</v>
      </c>
      <c r="I64" s="1">
        <v>90156280</v>
      </c>
      <c r="J64" s="11">
        <f>IF(testdata[[#This Row],[close]]&gt;H63,1,IF(testdata[[#This Row],[close]]&lt;H63,-1,0))</f>
        <v>-1</v>
      </c>
      <c r="K64" s="1">
        <f>IF(testdata[[#This Row],[upDown]]&gt;0,K63+testdata[[#This Row],[volume]],IF(testdata[[#This Row],[upDown]]&lt;0,K63-testdata[[#This Row],[volume]],K63))</f>
        <v>493809396</v>
      </c>
      <c r="L64" s="11">
        <f t="shared" si="1"/>
        <v>736618772.20000005</v>
      </c>
    </row>
    <row r="65" spans="1:12" x14ac:dyDescent="0.25">
      <c r="A65" s="8">
        <v>64</v>
      </c>
      <c r="B65" s="4" t="s">
        <v>7</v>
      </c>
      <c r="C65" s="5" t="str">
        <f t="shared" si="0"/>
        <v>new Quote { Date = DateTime.ParseExact("2017-04-04","yyyy-MM-dd",cultureProvider), Open=222.98m, High=223.53m, Low=222.56m, Close=223.44m, Volume = (long)59508952 },</v>
      </c>
      <c r="D65" s="3">
        <v>42829</v>
      </c>
      <c r="E65" s="2">
        <v>222.98</v>
      </c>
      <c r="F65" s="2">
        <v>223.53</v>
      </c>
      <c r="G65" s="2">
        <v>222.56</v>
      </c>
      <c r="H65" s="2">
        <v>223.44</v>
      </c>
      <c r="I65" s="1">
        <v>59508952</v>
      </c>
      <c r="J65" s="11">
        <f>IF(testdata[[#This Row],[close]]&gt;H64,1,IF(testdata[[#This Row],[close]]&lt;H64,-1,0))</f>
        <v>1</v>
      </c>
      <c r="K65" s="1">
        <f>IF(testdata[[#This Row],[upDown]]&gt;0,K64+testdata[[#This Row],[volume]],IF(testdata[[#This Row],[upDown]]&lt;0,K64-testdata[[#This Row],[volume]],K64))</f>
        <v>553318348</v>
      </c>
      <c r="L65" s="11">
        <f t="shared" si="1"/>
        <v>723092538.79999995</v>
      </c>
    </row>
    <row r="66" spans="1:12" x14ac:dyDescent="0.25">
      <c r="A66" s="8">
        <v>65</v>
      </c>
      <c r="B66" s="4" t="s">
        <v>7</v>
      </c>
      <c r="C66" s="5" t="str">
        <f t="shared" ref="C66:C129" si="2">"new Quote { Date = DateTime.ParseExact("""&amp;TEXT(D66,"yyyy-mm-dd")&amp;""",""yyyy-MM-dd"",cultureProvider), Open="&amp;E66&amp;"m, High="&amp;F66&amp;"m, Low="&amp;G66&amp;"m, Close="&amp;H66&amp;"m, Volume = (long)"&amp;I66&amp;" },"</f>
        <v>new Quote { Date = DateTime.ParseExact("2017-04-05","yyyy-MM-dd",cultureProvider), Open=224.18m, High=225.25m, Low=222.55m, Close=222.78m, Volume = (long)114663488 },</v>
      </c>
      <c r="D66" s="3">
        <v>42830</v>
      </c>
      <c r="E66" s="2">
        <v>224.18</v>
      </c>
      <c r="F66" s="2">
        <v>225.25</v>
      </c>
      <c r="G66" s="2">
        <v>222.55</v>
      </c>
      <c r="H66" s="2">
        <v>222.78</v>
      </c>
      <c r="I66" s="1">
        <v>114663488</v>
      </c>
      <c r="J66" s="11">
        <f>IF(testdata[[#This Row],[close]]&gt;H65,1,IF(testdata[[#This Row],[close]]&lt;H65,-1,0))</f>
        <v>-1</v>
      </c>
      <c r="K66" s="1">
        <f>IF(testdata[[#This Row],[upDown]]&gt;0,K65+testdata[[#This Row],[volume]],IF(testdata[[#This Row],[upDown]]&lt;0,K65-testdata[[#This Row],[volume]],K65))</f>
        <v>438654860</v>
      </c>
      <c r="L66" s="11">
        <f t="shared" si="1"/>
        <v>707970103.79999995</v>
      </c>
    </row>
    <row r="67" spans="1:12" x14ac:dyDescent="0.25">
      <c r="A67" s="8">
        <v>66</v>
      </c>
      <c r="B67" s="4" t="s">
        <v>7</v>
      </c>
      <c r="C67" s="5" t="str">
        <f t="shared" si="2"/>
        <v>new Quote { Date = DateTime.ParseExact("2017-04-06","yyyy-MM-dd",cultureProvider), Open=222.93m, High=223.97m, Low=222.44m, Close=223.4m, Volume = (long)72861232 },</v>
      </c>
      <c r="D67" s="3">
        <v>42831</v>
      </c>
      <c r="E67" s="2">
        <v>222.93</v>
      </c>
      <c r="F67" s="2">
        <v>223.97</v>
      </c>
      <c r="G67" s="2">
        <v>222.44</v>
      </c>
      <c r="H67" s="2">
        <v>223.4</v>
      </c>
      <c r="I67" s="1">
        <v>72861232</v>
      </c>
      <c r="J67" s="11">
        <f>IF(testdata[[#This Row],[close]]&gt;H66,1,IF(testdata[[#This Row],[close]]&lt;H66,-1,0))</f>
        <v>1</v>
      </c>
      <c r="K67" s="1">
        <f>IF(testdata[[#This Row],[upDown]]&gt;0,K66+testdata[[#This Row],[volume]],IF(testdata[[#This Row],[upDown]]&lt;0,K66-testdata[[#This Row],[volume]],K66))</f>
        <v>511516092</v>
      </c>
      <c r="L67" s="11">
        <f t="shared" si="1"/>
        <v>691691412.39999998</v>
      </c>
    </row>
    <row r="68" spans="1:12" x14ac:dyDescent="0.25">
      <c r="A68" s="8">
        <v>67</v>
      </c>
      <c r="B68" s="4" t="s">
        <v>7</v>
      </c>
      <c r="C68" s="5" t="str">
        <f t="shared" si="2"/>
        <v>new Quote { Date = DateTime.ParseExact("2017-04-07","yyyy-MM-dd",cultureProvider), Open=223.13m, High=223.93m, Low=222.64m, Close=223.17m, Volume = (long)78422128 },</v>
      </c>
      <c r="D68" s="3">
        <v>42832</v>
      </c>
      <c r="E68" s="2">
        <v>223.13</v>
      </c>
      <c r="F68" s="2">
        <v>223.93</v>
      </c>
      <c r="G68" s="2">
        <v>222.64</v>
      </c>
      <c r="H68" s="2">
        <v>223.17</v>
      </c>
      <c r="I68" s="1">
        <v>78422128</v>
      </c>
      <c r="J68" s="11">
        <f>IF(testdata[[#This Row],[close]]&gt;H67,1,IF(testdata[[#This Row],[close]]&lt;H67,-1,0))</f>
        <v>-1</v>
      </c>
      <c r="K68" s="1">
        <f>IF(testdata[[#This Row],[upDown]]&gt;0,K67+testdata[[#This Row],[volume]],IF(testdata[[#This Row],[upDown]]&lt;0,K67-testdata[[#This Row],[volume]],K67))</f>
        <v>433093964</v>
      </c>
      <c r="L68" s="11">
        <f t="shared" si="1"/>
        <v>667152322.60000002</v>
      </c>
    </row>
    <row r="69" spans="1:12" x14ac:dyDescent="0.25">
      <c r="A69" s="8">
        <v>68</v>
      </c>
      <c r="B69" s="4" t="s">
        <v>7</v>
      </c>
      <c r="C69" s="5" t="str">
        <f t="shared" si="2"/>
        <v>new Quote { Date = DateTime.ParseExact("2017-04-10","yyyy-MM-dd",cultureProvider), Open=223.33m, High=224.18m, Low=222.73m, Close=223.31m, Volume = (long)71258848 },</v>
      </c>
      <c r="D69" s="3">
        <v>42835</v>
      </c>
      <c r="E69" s="2">
        <v>223.33</v>
      </c>
      <c r="F69" s="2">
        <v>224.18</v>
      </c>
      <c r="G69" s="2">
        <v>222.73</v>
      </c>
      <c r="H69" s="2">
        <v>223.31</v>
      </c>
      <c r="I69" s="1">
        <v>71258848</v>
      </c>
      <c r="J69" s="11">
        <f>IF(testdata[[#This Row],[close]]&gt;H68,1,IF(testdata[[#This Row],[close]]&lt;H68,-1,0))</f>
        <v>1</v>
      </c>
      <c r="K69" s="1">
        <f>IF(testdata[[#This Row],[upDown]]&gt;0,K68+testdata[[#This Row],[volume]],IF(testdata[[#This Row],[upDown]]&lt;0,K68-testdata[[#This Row],[volume]],K68))</f>
        <v>504352812</v>
      </c>
      <c r="L69" s="11">
        <f t="shared" si="1"/>
        <v>643145939</v>
      </c>
    </row>
    <row r="70" spans="1:12" x14ac:dyDescent="0.25">
      <c r="A70" s="8">
        <v>69</v>
      </c>
      <c r="B70" s="4" t="s">
        <v>7</v>
      </c>
      <c r="C70" s="5" t="str">
        <f t="shared" si="2"/>
        <v>new Quote { Date = DateTime.ParseExact("2017-04-11","yyyy-MM-dd",cultureProvider), Open=222.89m, High=223.15m, Low=221.41m, Close=223.04m, Volume = (long)92789720 },</v>
      </c>
      <c r="D70" s="3">
        <v>42836</v>
      </c>
      <c r="E70" s="2">
        <v>222.89</v>
      </c>
      <c r="F70" s="2">
        <v>223.15</v>
      </c>
      <c r="G70" s="2">
        <v>221.41</v>
      </c>
      <c r="H70" s="2">
        <v>223.04</v>
      </c>
      <c r="I70" s="1">
        <v>92789720</v>
      </c>
      <c r="J70" s="11">
        <f>IF(testdata[[#This Row],[close]]&gt;H69,1,IF(testdata[[#This Row],[close]]&lt;H69,-1,0))</f>
        <v>-1</v>
      </c>
      <c r="K70" s="1">
        <f>IF(testdata[[#This Row],[upDown]]&gt;0,K69+testdata[[#This Row],[volume]],IF(testdata[[#This Row],[upDown]]&lt;0,K69-testdata[[#This Row],[volume]],K69))</f>
        <v>411563092</v>
      </c>
      <c r="L70" s="11">
        <f t="shared" si="1"/>
        <v>617669174.79999995</v>
      </c>
    </row>
    <row r="71" spans="1:12" x14ac:dyDescent="0.25">
      <c r="A71" s="8">
        <v>70</v>
      </c>
      <c r="B71" s="4" t="s">
        <v>7</v>
      </c>
      <c r="C71" s="5" t="str">
        <f t="shared" si="2"/>
        <v>new Quote { Date = DateTime.ParseExact("2017-04-12","yyyy-MM-dd",cultureProvider), Open=222.74m, High=222.95m, Low=221.82m, Close=222.06m, Volume = (long)86275816 },</v>
      </c>
      <c r="D71" s="3">
        <v>42837</v>
      </c>
      <c r="E71" s="2">
        <v>222.74</v>
      </c>
      <c r="F71" s="2">
        <v>222.95</v>
      </c>
      <c r="G71" s="2">
        <v>221.82</v>
      </c>
      <c r="H71" s="2">
        <v>222.06</v>
      </c>
      <c r="I71" s="1">
        <v>86275816</v>
      </c>
      <c r="J71" s="11">
        <f>IF(testdata[[#This Row],[close]]&gt;H70,1,IF(testdata[[#This Row],[close]]&lt;H70,-1,0))</f>
        <v>-1</v>
      </c>
      <c r="K71" s="1">
        <f>IF(testdata[[#This Row],[upDown]]&gt;0,K70+testdata[[#This Row],[volume]],IF(testdata[[#This Row],[upDown]]&lt;0,K70-testdata[[#This Row],[volume]],K70))</f>
        <v>325287276</v>
      </c>
      <c r="L71" s="11">
        <f t="shared" si="1"/>
        <v>582793629</v>
      </c>
    </row>
    <row r="72" spans="1:12" x14ac:dyDescent="0.25">
      <c r="A72" s="8">
        <v>71</v>
      </c>
      <c r="B72" s="4" t="s">
        <v>7</v>
      </c>
      <c r="C72" s="5" t="str">
        <f t="shared" si="2"/>
        <v>new Quote { Date = DateTime.ParseExact("2017-04-13","yyyy-MM-dd",cultureProvider), Open=221.69m, High=222.5m, Low=220.62m, Close=220.62m, Volume = (long)97885392 },</v>
      </c>
      <c r="D72" s="3">
        <v>42838</v>
      </c>
      <c r="E72" s="2">
        <v>221.69</v>
      </c>
      <c r="F72" s="2">
        <v>222.5</v>
      </c>
      <c r="G72" s="2">
        <v>220.62</v>
      </c>
      <c r="H72" s="2">
        <v>220.62</v>
      </c>
      <c r="I72" s="1">
        <v>97885392</v>
      </c>
      <c r="J72" s="11">
        <f>IF(testdata[[#This Row],[close]]&gt;H71,1,IF(testdata[[#This Row],[close]]&lt;H71,-1,0))</f>
        <v>-1</v>
      </c>
      <c r="K72" s="1">
        <f>IF(testdata[[#This Row],[upDown]]&gt;0,K71+testdata[[#This Row],[volume]],IF(testdata[[#This Row],[upDown]]&lt;0,K71-testdata[[#This Row],[volume]],K71))</f>
        <v>227401884</v>
      </c>
      <c r="L72" s="11">
        <f t="shared" si="1"/>
        <v>547170056.39999998</v>
      </c>
    </row>
    <row r="73" spans="1:12" x14ac:dyDescent="0.25">
      <c r="A73" s="8">
        <v>72</v>
      </c>
      <c r="B73" s="4" t="s">
        <v>7</v>
      </c>
      <c r="C73" s="5" t="str">
        <f t="shared" si="2"/>
        <v>new Quote { Date = DateTime.ParseExact("2017-04-17","yyyy-MM-dd",cultureProvider), Open=221.19m, High=222.58m, Low=220.97m, Close=222.58m, Volume = (long)72091488 },</v>
      </c>
      <c r="D73" s="3">
        <v>42842</v>
      </c>
      <c r="E73" s="2">
        <v>221.19</v>
      </c>
      <c r="F73" s="2">
        <v>222.58</v>
      </c>
      <c r="G73" s="2">
        <v>220.97</v>
      </c>
      <c r="H73" s="2">
        <v>222.58</v>
      </c>
      <c r="I73" s="1">
        <v>72091488</v>
      </c>
      <c r="J73" s="11">
        <f>IF(testdata[[#This Row],[close]]&gt;H72,1,IF(testdata[[#This Row],[close]]&lt;H72,-1,0))</f>
        <v>1</v>
      </c>
      <c r="K73" s="1">
        <f>IF(testdata[[#This Row],[upDown]]&gt;0,K72+testdata[[#This Row],[volume]],IF(testdata[[#This Row],[upDown]]&lt;0,K72-testdata[[#This Row],[volume]],K72))</f>
        <v>299493372</v>
      </c>
      <c r="L73" s="11">
        <f t="shared" si="1"/>
        <v>519840964.19999999</v>
      </c>
    </row>
    <row r="74" spans="1:12" x14ac:dyDescent="0.25">
      <c r="A74" s="8">
        <v>73</v>
      </c>
      <c r="B74" s="4" t="s">
        <v>7</v>
      </c>
      <c r="C74" s="5" t="str">
        <f t="shared" si="2"/>
        <v>new Quote { Date = DateTime.ParseExact("2017-04-18","yyyy-MM-dd",cultureProvider), Open=221.77m, High=222.5m, Low=221.16m, Close=221.91m, Volume = (long)87710560 },</v>
      </c>
      <c r="D74" s="3">
        <v>42843</v>
      </c>
      <c r="E74" s="2">
        <v>221.77</v>
      </c>
      <c r="F74" s="2">
        <v>222.5</v>
      </c>
      <c r="G74" s="2">
        <v>221.16</v>
      </c>
      <c r="H74" s="2">
        <v>221.91</v>
      </c>
      <c r="I74" s="1">
        <v>87710560</v>
      </c>
      <c r="J74" s="11">
        <f>IF(testdata[[#This Row],[close]]&gt;H73,1,IF(testdata[[#This Row],[close]]&lt;H73,-1,0))</f>
        <v>-1</v>
      </c>
      <c r="K74" s="1">
        <f>IF(testdata[[#This Row],[upDown]]&gt;0,K73+testdata[[#This Row],[volume]],IF(testdata[[#This Row],[upDown]]&lt;0,K73-testdata[[#This Row],[volume]],K73))</f>
        <v>211782812</v>
      </c>
      <c r="L74" s="11">
        <f t="shared" si="1"/>
        <v>490894744.39999998</v>
      </c>
    </row>
    <row r="75" spans="1:12" x14ac:dyDescent="0.25">
      <c r="A75" s="8">
        <v>74</v>
      </c>
      <c r="B75" s="4" t="s">
        <v>7</v>
      </c>
      <c r="C75" s="5" t="str">
        <f t="shared" si="2"/>
        <v>new Quote { Date = DateTime.ParseExact("2017-04-19","yyyy-MM-dd",cultureProvider), Open=222.53m, High=222.94m, Low=221.26m, Close=221.5m, Volume = (long)72401856 },</v>
      </c>
      <c r="D75" s="3">
        <v>42844</v>
      </c>
      <c r="E75" s="2">
        <v>222.53</v>
      </c>
      <c r="F75" s="2">
        <v>222.94</v>
      </c>
      <c r="G75" s="2">
        <v>221.26</v>
      </c>
      <c r="H75" s="2">
        <v>221.5</v>
      </c>
      <c r="I75" s="1">
        <v>72401856</v>
      </c>
      <c r="J75" s="11">
        <f>IF(testdata[[#This Row],[close]]&gt;H74,1,IF(testdata[[#This Row],[close]]&lt;H74,-1,0))</f>
        <v>-1</v>
      </c>
      <c r="K75" s="1">
        <f>IF(testdata[[#This Row],[upDown]]&gt;0,K74+testdata[[#This Row],[volume]],IF(testdata[[#This Row],[upDown]]&lt;0,K74-testdata[[#This Row],[volume]],K74))</f>
        <v>139380956</v>
      </c>
      <c r="L75" s="11">
        <f t="shared" si="1"/>
        <v>465274032.60000002</v>
      </c>
    </row>
    <row r="76" spans="1:12" x14ac:dyDescent="0.25">
      <c r="A76" s="8">
        <v>75</v>
      </c>
      <c r="B76" s="4" t="s">
        <v>7</v>
      </c>
      <c r="C76" s="5" t="str">
        <f t="shared" si="2"/>
        <v>new Quote { Date = DateTime.ParseExact("2017-04-20","yyyy-MM-dd",cultureProvider), Open=222.18m, High=223.79m, Low=221.83m, Close=223.31m, Volume = (long)97560568 },</v>
      </c>
      <c r="D76" s="3">
        <v>42845</v>
      </c>
      <c r="E76" s="2">
        <v>222.18</v>
      </c>
      <c r="F76" s="2">
        <v>223.79</v>
      </c>
      <c r="G76" s="2">
        <v>221.83</v>
      </c>
      <c r="H76" s="2">
        <v>223.31</v>
      </c>
      <c r="I76" s="1">
        <v>97560568</v>
      </c>
      <c r="J76" s="11">
        <f>IF(testdata[[#This Row],[close]]&gt;H75,1,IF(testdata[[#This Row],[close]]&lt;H75,-1,0))</f>
        <v>1</v>
      </c>
      <c r="K76" s="1">
        <f>IF(testdata[[#This Row],[upDown]]&gt;0,K75+testdata[[#This Row],[volume]],IF(testdata[[#This Row],[upDown]]&lt;0,K75-testdata[[#This Row],[volume]],K75))</f>
        <v>236941524</v>
      </c>
      <c r="L76" s="11">
        <f t="shared" si="1"/>
        <v>439390006</v>
      </c>
    </row>
    <row r="77" spans="1:12" x14ac:dyDescent="0.25">
      <c r="A77" s="8">
        <v>76</v>
      </c>
      <c r="B77" s="4" t="s">
        <v>7</v>
      </c>
      <c r="C77" s="5" t="str">
        <f t="shared" si="2"/>
        <v>new Quote { Date = DateTime.ParseExact("2017-04-21","yyyy-MM-dd",cultureProvider), Open=223.22m, High=223.28m, Low=222.16m, Close=222.6m, Volume = (long)116338368 },</v>
      </c>
      <c r="D77" s="3">
        <v>42846</v>
      </c>
      <c r="E77" s="2">
        <v>223.22</v>
      </c>
      <c r="F77" s="2">
        <v>223.28</v>
      </c>
      <c r="G77" s="2">
        <v>222.16</v>
      </c>
      <c r="H77" s="2">
        <v>222.6</v>
      </c>
      <c r="I77" s="1">
        <v>116338368</v>
      </c>
      <c r="J77" s="11">
        <f>IF(testdata[[#This Row],[close]]&gt;H76,1,IF(testdata[[#This Row],[close]]&lt;H76,-1,0))</f>
        <v>-1</v>
      </c>
      <c r="K77" s="1">
        <f>IF(testdata[[#This Row],[upDown]]&gt;0,K76+testdata[[#This Row],[volume]],IF(testdata[[#This Row],[upDown]]&lt;0,K76-testdata[[#This Row],[volume]],K76))</f>
        <v>120603156</v>
      </c>
      <c r="L77" s="11">
        <f t="shared" si="1"/>
        <v>412980112.60000002</v>
      </c>
    </row>
    <row r="78" spans="1:12" x14ac:dyDescent="0.25">
      <c r="A78" s="8">
        <v>77</v>
      </c>
      <c r="B78" s="4" t="s">
        <v>7</v>
      </c>
      <c r="C78" s="5" t="str">
        <f t="shared" si="2"/>
        <v>new Quote { Date = DateTime.ParseExact("2017-04-24","yyyy-MM-dd",cultureProvider), Open=225.05m, High=225.27m, Low=222.57m, Close=225.04m, Volume = (long)125633672 },</v>
      </c>
      <c r="D78" s="3">
        <v>42849</v>
      </c>
      <c r="E78" s="2">
        <v>225.05</v>
      </c>
      <c r="F78" s="2">
        <v>225.27</v>
      </c>
      <c r="G78" s="2">
        <v>222.57</v>
      </c>
      <c r="H78" s="2">
        <v>225.04</v>
      </c>
      <c r="I78" s="1">
        <v>125633672</v>
      </c>
      <c r="J78" s="11">
        <f>IF(testdata[[#This Row],[close]]&gt;H77,1,IF(testdata[[#This Row],[close]]&lt;H77,-1,0))</f>
        <v>1</v>
      </c>
      <c r="K78" s="1">
        <f>IF(testdata[[#This Row],[upDown]]&gt;0,K77+testdata[[#This Row],[volume]],IF(testdata[[#This Row],[upDown]]&lt;0,K77-testdata[[#This Row],[volume]],K77))</f>
        <v>246236828</v>
      </c>
      <c r="L78" s="11">
        <f t="shared" si="1"/>
        <v>398780270</v>
      </c>
    </row>
    <row r="79" spans="1:12" x14ac:dyDescent="0.25">
      <c r="A79" s="8">
        <v>78</v>
      </c>
      <c r="B79" s="4" t="s">
        <v>7</v>
      </c>
      <c r="C79" s="5" t="str">
        <f t="shared" si="2"/>
        <v>new Quote { Date = DateTime.ParseExact("2017-04-25","yyyy-MM-dd",cultureProvider), Open=225.75m, High=226.73m, Low=225.65m, Close=226.35m, Volume = (long)80831256 },</v>
      </c>
      <c r="D79" s="3">
        <v>42850</v>
      </c>
      <c r="E79" s="2">
        <v>225.75</v>
      </c>
      <c r="F79" s="2">
        <v>226.73</v>
      </c>
      <c r="G79" s="2">
        <v>225.65</v>
      </c>
      <c r="H79" s="2">
        <v>226.35</v>
      </c>
      <c r="I79" s="1">
        <v>80831256</v>
      </c>
      <c r="J79" s="11">
        <f>IF(testdata[[#This Row],[close]]&gt;H78,1,IF(testdata[[#This Row],[close]]&lt;H78,-1,0))</f>
        <v>1</v>
      </c>
      <c r="K79" s="1">
        <f>IF(testdata[[#This Row],[upDown]]&gt;0,K78+testdata[[#This Row],[volume]],IF(testdata[[#This Row],[upDown]]&lt;0,K78-testdata[[#This Row],[volume]],K78))</f>
        <v>327068084</v>
      </c>
      <c r="L79" s="11">
        <f t="shared" si="1"/>
        <v>393230343</v>
      </c>
    </row>
    <row r="80" spans="1:12" x14ac:dyDescent="0.25">
      <c r="A80" s="8">
        <v>79</v>
      </c>
      <c r="B80" s="4" t="s">
        <v>7</v>
      </c>
      <c r="C80" s="5" t="str">
        <f t="shared" si="2"/>
        <v>new Quote { Date = DateTime.ParseExact("2017-04-26","yyyy-MM-dd",cultureProvider), Open=226.31m, High=227.28m, Low=226.16m, Close=226.21m, Volume = (long)89266768 },</v>
      </c>
      <c r="D80" s="3">
        <v>42851</v>
      </c>
      <c r="E80" s="2">
        <v>226.31</v>
      </c>
      <c r="F80" s="2">
        <v>227.28</v>
      </c>
      <c r="G80" s="2">
        <v>226.16</v>
      </c>
      <c r="H80" s="2">
        <v>226.21</v>
      </c>
      <c r="I80" s="1">
        <v>89266768</v>
      </c>
      <c r="J80" s="11">
        <f>IF(testdata[[#This Row],[close]]&gt;H79,1,IF(testdata[[#This Row],[close]]&lt;H79,-1,0))</f>
        <v>-1</v>
      </c>
      <c r="K80" s="1">
        <f>IF(testdata[[#This Row],[upDown]]&gt;0,K79+testdata[[#This Row],[volume]],IF(testdata[[#This Row],[upDown]]&lt;0,K79-testdata[[#This Row],[volume]],K79))</f>
        <v>237801316</v>
      </c>
      <c r="L80" s="11">
        <f t="shared" si="1"/>
        <v>378291006</v>
      </c>
    </row>
    <row r="81" spans="1:12" x14ac:dyDescent="0.25">
      <c r="A81" s="8">
        <v>80</v>
      </c>
      <c r="B81" s="4" t="s">
        <v>7</v>
      </c>
      <c r="C81" s="5" t="str">
        <f t="shared" si="2"/>
        <v>new Quote { Date = DateTime.ParseExact("2017-04-27","yyyy-MM-dd",cultureProvider), Open=226.56m, High=226.73m, Low=225.81m, Close=226.4m, Volume = (long)60503960 },</v>
      </c>
      <c r="D81" s="3">
        <v>42852</v>
      </c>
      <c r="E81" s="2">
        <v>226.56</v>
      </c>
      <c r="F81" s="2">
        <v>226.73</v>
      </c>
      <c r="G81" s="2">
        <v>225.81</v>
      </c>
      <c r="H81" s="2">
        <v>226.4</v>
      </c>
      <c r="I81" s="1">
        <v>60503960</v>
      </c>
      <c r="J81" s="11">
        <f>IF(testdata[[#This Row],[close]]&gt;H80,1,IF(testdata[[#This Row],[close]]&lt;H80,-1,0))</f>
        <v>1</v>
      </c>
      <c r="K81" s="1">
        <f>IF(testdata[[#This Row],[upDown]]&gt;0,K80+testdata[[#This Row],[volume]],IF(testdata[[#This Row],[upDown]]&lt;0,K80-testdata[[#This Row],[volume]],K80))</f>
        <v>298305276</v>
      </c>
      <c r="L81" s="11">
        <f t="shared" si="1"/>
        <v>363112435.19999999</v>
      </c>
    </row>
    <row r="82" spans="1:12" x14ac:dyDescent="0.25">
      <c r="A82" s="8">
        <v>81</v>
      </c>
      <c r="B82" s="4" t="s">
        <v>7</v>
      </c>
      <c r="C82" s="5" t="str">
        <f t="shared" si="2"/>
        <v>new Quote { Date = DateTime.ParseExact("2017-04-28","yyyy-MM-dd",cultureProvider), Open=226.68m, High=226.71m, Low=225.76m, Close=225.91m, Volume = (long)66956400 },</v>
      </c>
      <c r="D82" s="3">
        <v>42853</v>
      </c>
      <c r="E82" s="2">
        <v>226.68</v>
      </c>
      <c r="F82" s="2">
        <v>226.71</v>
      </c>
      <c r="G82" s="2">
        <v>225.76</v>
      </c>
      <c r="H82" s="2">
        <v>225.91</v>
      </c>
      <c r="I82" s="1">
        <v>66956400</v>
      </c>
      <c r="J82" s="11">
        <f>IF(testdata[[#This Row],[close]]&gt;H81,1,IF(testdata[[#This Row],[close]]&lt;H81,-1,0))</f>
        <v>-1</v>
      </c>
      <c r="K82" s="1">
        <f>IF(testdata[[#This Row],[upDown]]&gt;0,K81+testdata[[#This Row],[volume]],IF(testdata[[#This Row],[upDown]]&lt;0,K81-testdata[[#This Row],[volume]],K81))</f>
        <v>231348876</v>
      </c>
      <c r="L82" s="11">
        <f t="shared" si="1"/>
        <v>341596280</v>
      </c>
    </row>
    <row r="83" spans="1:12" x14ac:dyDescent="0.25">
      <c r="A83" s="8">
        <v>82</v>
      </c>
      <c r="B83" s="4" t="s">
        <v>7</v>
      </c>
      <c r="C83" s="5" t="str">
        <f t="shared" si="2"/>
        <v>new Quote { Date = DateTime.ParseExact("2017-05-01","yyyy-MM-dd",cultureProvider), Open=226.48m, High=226.94m, Low=226.02m, Close=226.48m, Volume = (long)70486576 },</v>
      </c>
      <c r="D83" s="3">
        <v>42856</v>
      </c>
      <c r="E83" s="2">
        <v>226.48</v>
      </c>
      <c r="F83" s="2">
        <v>226.94</v>
      </c>
      <c r="G83" s="2">
        <v>226.02</v>
      </c>
      <c r="H83" s="2">
        <v>226.48</v>
      </c>
      <c r="I83" s="1">
        <v>70486576</v>
      </c>
      <c r="J83" s="11">
        <f>IF(testdata[[#This Row],[close]]&gt;H82,1,IF(testdata[[#This Row],[close]]&lt;H82,-1,0))</f>
        <v>1</v>
      </c>
      <c r="K83" s="1">
        <f>IF(testdata[[#This Row],[upDown]]&gt;0,K82+testdata[[#This Row],[volume]],IF(testdata[[#This Row],[upDown]]&lt;0,K82-testdata[[#This Row],[volume]],K82))</f>
        <v>301835452</v>
      </c>
      <c r="L83" s="11">
        <f t="shared" si="1"/>
        <v>327489768.80000001</v>
      </c>
    </row>
    <row r="84" spans="1:12" x14ac:dyDescent="0.25">
      <c r="A84" s="8">
        <v>83</v>
      </c>
      <c r="B84" s="4" t="s">
        <v>7</v>
      </c>
      <c r="C84" s="5" t="str">
        <f t="shared" si="2"/>
        <v>new Quote { Date = DateTime.ParseExact("2017-05-02","yyyy-MM-dd",cultureProvider), Open=226.63m, High=226.76m, Low=226.12m, Close=226.56m, Volume = (long)60467504 },</v>
      </c>
      <c r="D84" s="3">
        <v>42857</v>
      </c>
      <c r="E84" s="2">
        <v>226.63</v>
      </c>
      <c r="F84" s="2">
        <v>226.76</v>
      </c>
      <c r="G84" s="2">
        <v>226.12</v>
      </c>
      <c r="H84" s="2">
        <v>226.56</v>
      </c>
      <c r="I84" s="1">
        <v>60467504</v>
      </c>
      <c r="J84" s="11">
        <f>IF(testdata[[#This Row],[close]]&gt;H83,1,IF(testdata[[#This Row],[close]]&lt;H83,-1,0))</f>
        <v>1</v>
      </c>
      <c r="K84" s="1">
        <f>IF(testdata[[#This Row],[upDown]]&gt;0,K83+testdata[[#This Row],[volume]],IF(testdata[[#This Row],[upDown]]&lt;0,K83-testdata[[#This Row],[volume]],K83))</f>
        <v>362302956</v>
      </c>
      <c r="L84" s="11">
        <f t="shared" si="1"/>
        <v>320914446.80000001</v>
      </c>
    </row>
    <row r="85" spans="1:12" x14ac:dyDescent="0.25">
      <c r="A85" s="8">
        <v>84</v>
      </c>
      <c r="B85" s="4" t="s">
        <v>7</v>
      </c>
      <c r="C85" s="5" t="str">
        <f t="shared" si="2"/>
        <v>new Quote { Date = DateTime.ParseExact("2017-05-03","yyyy-MM-dd",cultureProvider), Open=226.11m, High=226.66m, Low=225.55m, Close=226.29m, Volume = (long)77078864 },</v>
      </c>
      <c r="D85" s="3">
        <v>42858</v>
      </c>
      <c r="E85" s="2">
        <v>226.11</v>
      </c>
      <c r="F85" s="2">
        <v>226.66</v>
      </c>
      <c r="G85" s="2">
        <v>225.55</v>
      </c>
      <c r="H85" s="2">
        <v>226.29</v>
      </c>
      <c r="I85" s="1">
        <v>77078864</v>
      </c>
      <c r="J85" s="11">
        <f>IF(testdata[[#This Row],[close]]&gt;H84,1,IF(testdata[[#This Row],[close]]&lt;H84,-1,0))</f>
        <v>-1</v>
      </c>
      <c r="K85" s="1">
        <f>IF(testdata[[#This Row],[upDown]]&gt;0,K84+testdata[[#This Row],[volume]],IF(testdata[[#This Row],[upDown]]&lt;0,K84-testdata[[#This Row],[volume]],K84))</f>
        <v>285224092</v>
      </c>
      <c r="L85" s="11">
        <f t="shared" si="1"/>
        <v>307509734</v>
      </c>
    </row>
    <row r="86" spans="1:12" x14ac:dyDescent="0.25">
      <c r="A86" s="8">
        <v>85</v>
      </c>
      <c r="B86" s="4" t="s">
        <v>7</v>
      </c>
      <c r="C86" s="5" t="str">
        <f t="shared" si="2"/>
        <v>new Quote { Date = DateTime.ParseExact("2017-05-04","yyyy-MM-dd",cultureProvider), Open=226.62m, High=226.71m, Low=225.62m, Close=226.55m, Volume = (long)64774736 },</v>
      </c>
      <c r="D86" s="3">
        <v>42859</v>
      </c>
      <c r="E86" s="2">
        <v>226.62</v>
      </c>
      <c r="F86" s="2">
        <v>226.71</v>
      </c>
      <c r="G86" s="2">
        <v>225.62</v>
      </c>
      <c r="H86" s="2">
        <v>226.55</v>
      </c>
      <c r="I86" s="1">
        <v>64774736</v>
      </c>
      <c r="J86" s="11">
        <f>IF(testdata[[#This Row],[close]]&gt;H85,1,IF(testdata[[#This Row],[close]]&lt;H85,-1,0))</f>
        <v>1</v>
      </c>
      <c r="K86" s="1">
        <f>IF(testdata[[#This Row],[upDown]]&gt;0,K85+testdata[[#This Row],[volume]],IF(testdata[[#This Row],[upDown]]&lt;0,K85-testdata[[#This Row],[volume]],K85))</f>
        <v>349998828</v>
      </c>
      <c r="L86" s="11">
        <f t="shared" si="1"/>
        <v>303076932.39999998</v>
      </c>
    </row>
    <row r="87" spans="1:12" x14ac:dyDescent="0.25">
      <c r="A87" s="8">
        <v>86</v>
      </c>
      <c r="B87" s="4" t="s">
        <v>7</v>
      </c>
      <c r="C87" s="5" t="str">
        <f t="shared" si="2"/>
        <v>new Quote { Date = DateTime.ParseExact("2017-05-05","yyyy-MM-dd",cultureProvider), Open=226.96m, High=227.46m, Low=226.48m, Close=227.44m, Volume = (long)65342296 },</v>
      </c>
      <c r="D87" s="3">
        <v>42860</v>
      </c>
      <c r="E87" s="2">
        <v>226.96</v>
      </c>
      <c r="F87" s="2">
        <v>227.46</v>
      </c>
      <c r="G87" s="2">
        <v>226.48</v>
      </c>
      <c r="H87" s="2">
        <v>227.44</v>
      </c>
      <c r="I87" s="1">
        <v>65342296</v>
      </c>
      <c r="J87" s="11">
        <f>IF(testdata[[#This Row],[close]]&gt;H86,1,IF(testdata[[#This Row],[close]]&lt;H86,-1,0))</f>
        <v>1</v>
      </c>
      <c r="K87" s="1">
        <f>IF(testdata[[#This Row],[upDown]]&gt;0,K86+testdata[[#This Row],[volume]],IF(testdata[[#This Row],[upDown]]&lt;0,K86-testdata[[#This Row],[volume]],K86))</f>
        <v>415341124</v>
      </c>
      <c r="L87" s="11">
        <f t="shared" ref="L87:L150" si="3">AVERAGE(K68:K87)</f>
        <v>298268184</v>
      </c>
    </row>
    <row r="88" spans="1:12" x14ac:dyDescent="0.25">
      <c r="A88" s="8">
        <v>87</v>
      </c>
      <c r="B88" s="4" t="s">
        <v>7</v>
      </c>
      <c r="C88" s="5" t="str">
        <f t="shared" si="2"/>
        <v>new Quote { Date = DateTime.ParseExact("2017-05-08","yyyy-MM-dd",cultureProvider), Open=227.49m, High=227.65m, Low=226.94m, Close=227.41m, Volume = (long)50993060 },</v>
      </c>
      <c r="D88" s="3">
        <v>42863</v>
      </c>
      <c r="E88" s="2">
        <v>227.49</v>
      </c>
      <c r="F88" s="2">
        <v>227.65</v>
      </c>
      <c r="G88" s="2">
        <v>226.94</v>
      </c>
      <c r="H88" s="2">
        <v>227.41</v>
      </c>
      <c r="I88" s="1">
        <v>50993060</v>
      </c>
      <c r="J88" s="11">
        <f>IF(testdata[[#This Row],[close]]&gt;H87,1,IF(testdata[[#This Row],[close]]&lt;H87,-1,0))</f>
        <v>-1</v>
      </c>
      <c r="K88" s="1">
        <f>IF(testdata[[#This Row],[upDown]]&gt;0,K87+testdata[[#This Row],[volume]],IF(testdata[[#This Row],[upDown]]&lt;0,K87-testdata[[#This Row],[volume]],K87))</f>
        <v>364348064</v>
      </c>
      <c r="L88" s="11">
        <f t="shared" si="3"/>
        <v>294830889</v>
      </c>
    </row>
    <row r="89" spans="1:12" x14ac:dyDescent="0.25">
      <c r="A89" s="8">
        <v>88</v>
      </c>
      <c r="B89" s="4" t="s">
        <v>7</v>
      </c>
      <c r="C89" s="5" t="str">
        <f t="shared" si="2"/>
        <v>new Quote { Date = DateTime.ParseExact("2017-05-09","yyyy-MM-dd",cultureProvider), Open=227.69m, High=227.91m, Low=226.82m, Close=227.2m, Volume = (long)54130976 },</v>
      </c>
      <c r="D89" s="3">
        <v>42864</v>
      </c>
      <c r="E89" s="2">
        <v>227.69</v>
      </c>
      <c r="F89" s="2">
        <v>227.91</v>
      </c>
      <c r="G89" s="2">
        <v>226.82</v>
      </c>
      <c r="H89" s="2">
        <v>227.2</v>
      </c>
      <c r="I89" s="1">
        <v>54130976</v>
      </c>
      <c r="J89" s="11">
        <f>IF(testdata[[#This Row],[close]]&gt;H88,1,IF(testdata[[#This Row],[close]]&lt;H88,-1,0))</f>
        <v>-1</v>
      </c>
      <c r="K89" s="1">
        <f>IF(testdata[[#This Row],[upDown]]&gt;0,K88+testdata[[#This Row],[volume]],IF(testdata[[#This Row],[upDown]]&lt;0,K88-testdata[[#This Row],[volume]],K88))</f>
        <v>310217088</v>
      </c>
      <c r="L89" s="11">
        <f t="shared" si="3"/>
        <v>285124102.80000001</v>
      </c>
    </row>
    <row r="90" spans="1:12" x14ac:dyDescent="0.25">
      <c r="A90" s="8">
        <v>89</v>
      </c>
      <c r="B90" s="4" t="s">
        <v>7</v>
      </c>
      <c r="C90" s="5" t="str">
        <f t="shared" si="2"/>
        <v>new Quote { Date = DateTime.ParseExact("2017-05-10","yyyy-MM-dd",cultureProvider), Open=227.15m, High=227.61m, Low=226.92m, Close=227.61m, Volume = (long)57219496 },</v>
      </c>
      <c r="D90" s="3">
        <v>42865</v>
      </c>
      <c r="E90" s="2">
        <v>227.15</v>
      </c>
      <c r="F90" s="2">
        <v>227.61</v>
      </c>
      <c r="G90" s="2">
        <v>226.92</v>
      </c>
      <c r="H90" s="2">
        <v>227.61</v>
      </c>
      <c r="I90" s="1">
        <v>57219496</v>
      </c>
      <c r="J90" s="11">
        <f>IF(testdata[[#This Row],[close]]&gt;H89,1,IF(testdata[[#This Row],[close]]&lt;H89,-1,0))</f>
        <v>1</v>
      </c>
      <c r="K90" s="1">
        <f>IF(testdata[[#This Row],[upDown]]&gt;0,K89+testdata[[#This Row],[volume]],IF(testdata[[#This Row],[upDown]]&lt;0,K89-testdata[[#This Row],[volume]],K89))</f>
        <v>367436584</v>
      </c>
      <c r="L90" s="11">
        <f t="shared" si="3"/>
        <v>282917777.39999998</v>
      </c>
    </row>
    <row r="91" spans="1:12" x14ac:dyDescent="0.25">
      <c r="A91" s="8">
        <v>90</v>
      </c>
      <c r="B91" s="4" t="s">
        <v>7</v>
      </c>
      <c r="C91" s="5" t="str">
        <f t="shared" si="2"/>
        <v>new Quote { Date = DateTime.ParseExact("2017-05-11","yyyy-MM-dd",cultureProvider), Open=227.11m, High=227.32m, Low=225.95m, Close=227.14m, Volume = (long)65718612 },</v>
      </c>
      <c r="D91" s="3">
        <v>42866</v>
      </c>
      <c r="E91" s="2">
        <v>227.11</v>
      </c>
      <c r="F91" s="2">
        <v>227.32</v>
      </c>
      <c r="G91" s="2">
        <v>225.95</v>
      </c>
      <c r="H91" s="2">
        <v>227.14</v>
      </c>
      <c r="I91" s="1">
        <v>65718612</v>
      </c>
      <c r="J91" s="11">
        <f>IF(testdata[[#This Row],[close]]&gt;H90,1,IF(testdata[[#This Row],[close]]&lt;H90,-1,0))</f>
        <v>-1</v>
      </c>
      <c r="K91" s="1">
        <f>IF(testdata[[#This Row],[upDown]]&gt;0,K90+testdata[[#This Row],[volume]],IF(testdata[[#This Row],[upDown]]&lt;0,K90-testdata[[#This Row],[volume]],K90))</f>
        <v>301717972</v>
      </c>
      <c r="L91" s="11">
        <f t="shared" si="3"/>
        <v>281739312.19999999</v>
      </c>
    </row>
    <row r="92" spans="1:12" x14ac:dyDescent="0.25">
      <c r="A92" s="8">
        <v>91</v>
      </c>
      <c r="B92" s="4" t="s">
        <v>7</v>
      </c>
      <c r="C92" s="5" t="str">
        <f t="shared" si="2"/>
        <v>new Quote { Date = DateTime.ParseExact("2017-05-12","yyyy-MM-dd",cultureProvider), Open=226.87m, High=227.19m, Low=226.47m, Close=226.76m, Volume = (long)56817892 },</v>
      </c>
      <c r="D92" s="3">
        <v>42867</v>
      </c>
      <c r="E92" s="2">
        <v>226.87</v>
      </c>
      <c r="F92" s="2">
        <v>227.19</v>
      </c>
      <c r="G92" s="2">
        <v>226.47</v>
      </c>
      <c r="H92" s="2">
        <v>226.76</v>
      </c>
      <c r="I92" s="1">
        <v>56817892</v>
      </c>
      <c r="J92" s="11">
        <f>IF(testdata[[#This Row],[close]]&gt;H91,1,IF(testdata[[#This Row],[close]]&lt;H91,-1,0))</f>
        <v>-1</v>
      </c>
      <c r="K92" s="1">
        <f>IF(testdata[[#This Row],[upDown]]&gt;0,K91+testdata[[#This Row],[volume]],IF(testdata[[#This Row],[upDown]]&lt;0,K91-testdata[[#This Row],[volume]],K91))</f>
        <v>244900080</v>
      </c>
      <c r="L92" s="11">
        <f t="shared" si="3"/>
        <v>282614222</v>
      </c>
    </row>
    <row r="93" spans="1:12" x14ac:dyDescent="0.25">
      <c r="A93" s="8">
        <v>92</v>
      </c>
      <c r="B93" s="4" t="s">
        <v>7</v>
      </c>
      <c r="C93" s="5" t="str">
        <f t="shared" si="2"/>
        <v>new Quote { Date = DateTime.ParseExact("2017-05-15","yyyy-MM-dd",cultureProvider), Open=227.23m, High=228.15m, Low=227.21m, Close=228.01m, Volume = (long)65255528 },</v>
      </c>
      <c r="D93" s="3">
        <v>42870</v>
      </c>
      <c r="E93" s="2">
        <v>227.23</v>
      </c>
      <c r="F93" s="2">
        <v>228.15</v>
      </c>
      <c r="G93" s="2">
        <v>227.21</v>
      </c>
      <c r="H93" s="2">
        <v>228.01</v>
      </c>
      <c r="I93" s="1">
        <v>65255528</v>
      </c>
      <c r="J93" s="11">
        <f>IF(testdata[[#This Row],[close]]&gt;H92,1,IF(testdata[[#This Row],[close]]&lt;H92,-1,0))</f>
        <v>1</v>
      </c>
      <c r="K93" s="1">
        <f>IF(testdata[[#This Row],[upDown]]&gt;0,K92+testdata[[#This Row],[volume]],IF(testdata[[#This Row],[upDown]]&lt;0,K92-testdata[[#This Row],[volume]],K92))</f>
        <v>310155608</v>
      </c>
      <c r="L93" s="11">
        <f t="shared" si="3"/>
        <v>283147333.80000001</v>
      </c>
    </row>
    <row r="94" spans="1:12" x14ac:dyDescent="0.25">
      <c r="A94" s="8">
        <v>93</v>
      </c>
      <c r="B94" s="4" t="s">
        <v>7</v>
      </c>
      <c r="C94" s="5" t="str">
        <f t="shared" si="2"/>
        <v>new Quote { Date = DateTime.ParseExact("2017-05-16","yyyy-MM-dd",cultureProvider), Open=228.34m, High=228.36m, Low=227.38m, Close=227.8m, Volume = (long)54003024 },</v>
      </c>
      <c r="D94" s="3">
        <v>42871</v>
      </c>
      <c r="E94" s="2">
        <v>228.34</v>
      </c>
      <c r="F94" s="2">
        <v>228.36</v>
      </c>
      <c r="G94" s="2">
        <v>227.38</v>
      </c>
      <c r="H94" s="2">
        <v>227.8</v>
      </c>
      <c r="I94" s="1">
        <v>54003024</v>
      </c>
      <c r="J94" s="11">
        <f>IF(testdata[[#This Row],[close]]&gt;H93,1,IF(testdata[[#This Row],[close]]&lt;H93,-1,0))</f>
        <v>-1</v>
      </c>
      <c r="K94" s="1">
        <f>IF(testdata[[#This Row],[upDown]]&gt;0,K93+testdata[[#This Row],[volume]],IF(testdata[[#This Row],[upDown]]&lt;0,K93-testdata[[#This Row],[volume]],K93))</f>
        <v>256152584</v>
      </c>
      <c r="L94" s="11">
        <f t="shared" si="3"/>
        <v>285365822.39999998</v>
      </c>
    </row>
    <row r="95" spans="1:12" x14ac:dyDescent="0.25">
      <c r="A95" s="8">
        <v>94</v>
      </c>
      <c r="B95" s="4" t="s">
        <v>7</v>
      </c>
      <c r="C95" s="5" t="str">
        <f t="shared" si="2"/>
        <v>new Quote { Date = DateTime.ParseExact("2017-05-17","yyyy-MM-dd",cultureProvider), Open=225.93m, High=226.44m, Low=223.7m, Close=223.76m, Volume = (long)181451968 },</v>
      </c>
      <c r="D95" s="3">
        <v>42872</v>
      </c>
      <c r="E95" s="2">
        <v>225.93</v>
      </c>
      <c r="F95" s="2">
        <v>226.44</v>
      </c>
      <c r="G95" s="2">
        <v>223.7</v>
      </c>
      <c r="H95" s="2">
        <v>223.76</v>
      </c>
      <c r="I95" s="1">
        <v>181451968</v>
      </c>
      <c r="J95" s="11">
        <f>IF(testdata[[#This Row],[close]]&gt;H94,1,IF(testdata[[#This Row],[close]]&lt;H94,-1,0))</f>
        <v>-1</v>
      </c>
      <c r="K95" s="1">
        <f>IF(testdata[[#This Row],[upDown]]&gt;0,K94+testdata[[#This Row],[volume]],IF(testdata[[#This Row],[upDown]]&lt;0,K94-testdata[[#This Row],[volume]],K94))</f>
        <v>74700616</v>
      </c>
      <c r="L95" s="11">
        <f t="shared" si="3"/>
        <v>282131805.39999998</v>
      </c>
    </row>
    <row r="96" spans="1:12" x14ac:dyDescent="0.25">
      <c r="A96" s="8">
        <v>95</v>
      </c>
      <c r="B96" s="4" t="s">
        <v>7</v>
      </c>
      <c r="C96" s="5" t="str">
        <f t="shared" si="2"/>
        <v>new Quote { Date = DateTime.ParseExact("2017-05-18","yyyy-MM-dd",cultureProvider), Open=223.68m, High=225.59m, Low=223.39m, Close=224.66m, Volume = (long)112816072 },</v>
      </c>
      <c r="D96" s="3">
        <v>42873</v>
      </c>
      <c r="E96" s="2">
        <v>223.68</v>
      </c>
      <c r="F96" s="2">
        <v>225.59</v>
      </c>
      <c r="G96" s="2">
        <v>223.39</v>
      </c>
      <c r="H96" s="2">
        <v>224.66</v>
      </c>
      <c r="I96" s="1">
        <v>112816072</v>
      </c>
      <c r="J96" s="11">
        <f>IF(testdata[[#This Row],[close]]&gt;H95,1,IF(testdata[[#This Row],[close]]&lt;H95,-1,0))</f>
        <v>1</v>
      </c>
      <c r="K96" s="1">
        <f>IF(testdata[[#This Row],[upDown]]&gt;0,K95+testdata[[#This Row],[volume]],IF(testdata[[#This Row],[upDown]]&lt;0,K95-testdata[[#This Row],[volume]],K95))</f>
        <v>187516688</v>
      </c>
      <c r="L96" s="11">
        <f t="shared" si="3"/>
        <v>279660563.60000002</v>
      </c>
    </row>
    <row r="97" spans="1:12" x14ac:dyDescent="0.25">
      <c r="A97" s="8">
        <v>96</v>
      </c>
      <c r="B97" s="4" t="s">
        <v>7</v>
      </c>
      <c r="C97" s="5" t="str">
        <f t="shared" si="2"/>
        <v>new Quote { Date = DateTime.ParseExact("2017-05-19","yyyy-MM-dd",cultureProvider), Open=225.2m, High=226.86m, Low=225.14m, Close=226.12m, Volume = (long)121208928 },</v>
      </c>
      <c r="D97" s="3">
        <v>42874</v>
      </c>
      <c r="E97" s="2">
        <v>225.2</v>
      </c>
      <c r="F97" s="2">
        <v>226.86</v>
      </c>
      <c r="G97" s="2">
        <v>225.14</v>
      </c>
      <c r="H97" s="2">
        <v>226.12</v>
      </c>
      <c r="I97" s="1">
        <v>121208928</v>
      </c>
      <c r="J97" s="11">
        <f>IF(testdata[[#This Row],[close]]&gt;H96,1,IF(testdata[[#This Row],[close]]&lt;H96,-1,0))</f>
        <v>1</v>
      </c>
      <c r="K97" s="1">
        <f>IF(testdata[[#This Row],[upDown]]&gt;0,K96+testdata[[#This Row],[volume]],IF(testdata[[#This Row],[upDown]]&lt;0,K96-testdata[[#This Row],[volume]],K96))</f>
        <v>308725616</v>
      </c>
      <c r="L97" s="11">
        <f t="shared" si="3"/>
        <v>289066686.60000002</v>
      </c>
    </row>
    <row r="98" spans="1:12" x14ac:dyDescent="0.25">
      <c r="A98" s="8">
        <v>97</v>
      </c>
      <c r="B98" s="4" t="s">
        <v>7</v>
      </c>
      <c r="C98" s="5" t="str">
        <f t="shared" si="2"/>
        <v>new Quote { Date = DateTime.ParseExact("2017-05-22","yyyy-MM-dd",cultureProvider), Open=226.68m, High=227.45m, Low=226.61m, Close=227.27m, Volume = (long)64298244 },</v>
      </c>
      <c r="D98" s="3">
        <v>42877</v>
      </c>
      <c r="E98" s="2">
        <v>226.68</v>
      </c>
      <c r="F98" s="2">
        <v>227.45</v>
      </c>
      <c r="G98" s="2">
        <v>226.61</v>
      </c>
      <c r="H98" s="2">
        <v>227.27</v>
      </c>
      <c r="I98" s="1">
        <v>64298244</v>
      </c>
      <c r="J98" s="11">
        <f>IF(testdata[[#This Row],[close]]&gt;H97,1,IF(testdata[[#This Row],[close]]&lt;H97,-1,0))</f>
        <v>1</v>
      </c>
      <c r="K98" s="1">
        <f>IF(testdata[[#This Row],[upDown]]&gt;0,K97+testdata[[#This Row],[volume]],IF(testdata[[#This Row],[upDown]]&lt;0,K97-testdata[[#This Row],[volume]],K97))</f>
        <v>373023860</v>
      </c>
      <c r="L98" s="11">
        <f t="shared" si="3"/>
        <v>295406038.19999999</v>
      </c>
    </row>
    <row r="99" spans="1:12" x14ac:dyDescent="0.25">
      <c r="A99" s="8">
        <v>98</v>
      </c>
      <c r="B99" s="4" t="s">
        <v>7</v>
      </c>
      <c r="C99" s="5" t="str">
        <f t="shared" si="2"/>
        <v>new Quote { Date = DateTime.ParseExact("2017-05-23","yyyy-MM-dd",cultureProvider), Open=227.68m, High=227.96m, Low=227.26m, Close=227.78m, Volume = (long)50946640 },</v>
      </c>
      <c r="D99" s="3">
        <v>42878</v>
      </c>
      <c r="E99" s="2">
        <v>227.68</v>
      </c>
      <c r="F99" s="2">
        <v>227.96</v>
      </c>
      <c r="G99" s="2">
        <v>227.26</v>
      </c>
      <c r="H99" s="2">
        <v>227.78</v>
      </c>
      <c r="I99" s="1">
        <v>50946640</v>
      </c>
      <c r="J99" s="11">
        <f>IF(testdata[[#This Row],[close]]&gt;H98,1,IF(testdata[[#This Row],[close]]&lt;H98,-1,0))</f>
        <v>1</v>
      </c>
      <c r="K99" s="1">
        <f>IF(testdata[[#This Row],[upDown]]&gt;0,K98+testdata[[#This Row],[volume]],IF(testdata[[#This Row],[upDown]]&lt;0,K98-testdata[[#This Row],[volume]],K98))</f>
        <v>423970500</v>
      </c>
      <c r="L99" s="11">
        <f t="shared" si="3"/>
        <v>300251159</v>
      </c>
    </row>
    <row r="100" spans="1:12" x14ac:dyDescent="0.25">
      <c r="A100" s="8">
        <v>99</v>
      </c>
      <c r="B100" s="4" t="s">
        <v>7</v>
      </c>
      <c r="C100" s="5" t="str">
        <f t="shared" si="2"/>
        <v>new Quote { Date = DateTime.ParseExact("2017-05-24","yyyy-MM-dd",cultureProvider), Open=228.03m, High=228.42m, Low=227.66m, Close=228.31m, Volume = (long)51831288 },</v>
      </c>
      <c r="D100" s="3">
        <v>42879</v>
      </c>
      <c r="E100" s="2">
        <v>228.03</v>
      </c>
      <c r="F100" s="2">
        <v>228.42</v>
      </c>
      <c r="G100" s="2">
        <v>227.66</v>
      </c>
      <c r="H100" s="2">
        <v>228.31</v>
      </c>
      <c r="I100" s="1">
        <v>51831288</v>
      </c>
      <c r="J100" s="11">
        <f>IF(testdata[[#This Row],[close]]&gt;H99,1,IF(testdata[[#This Row],[close]]&lt;H99,-1,0))</f>
        <v>1</v>
      </c>
      <c r="K100" s="1">
        <f>IF(testdata[[#This Row],[upDown]]&gt;0,K99+testdata[[#This Row],[volume]],IF(testdata[[#This Row],[upDown]]&lt;0,K99-testdata[[#This Row],[volume]],K99))</f>
        <v>475801788</v>
      </c>
      <c r="L100" s="11">
        <f t="shared" si="3"/>
        <v>312151182.60000002</v>
      </c>
    </row>
    <row r="101" spans="1:12" x14ac:dyDescent="0.25">
      <c r="A101" s="8">
        <v>100</v>
      </c>
      <c r="B101" s="4" t="s">
        <v>7</v>
      </c>
      <c r="C101" s="5" t="str">
        <f t="shared" si="2"/>
        <v>new Quote { Date = DateTime.ParseExact("2017-05-25","yyyy-MM-dd",cultureProvider), Open=228.87m, High=229.7m, Low=228.64m, Close=229.4m, Volume = (long)67524256 },</v>
      </c>
      <c r="D101" s="3">
        <v>42880</v>
      </c>
      <c r="E101" s="2">
        <v>228.87</v>
      </c>
      <c r="F101" s="2">
        <v>229.7</v>
      </c>
      <c r="G101" s="2">
        <v>228.64</v>
      </c>
      <c r="H101" s="2">
        <v>229.4</v>
      </c>
      <c r="I101" s="1">
        <v>67524256</v>
      </c>
      <c r="J101" s="11">
        <f>IF(testdata[[#This Row],[close]]&gt;H100,1,IF(testdata[[#This Row],[close]]&lt;H100,-1,0))</f>
        <v>1</v>
      </c>
      <c r="K101" s="1">
        <f>IF(testdata[[#This Row],[upDown]]&gt;0,K100+testdata[[#This Row],[volume]],IF(testdata[[#This Row],[upDown]]&lt;0,K100-testdata[[#This Row],[volume]],K100))</f>
        <v>543326044</v>
      </c>
      <c r="L101" s="11">
        <f t="shared" si="3"/>
        <v>324402221</v>
      </c>
    </row>
    <row r="102" spans="1:12" x14ac:dyDescent="0.25">
      <c r="A102" s="8">
        <v>101</v>
      </c>
      <c r="B102" s="4" t="s">
        <v>7</v>
      </c>
      <c r="C102" s="5" t="str">
        <f t="shared" si="2"/>
        <v>new Quote { Date = DateTime.ParseExact("2017-05-26","yyyy-MM-dd",cultureProvider), Open=229.19m, High=229.53m, Low=229.1m, Close=229.35m, Volume = (long)49142620 },</v>
      </c>
      <c r="D102" s="3">
        <v>42881</v>
      </c>
      <c r="E102" s="2">
        <v>229.19</v>
      </c>
      <c r="F102" s="2">
        <v>229.53</v>
      </c>
      <c r="G102" s="2">
        <v>229.1</v>
      </c>
      <c r="H102" s="2">
        <v>229.35</v>
      </c>
      <c r="I102" s="1">
        <v>49142620</v>
      </c>
      <c r="J102" s="11">
        <f>IF(testdata[[#This Row],[close]]&gt;H101,1,IF(testdata[[#This Row],[close]]&lt;H101,-1,0))</f>
        <v>-1</v>
      </c>
      <c r="K102" s="1">
        <f>IF(testdata[[#This Row],[upDown]]&gt;0,K101+testdata[[#This Row],[volume]],IF(testdata[[#This Row],[upDown]]&lt;0,K101-testdata[[#This Row],[volume]],K101))</f>
        <v>494183424</v>
      </c>
      <c r="L102" s="11">
        <f t="shared" si="3"/>
        <v>337543948.39999998</v>
      </c>
    </row>
    <row r="103" spans="1:12" x14ac:dyDescent="0.25">
      <c r="A103" s="8">
        <v>102</v>
      </c>
      <c r="B103" s="4" t="s">
        <v>7</v>
      </c>
      <c r="C103" s="5" t="str">
        <f t="shared" si="2"/>
        <v>new Quote { Date = DateTime.ParseExact("2017-05-30","yyyy-MM-dd",cultureProvider), Open=229m, High=229.43m, Low=228.83m, Close=229.15m, Volume = (long)37098796 },</v>
      </c>
      <c r="D103" s="3">
        <v>42885</v>
      </c>
      <c r="E103" s="2">
        <v>229</v>
      </c>
      <c r="F103" s="2">
        <v>229.43</v>
      </c>
      <c r="G103" s="2">
        <v>228.83</v>
      </c>
      <c r="H103" s="2">
        <v>229.15</v>
      </c>
      <c r="I103" s="1">
        <v>37098796</v>
      </c>
      <c r="J103" s="11">
        <f>IF(testdata[[#This Row],[close]]&gt;H102,1,IF(testdata[[#This Row],[close]]&lt;H102,-1,0))</f>
        <v>-1</v>
      </c>
      <c r="K103" s="1">
        <f>IF(testdata[[#This Row],[upDown]]&gt;0,K102+testdata[[#This Row],[volume]],IF(testdata[[#This Row],[upDown]]&lt;0,K102-testdata[[#This Row],[volume]],K102))</f>
        <v>457084628</v>
      </c>
      <c r="L103" s="11">
        <f t="shared" si="3"/>
        <v>345306407.19999999</v>
      </c>
    </row>
    <row r="104" spans="1:12" x14ac:dyDescent="0.25">
      <c r="A104" s="8">
        <v>103</v>
      </c>
      <c r="B104" s="4" t="s">
        <v>7</v>
      </c>
      <c r="C104" s="5" t="str">
        <f t="shared" si="2"/>
        <v>new Quote { Date = DateTime.ParseExact("2017-05-31","yyyy-MM-dd",cultureProvider), Open=229.47m, High=229.51m, Low=228.34m, Close=229.09m, Volume = (long)96742576 },</v>
      </c>
      <c r="D104" s="3">
        <v>42886</v>
      </c>
      <c r="E104" s="2">
        <v>229.47</v>
      </c>
      <c r="F104" s="2">
        <v>229.51</v>
      </c>
      <c r="G104" s="2">
        <v>228.34</v>
      </c>
      <c r="H104" s="2">
        <v>229.09</v>
      </c>
      <c r="I104" s="1">
        <v>96742576</v>
      </c>
      <c r="J104" s="11">
        <f>IF(testdata[[#This Row],[close]]&gt;H103,1,IF(testdata[[#This Row],[close]]&lt;H103,-1,0))</f>
        <v>-1</v>
      </c>
      <c r="K104" s="1">
        <f>IF(testdata[[#This Row],[upDown]]&gt;0,K103+testdata[[#This Row],[volume]],IF(testdata[[#This Row],[upDown]]&lt;0,K103-testdata[[#This Row],[volume]],K103))</f>
        <v>360342052</v>
      </c>
      <c r="L104" s="11">
        <f t="shared" si="3"/>
        <v>345208362</v>
      </c>
    </row>
    <row r="105" spans="1:12" x14ac:dyDescent="0.25">
      <c r="A105" s="8">
        <v>104</v>
      </c>
      <c r="B105" s="4" t="s">
        <v>7</v>
      </c>
      <c r="C105" s="5" t="str">
        <f t="shared" si="2"/>
        <v>new Quote { Date = DateTime.ParseExact("2017-06-01","yyyy-MM-dd",cultureProvider), Open=229.6m, High=230.94m, Low=229.28m, Close=230.92m, Volume = (long)72678144 },</v>
      </c>
      <c r="D105" s="3">
        <v>42887</v>
      </c>
      <c r="E105" s="2">
        <v>229.6</v>
      </c>
      <c r="F105" s="2">
        <v>230.94</v>
      </c>
      <c r="G105" s="2">
        <v>229.28</v>
      </c>
      <c r="H105" s="2">
        <v>230.92</v>
      </c>
      <c r="I105" s="1">
        <v>72678144</v>
      </c>
      <c r="J105" s="11">
        <f>IF(testdata[[#This Row],[close]]&gt;H104,1,IF(testdata[[#This Row],[close]]&lt;H104,-1,0))</f>
        <v>1</v>
      </c>
      <c r="K105" s="1">
        <f>IF(testdata[[#This Row],[upDown]]&gt;0,K104+testdata[[#This Row],[volume]],IF(testdata[[#This Row],[upDown]]&lt;0,K104-testdata[[#This Row],[volume]],K104))</f>
        <v>433020196</v>
      </c>
      <c r="L105" s="11">
        <f t="shared" si="3"/>
        <v>352598167.19999999</v>
      </c>
    </row>
    <row r="106" spans="1:12" x14ac:dyDescent="0.25">
      <c r="A106" s="8">
        <v>105</v>
      </c>
      <c r="B106" s="4" t="s">
        <v>7</v>
      </c>
      <c r="C106" s="5" t="str">
        <f t="shared" si="2"/>
        <v>new Quote { Date = DateTime.ParseExact("2017-06-02","yyyy-MM-dd",cultureProvider), Open=230.97m, High=231.86m, Low=230.65m, Close=231.69m, Volume = (long)93444032 },</v>
      </c>
      <c r="D106" s="3">
        <v>42888</v>
      </c>
      <c r="E106" s="2">
        <v>230.97</v>
      </c>
      <c r="F106" s="2">
        <v>231.86</v>
      </c>
      <c r="G106" s="2">
        <v>230.65</v>
      </c>
      <c r="H106" s="2">
        <v>231.69</v>
      </c>
      <c r="I106" s="1">
        <v>93444032</v>
      </c>
      <c r="J106" s="11">
        <f>IF(testdata[[#This Row],[close]]&gt;H105,1,IF(testdata[[#This Row],[close]]&lt;H105,-1,0))</f>
        <v>1</v>
      </c>
      <c r="K106" s="1">
        <f>IF(testdata[[#This Row],[upDown]]&gt;0,K105+testdata[[#This Row],[volume]],IF(testdata[[#This Row],[upDown]]&lt;0,K105-testdata[[#This Row],[volume]],K105))</f>
        <v>526464228</v>
      </c>
      <c r="L106" s="11">
        <f t="shared" si="3"/>
        <v>361421437.19999999</v>
      </c>
    </row>
    <row r="107" spans="1:12" x14ac:dyDescent="0.25">
      <c r="A107" s="8">
        <v>106</v>
      </c>
      <c r="B107" s="4" t="s">
        <v>7</v>
      </c>
      <c r="C107" s="5" t="str">
        <f t="shared" si="2"/>
        <v>new Quote { Date = DateTime.ParseExact("2017-06-05","yyyy-MM-dd",cultureProvider), Open=231.5m, High=231.81m, Low=231.3m, Close=231.51m, Volume = (long)47107480 },</v>
      </c>
      <c r="D107" s="3">
        <v>42891</v>
      </c>
      <c r="E107" s="2">
        <v>231.5</v>
      </c>
      <c r="F107" s="2">
        <v>231.81</v>
      </c>
      <c r="G107" s="2">
        <v>231.3</v>
      </c>
      <c r="H107" s="2">
        <v>231.51</v>
      </c>
      <c r="I107" s="1">
        <v>47107480</v>
      </c>
      <c r="J107" s="11">
        <f>IF(testdata[[#This Row],[close]]&gt;H106,1,IF(testdata[[#This Row],[close]]&lt;H106,-1,0))</f>
        <v>-1</v>
      </c>
      <c r="K107" s="1">
        <f>IF(testdata[[#This Row],[upDown]]&gt;0,K106+testdata[[#This Row],[volume]],IF(testdata[[#This Row],[upDown]]&lt;0,K106-testdata[[#This Row],[volume]],K106))</f>
        <v>479356748</v>
      </c>
      <c r="L107" s="11">
        <f t="shared" si="3"/>
        <v>364622218.39999998</v>
      </c>
    </row>
    <row r="108" spans="1:12" x14ac:dyDescent="0.25">
      <c r="A108" s="8">
        <v>107</v>
      </c>
      <c r="B108" s="4" t="s">
        <v>7</v>
      </c>
      <c r="C108" s="5" t="str">
        <f t="shared" si="2"/>
        <v>new Quote { Date = DateTime.ParseExact("2017-06-06","yyyy-MM-dd",cultureProvider), Open=230.9m, High=231.51m, Low=230.69m, Close=230.77m, Volume = (long)53089976 },</v>
      </c>
      <c r="D108" s="3">
        <v>42892</v>
      </c>
      <c r="E108" s="2">
        <v>230.9</v>
      </c>
      <c r="F108" s="2">
        <v>231.51</v>
      </c>
      <c r="G108" s="2">
        <v>230.69</v>
      </c>
      <c r="H108" s="2">
        <v>230.77</v>
      </c>
      <c r="I108" s="1">
        <v>53089976</v>
      </c>
      <c r="J108" s="11">
        <f>IF(testdata[[#This Row],[close]]&gt;H107,1,IF(testdata[[#This Row],[close]]&lt;H107,-1,0))</f>
        <v>-1</v>
      </c>
      <c r="K108" s="1">
        <f>IF(testdata[[#This Row],[upDown]]&gt;0,K107+testdata[[#This Row],[volume]],IF(testdata[[#This Row],[upDown]]&lt;0,K107-testdata[[#This Row],[volume]],K107))</f>
        <v>426266772</v>
      </c>
      <c r="L108" s="11">
        <f t="shared" si="3"/>
        <v>367718153.80000001</v>
      </c>
    </row>
    <row r="109" spans="1:12" x14ac:dyDescent="0.25">
      <c r="A109" s="8">
        <v>108</v>
      </c>
      <c r="B109" s="4" t="s">
        <v>7</v>
      </c>
      <c r="C109" s="5" t="str">
        <f t="shared" si="2"/>
        <v>new Quote { Date = DateTime.ParseExact("2017-06-07","yyyy-MM-dd",cultureProvider), Open=231.14m, High=231.45m, Low=230.41m, Close=231.2m, Volume = (long)57061952 },</v>
      </c>
      <c r="D109" s="3">
        <v>42893</v>
      </c>
      <c r="E109" s="2">
        <v>231.14</v>
      </c>
      <c r="F109" s="2">
        <v>231.45</v>
      </c>
      <c r="G109" s="2">
        <v>230.41</v>
      </c>
      <c r="H109" s="2">
        <v>231.2</v>
      </c>
      <c r="I109" s="1">
        <v>57061952</v>
      </c>
      <c r="J109" s="11">
        <f>IF(testdata[[#This Row],[close]]&gt;H108,1,IF(testdata[[#This Row],[close]]&lt;H108,-1,0))</f>
        <v>1</v>
      </c>
      <c r="K109" s="1">
        <f>IF(testdata[[#This Row],[upDown]]&gt;0,K108+testdata[[#This Row],[volume]],IF(testdata[[#This Row],[upDown]]&lt;0,K108-testdata[[#This Row],[volume]],K108))</f>
        <v>483328724</v>
      </c>
      <c r="L109" s="11">
        <f t="shared" si="3"/>
        <v>376373735.60000002</v>
      </c>
    </row>
    <row r="110" spans="1:12" x14ac:dyDescent="0.25">
      <c r="A110" s="8">
        <v>109</v>
      </c>
      <c r="B110" s="4" t="s">
        <v>7</v>
      </c>
      <c r="C110" s="5" t="str">
        <f t="shared" si="2"/>
        <v>new Quote { Date = DateTime.ParseExact("2017-06-08","yyyy-MM-dd",cultureProvider), Open=231.31m, High=231.84m, Low=230.74m, Close=231.32m, Volume = (long)69504536 },</v>
      </c>
      <c r="D110" s="3">
        <v>42894</v>
      </c>
      <c r="E110" s="2">
        <v>231.31</v>
      </c>
      <c r="F110" s="2">
        <v>231.84</v>
      </c>
      <c r="G110" s="2">
        <v>230.74</v>
      </c>
      <c r="H110" s="2">
        <v>231.32</v>
      </c>
      <c r="I110" s="1">
        <v>69504536</v>
      </c>
      <c r="J110" s="11">
        <f>IF(testdata[[#This Row],[close]]&gt;H109,1,IF(testdata[[#This Row],[close]]&lt;H109,-1,0))</f>
        <v>1</v>
      </c>
      <c r="K110" s="1">
        <f>IF(testdata[[#This Row],[upDown]]&gt;0,K109+testdata[[#This Row],[volume]],IF(testdata[[#This Row],[upDown]]&lt;0,K109-testdata[[#This Row],[volume]],K109))</f>
        <v>552833260</v>
      </c>
      <c r="L110" s="11">
        <f t="shared" si="3"/>
        <v>385643569.39999998</v>
      </c>
    </row>
    <row r="111" spans="1:12" x14ac:dyDescent="0.25">
      <c r="A111" s="8">
        <v>110</v>
      </c>
      <c r="B111" s="4" t="s">
        <v>7</v>
      </c>
      <c r="C111" s="5" t="str">
        <f t="shared" si="2"/>
        <v>new Quote { Date = DateTime.ParseExact("2017-06-09","yyyy-MM-dd",cultureProvider), Open=231.61m, High=232.48m, Low=229.58m, Close=230.96m, Volume = (long)139383184 },</v>
      </c>
      <c r="D111" s="3">
        <v>42895</v>
      </c>
      <c r="E111" s="2">
        <v>231.61</v>
      </c>
      <c r="F111" s="2">
        <v>232.48</v>
      </c>
      <c r="G111" s="2">
        <v>229.58</v>
      </c>
      <c r="H111" s="2">
        <v>230.96</v>
      </c>
      <c r="I111" s="1">
        <v>139383184</v>
      </c>
      <c r="J111" s="11">
        <f>IF(testdata[[#This Row],[close]]&gt;H110,1,IF(testdata[[#This Row],[close]]&lt;H110,-1,0))</f>
        <v>-1</v>
      </c>
      <c r="K111" s="1">
        <f>IF(testdata[[#This Row],[upDown]]&gt;0,K110+testdata[[#This Row],[volume]],IF(testdata[[#This Row],[upDown]]&lt;0,K110-testdata[[#This Row],[volume]],K110))</f>
        <v>413450076</v>
      </c>
      <c r="L111" s="11">
        <f t="shared" si="3"/>
        <v>391230174.60000002</v>
      </c>
    </row>
    <row r="112" spans="1:12" x14ac:dyDescent="0.25">
      <c r="A112" s="8">
        <v>111</v>
      </c>
      <c r="B112" s="4" t="s">
        <v>7</v>
      </c>
      <c r="C112" s="5" t="str">
        <f t="shared" si="2"/>
        <v>new Quote { Date = DateTime.ParseExact("2017-06-12","yyyy-MM-dd",cultureProvider), Open=230.7m, High=230.97m, Low=229.99m, Close=230.92m, Volume = (long)90748160 },</v>
      </c>
      <c r="D112" s="3">
        <v>42898</v>
      </c>
      <c r="E112" s="2">
        <v>230.7</v>
      </c>
      <c r="F112" s="2">
        <v>230.97</v>
      </c>
      <c r="G112" s="2">
        <v>229.99</v>
      </c>
      <c r="H112" s="2">
        <v>230.92</v>
      </c>
      <c r="I112" s="1">
        <v>90748160</v>
      </c>
      <c r="J112" s="11">
        <f>IF(testdata[[#This Row],[close]]&gt;H111,1,IF(testdata[[#This Row],[close]]&lt;H111,-1,0))</f>
        <v>-1</v>
      </c>
      <c r="K112" s="1">
        <f>IF(testdata[[#This Row],[upDown]]&gt;0,K111+testdata[[#This Row],[volume]],IF(testdata[[#This Row],[upDown]]&lt;0,K111-testdata[[#This Row],[volume]],K111))</f>
        <v>322701916</v>
      </c>
      <c r="L112" s="11">
        <f t="shared" si="3"/>
        <v>395120266.39999998</v>
      </c>
    </row>
    <row r="113" spans="1:12" x14ac:dyDescent="0.25">
      <c r="A113" s="8">
        <v>112</v>
      </c>
      <c r="B113" s="4" t="s">
        <v>7</v>
      </c>
      <c r="C113" s="5" t="str">
        <f t="shared" si="2"/>
        <v>new Quote { Date = DateTime.ParseExact("2017-06-13","yyyy-MM-dd",cultureProvider), Open=231.51m, High=232.1m, Low=231.13m, Close=232.05m, Volume = (long)63303744 },</v>
      </c>
      <c r="D113" s="3">
        <v>42899</v>
      </c>
      <c r="E113" s="2">
        <v>231.51</v>
      </c>
      <c r="F113" s="2">
        <v>232.1</v>
      </c>
      <c r="G113" s="2">
        <v>231.13</v>
      </c>
      <c r="H113" s="2">
        <v>232.05</v>
      </c>
      <c r="I113" s="1">
        <v>63303744</v>
      </c>
      <c r="J113" s="11">
        <f>IF(testdata[[#This Row],[close]]&gt;H112,1,IF(testdata[[#This Row],[close]]&lt;H112,-1,0))</f>
        <v>1</v>
      </c>
      <c r="K113" s="1">
        <f>IF(testdata[[#This Row],[upDown]]&gt;0,K112+testdata[[#This Row],[volume]],IF(testdata[[#This Row],[upDown]]&lt;0,K112-testdata[[#This Row],[volume]],K112))</f>
        <v>386005660</v>
      </c>
      <c r="L113" s="11">
        <f t="shared" si="3"/>
        <v>398912769</v>
      </c>
    </row>
    <row r="114" spans="1:12" x14ac:dyDescent="0.25">
      <c r="A114" s="8">
        <v>113</v>
      </c>
      <c r="B114" s="4" t="s">
        <v>7</v>
      </c>
      <c r="C114" s="5" t="str">
        <f t="shared" si="2"/>
        <v>new Quote { Date = DateTime.ParseExact("2017-06-14","yyyy-MM-dd",cultureProvider), Open=232.34m, High=232.35m, Low=230.85m, Close=231.75m, Volume = (long)82837904 },</v>
      </c>
      <c r="D114" s="3">
        <v>42900</v>
      </c>
      <c r="E114" s="2">
        <v>232.34</v>
      </c>
      <c r="F114" s="2">
        <v>232.35</v>
      </c>
      <c r="G114" s="2">
        <v>230.85</v>
      </c>
      <c r="H114" s="2">
        <v>231.75</v>
      </c>
      <c r="I114" s="1">
        <v>82837904</v>
      </c>
      <c r="J114" s="11">
        <f>IF(testdata[[#This Row],[close]]&gt;H113,1,IF(testdata[[#This Row],[close]]&lt;H113,-1,0))</f>
        <v>-1</v>
      </c>
      <c r="K114" s="1">
        <f>IF(testdata[[#This Row],[upDown]]&gt;0,K113+testdata[[#This Row],[volume]],IF(testdata[[#This Row],[upDown]]&lt;0,K113-testdata[[#This Row],[volume]],K113))</f>
        <v>303167756</v>
      </c>
      <c r="L114" s="11">
        <f t="shared" si="3"/>
        <v>401263527.60000002</v>
      </c>
    </row>
    <row r="115" spans="1:12" x14ac:dyDescent="0.25">
      <c r="A115" s="8">
        <v>114</v>
      </c>
      <c r="B115" s="4" t="s">
        <v>7</v>
      </c>
      <c r="C115" s="5" t="str">
        <f t="shared" si="2"/>
        <v>new Quote { Date = DateTime.ParseExact("2017-06-15","yyyy-MM-dd",cultureProvider), Open=230.27m, High=231.44m, Low=229.97m, Close=231.31m, Volume = (long)70046440 },</v>
      </c>
      <c r="D115" s="3">
        <v>42901</v>
      </c>
      <c r="E115" s="2">
        <v>230.27</v>
      </c>
      <c r="F115" s="2">
        <v>231.44</v>
      </c>
      <c r="G115" s="2">
        <v>229.97</v>
      </c>
      <c r="H115" s="2">
        <v>231.31</v>
      </c>
      <c r="I115" s="1">
        <v>70046440</v>
      </c>
      <c r="J115" s="11">
        <f>IF(testdata[[#This Row],[close]]&gt;H114,1,IF(testdata[[#This Row],[close]]&lt;H114,-1,0))</f>
        <v>-1</v>
      </c>
      <c r="K115" s="1">
        <f>IF(testdata[[#This Row],[upDown]]&gt;0,K114+testdata[[#This Row],[volume]],IF(testdata[[#This Row],[upDown]]&lt;0,K114-testdata[[#This Row],[volume]],K114))</f>
        <v>233121316</v>
      </c>
      <c r="L115" s="11">
        <f t="shared" si="3"/>
        <v>409184562.60000002</v>
      </c>
    </row>
    <row r="116" spans="1:12" x14ac:dyDescent="0.25">
      <c r="A116" s="8">
        <v>115</v>
      </c>
      <c r="B116" s="4" t="s">
        <v>7</v>
      </c>
      <c r="C116" s="5" t="str">
        <f t="shared" si="2"/>
        <v>new Quote { Date = DateTime.ParseExact("2017-06-16","yyyy-MM-dd",cultureProvider), Open=231.48m, High=231.54m, Low=230.4m, Close=231.36m, Volume = (long)88676880 },</v>
      </c>
      <c r="D116" s="3">
        <v>42902</v>
      </c>
      <c r="E116" s="2">
        <v>231.48</v>
      </c>
      <c r="F116" s="2">
        <v>231.54</v>
      </c>
      <c r="G116" s="2">
        <v>230.4</v>
      </c>
      <c r="H116" s="2">
        <v>231.36</v>
      </c>
      <c r="I116" s="1">
        <v>88676880</v>
      </c>
      <c r="J116" s="11">
        <f>IF(testdata[[#This Row],[close]]&gt;H115,1,IF(testdata[[#This Row],[close]]&lt;H115,-1,0))</f>
        <v>1</v>
      </c>
      <c r="K116" s="1">
        <f>IF(testdata[[#This Row],[upDown]]&gt;0,K115+testdata[[#This Row],[volume]],IF(testdata[[#This Row],[upDown]]&lt;0,K115-testdata[[#This Row],[volume]],K115))</f>
        <v>321798196</v>
      </c>
      <c r="L116" s="11">
        <f t="shared" si="3"/>
        <v>415898638</v>
      </c>
    </row>
    <row r="117" spans="1:12" x14ac:dyDescent="0.25">
      <c r="A117" s="8">
        <v>116</v>
      </c>
      <c r="B117" s="4" t="s">
        <v>7</v>
      </c>
      <c r="C117" s="5" t="str">
        <f t="shared" si="2"/>
        <v>new Quote { Date = DateTime.ParseExact("2017-06-19","yyyy-MM-dd",cultureProvider), Open=232.26m, High=233.35m, Low=232.16m, Close=233.28m, Volume = (long)68299992 },</v>
      </c>
      <c r="D117" s="3">
        <v>42905</v>
      </c>
      <c r="E117" s="2">
        <v>232.26</v>
      </c>
      <c r="F117" s="2">
        <v>233.35</v>
      </c>
      <c r="G117" s="2">
        <v>232.16</v>
      </c>
      <c r="H117" s="2">
        <v>233.28</v>
      </c>
      <c r="I117" s="1">
        <v>68299992</v>
      </c>
      <c r="J117" s="11">
        <f>IF(testdata[[#This Row],[close]]&gt;H116,1,IF(testdata[[#This Row],[close]]&lt;H116,-1,0))</f>
        <v>1</v>
      </c>
      <c r="K117" s="1">
        <f>IF(testdata[[#This Row],[upDown]]&gt;0,K116+testdata[[#This Row],[volume]],IF(testdata[[#This Row],[upDown]]&lt;0,K116-testdata[[#This Row],[volume]],K116))</f>
        <v>390098188</v>
      </c>
      <c r="L117" s="11">
        <f t="shared" si="3"/>
        <v>419967266.60000002</v>
      </c>
    </row>
    <row r="118" spans="1:12" x14ac:dyDescent="0.25">
      <c r="A118" s="8">
        <v>117</v>
      </c>
      <c r="B118" s="4" t="s">
        <v>7</v>
      </c>
      <c r="C118" s="5" t="str">
        <f t="shared" si="2"/>
        <v>new Quote { Date = DateTime.ParseExact("2017-06-20","yyyy-MM-dd",cultureProvider), Open=232.89m, High=232.9m, Low=231.69m, Close=231.71m, Volume = (long)59681776 },</v>
      </c>
      <c r="D118" s="3">
        <v>42906</v>
      </c>
      <c r="E118" s="2">
        <v>232.89</v>
      </c>
      <c r="F118" s="2">
        <v>232.9</v>
      </c>
      <c r="G118" s="2">
        <v>231.69</v>
      </c>
      <c r="H118" s="2">
        <v>231.71</v>
      </c>
      <c r="I118" s="1">
        <v>59681776</v>
      </c>
      <c r="J118" s="11">
        <f>IF(testdata[[#This Row],[close]]&gt;H117,1,IF(testdata[[#This Row],[close]]&lt;H117,-1,0))</f>
        <v>-1</v>
      </c>
      <c r="K118" s="1">
        <f>IF(testdata[[#This Row],[upDown]]&gt;0,K117+testdata[[#This Row],[volume]],IF(testdata[[#This Row],[upDown]]&lt;0,K117-testdata[[#This Row],[volume]],K117))</f>
        <v>330416412</v>
      </c>
      <c r="L118" s="11">
        <f t="shared" si="3"/>
        <v>417836894.19999999</v>
      </c>
    </row>
    <row r="119" spans="1:12" x14ac:dyDescent="0.25">
      <c r="A119" s="8">
        <v>118</v>
      </c>
      <c r="B119" s="4" t="s">
        <v>7</v>
      </c>
      <c r="C119" s="5" t="str">
        <f t="shared" si="2"/>
        <v>new Quote { Date = DateTime.ParseExact("2017-06-21","yyyy-MM-dd",cultureProvider), Open=232.1m, High=232.26m, Low=231.14m, Close=231.65m, Volume = (long)58707680 },</v>
      </c>
      <c r="D119" s="3">
        <v>42907</v>
      </c>
      <c r="E119" s="2">
        <v>232.1</v>
      </c>
      <c r="F119" s="2">
        <v>232.26</v>
      </c>
      <c r="G119" s="2">
        <v>231.14</v>
      </c>
      <c r="H119" s="2">
        <v>231.65</v>
      </c>
      <c r="I119" s="1">
        <v>58707680</v>
      </c>
      <c r="J119" s="11">
        <f>IF(testdata[[#This Row],[close]]&gt;H118,1,IF(testdata[[#This Row],[close]]&lt;H118,-1,0))</f>
        <v>-1</v>
      </c>
      <c r="K119" s="1">
        <f>IF(testdata[[#This Row],[upDown]]&gt;0,K118+testdata[[#This Row],[volume]],IF(testdata[[#This Row],[upDown]]&lt;0,K118-testdata[[#This Row],[volume]],K118))</f>
        <v>271708732</v>
      </c>
      <c r="L119" s="11">
        <f t="shared" si="3"/>
        <v>410223805.80000001</v>
      </c>
    </row>
    <row r="120" spans="1:12" x14ac:dyDescent="0.25">
      <c r="A120" s="8">
        <v>119</v>
      </c>
      <c r="B120" s="4" t="s">
        <v>7</v>
      </c>
      <c r="C120" s="5" t="str">
        <f t="shared" si="2"/>
        <v>new Quote { Date = DateTime.ParseExact("2017-06-22","yyyy-MM-dd",cultureProvider), Open=231.66m, High=232.21m, Low=231.36m, Close=231.55m, Volume = (long)46301224 },</v>
      </c>
      <c r="D120" s="3">
        <v>42908</v>
      </c>
      <c r="E120" s="2">
        <v>231.66</v>
      </c>
      <c r="F120" s="2">
        <v>232.21</v>
      </c>
      <c r="G120" s="2">
        <v>231.36</v>
      </c>
      <c r="H120" s="2">
        <v>231.55</v>
      </c>
      <c r="I120" s="1">
        <v>46301224</v>
      </c>
      <c r="J120" s="11">
        <f>IF(testdata[[#This Row],[close]]&gt;H119,1,IF(testdata[[#This Row],[close]]&lt;H119,-1,0))</f>
        <v>-1</v>
      </c>
      <c r="K120" s="1">
        <f>IF(testdata[[#This Row],[upDown]]&gt;0,K119+testdata[[#This Row],[volume]],IF(testdata[[#This Row],[upDown]]&lt;0,K119-testdata[[#This Row],[volume]],K119))</f>
        <v>225407508</v>
      </c>
      <c r="L120" s="11">
        <f t="shared" si="3"/>
        <v>397704091.80000001</v>
      </c>
    </row>
    <row r="121" spans="1:12" x14ac:dyDescent="0.25">
      <c r="A121" s="8">
        <v>120</v>
      </c>
      <c r="B121" s="4" t="s">
        <v>7</v>
      </c>
      <c r="C121" s="5" t="str">
        <f t="shared" si="2"/>
        <v>new Quote { Date = DateTime.ParseExact("2017-06-23","yyyy-MM-dd",cultureProvider), Open=231.61m, High=232.19m, Low=231.19m, Close=231.82m, Volume = (long)70253848 },</v>
      </c>
      <c r="D121" s="3">
        <v>42909</v>
      </c>
      <c r="E121" s="2">
        <v>231.61</v>
      </c>
      <c r="F121" s="2">
        <v>232.19</v>
      </c>
      <c r="G121" s="2">
        <v>231.19</v>
      </c>
      <c r="H121" s="2">
        <v>231.82</v>
      </c>
      <c r="I121" s="1">
        <v>70253848</v>
      </c>
      <c r="J121" s="11">
        <f>IF(testdata[[#This Row],[close]]&gt;H120,1,IF(testdata[[#This Row],[close]]&lt;H120,-1,0))</f>
        <v>1</v>
      </c>
      <c r="K121" s="1">
        <f>IF(testdata[[#This Row],[upDown]]&gt;0,K120+testdata[[#This Row],[volume]],IF(testdata[[#This Row],[upDown]]&lt;0,K120-testdata[[#This Row],[volume]],K120))</f>
        <v>295661356</v>
      </c>
      <c r="L121" s="11">
        <f t="shared" si="3"/>
        <v>385320857.39999998</v>
      </c>
    </row>
    <row r="122" spans="1:12" x14ac:dyDescent="0.25">
      <c r="A122" s="8">
        <v>121</v>
      </c>
      <c r="B122" s="4" t="s">
        <v>7</v>
      </c>
      <c r="C122" s="5" t="str">
        <f t="shared" si="2"/>
        <v>new Quote { Date = DateTime.ParseExact("2017-06-26","yyyy-MM-dd",cultureProvider), Open=232.56m, High=233.02m, Low=231.74m, Close=231.98m, Volume = (long)59465848 },</v>
      </c>
      <c r="D122" s="3">
        <v>42912</v>
      </c>
      <c r="E122" s="2">
        <v>232.56</v>
      </c>
      <c r="F122" s="2">
        <v>233.02</v>
      </c>
      <c r="G122" s="2">
        <v>231.74</v>
      </c>
      <c r="H122" s="2">
        <v>231.98</v>
      </c>
      <c r="I122" s="1">
        <v>59465848</v>
      </c>
      <c r="J122" s="11">
        <f>IF(testdata[[#This Row],[close]]&gt;H121,1,IF(testdata[[#This Row],[close]]&lt;H121,-1,0))</f>
        <v>1</v>
      </c>
      <c r="K122" s="1">
        <f>IF(testdata[[#This Row],[upDown]]&gt;0,K121+testdata[[#This Row],[volume]],IF(testdata[[#This Row],[upDown]]&lt;0,K121-testdata[[#This Row],[volume]],K121))</f>
        <v>355127204</v>
      </c>
      <c r="L122" s="11">
        <f t="shared" si="3"/>
        <v>378368046.39999998</v>
      </c>
    </row>
    <row r="123" spans="1:12" x14ac:dyDescent="0.25">
      <c r="A123" s="8">
        <v>122</v>
      </c>
      <c r="B123" s="4" t="s">
        <v>7</v>
      </c>
      <c r="C123" s="5" t="str">
        <f t="shared" si="2"/>
        <v>new Quote { Date = DateTime.ParseExact("2017-06-27","yyyy-MM-dd",cultureProvider), Open=231.74m, High=232.06m, Low=230.09m, Close=230.11m, Volume = (long)86259016 },</v>
      </c>
      <c r="D123" s="3">
        <v>42913</v>
      </c>
      <c r="E123" s="2">
        <v>231.74</v>
      </c>
      <c r="F123" s="2">
        <v>232.06</v>
      </c>
      <c r="G123" s="2">
        <v>230.09</v>
      </c>
      <c r="H123" s="2">
        <v>230.11</v>
      </c>
      <c r="I123" s="1">
        <v>86259016</v>
      </c>
      <c r="J123" s="11">
        <f>IF(testdata[[#This Row],[close]]&gt;H122,1,IF(testdata[[#This Row],[close]]&lt;H122,-1,0))</f>
        <v>-1</v>
      </c>
      <c r="K123" s="1">
        <f>IF(testdata[[#This Row],[upDown]]&gt;0,K122+testdata[[#This Row],[volume]],IF(testdata[[#This Row],[upDown]]&lt;0,K122-testdata[[#This Row],[volume]],K122))</f>
        <v>268868188</v>
      </c>
      <c r="L123" s="11">
        <f t="shared" si="3"/>
        <v>368957224.39999998</v>
      </c>
    </row>
    <row r="124" spans="1:12" x14ac:dyDescent="0.25">
      <c r="A124" s="8">
        <v>123</v>
      </c>
      <c r="B124" s="4" t="s">
        <v>7</v>
      </c>
      <c r="C124" s="5" t="str">
        <f t="shared" si="2"/>
        <v>new Quote { Date = DateTime.ParseExact("2017-06-28","yyyy-MM-dd",cultureProvider), Open=231.22m, High=232.38m, Low=230.97m, Close=232.17m, Volume = (long)73458688 },</v>
      </c>
      <c r="D124" s="3">
        <v>42914</v>
      </c>
      <c r="E124" s="2">
        <v>231.22</v>
      </c>
      <c r="F124" s="2">
        <v>232.38</v>
      </c>
      <c r="G124" s="2">
        <v>230.97</v>
      </c>
      <c r="H124" s="2">
        <v>232.17</v>
      </c>
      <c r="I124" s="1">
        <v>73458688</v>
      </c>
      <c r="J124" s="11">
        <f>IF(testdata[[#This Row],[close]]&gt;H123,1,IF(testdata[[#This Row],[close]]&lt;H123,-1,0))</f>
        <v>1</v>
      </c>
      <c r="K124" s="1">
        <f>IF(testdata[[#This Row],[upDown]]&gt;0,K123+testdata[[#This Row],[volume]],IF(testdata[[#This Row],[upDown]]&lt;0,K123-testdata[[#This Row],[volume]],K123))</f>
        <v>342326876</v>
      </c>
      <c r="L124" s="11">
        <f t="shared" si="3"/>
        <v>368056465.60000002</v>
      </c>
    </row>
    <row r="125" spans="1:12" x14ac:dyDescent="0.25">
      <c r="A125" s="8">
        <v>124</v>
      </c>
      <c r="B125" s="4" t="s">
        <v>7</v>
      </c>
      <c r="C125" s="5" t="str">
        <f t="shared" si="2"/>
        <v>new Quote { Date = DateTime.ParseExact("2017-06-29","yyyy-MM-dd",cultureProvider), Open=232.33m, High=232.39m, Low=228.8m, Close=230.13m, Volume = (long)112165824 },</v>
      </c>
      <c r="D125" s="3">
        <v>42915</v>
      </c>
      <c r="E125" s="2">
        <v>232.33</v>
      </c>
      <c r="F125" s="2">
        <v>232.39</v>
      </c>
      <c r="G125" s="2">
        <v>228.8</v>
      </c>
      <c r="H125" s="2">
        <v>230.13</v>
      </c>
      <c r="I125" s="1">
        <v>112165824</v>
      </c>
      <c r="J125" s="11">
        <f>IF(testdata[[#This Row],[close]]&gt;H124,1,IF(testdata[[#This Row],[close]]&lt;H124,-1,0))</f>
        <v>-1</v>
      </c>
      <c r="K125" s="1">
        <f>IF(testdata[[#This Row],[upDown]]&gt;0,K124+testdata[[#This Row],[volume]],IF(testdata[[#This Row],[upDown]]&lt;0,K124-testdata[[#This Row],[volume]],K124))</f>
        <v>230161052</v>
      </c>
      <c r="L125" s="11">
        <f t="shared" si="3"/>
        <v>357913508.39999998</v>
      </c>
    </row>
    <row r="126" spans="1:12" x14ac:dyDescent="0.25">
      <c r="A126" s="8">
        <v>125</v>
      </c>
      <c r="B126" s="4" t="s">
        <v>7</v>
      </c>
      <c r="C126" s="5" t="str">
        <f t="shared" si="2"/>
        <v>new Quote { Date = DateTime.ParseExact("2017-06-30","yyyy-MM-dd",cultureProvider), Open=231.01m, High=231.42m, Low=230.34m, Close=230.56m, Volume = (long)91055080 },</v>
      </c>
      <c r="D126" s="3">
        <v>42916</v>
      </c>
      <c r="E126" s="2">
        <v>231.01</v>
      </c>
      <c r="F126" s="2">
        <v>231.42</v>
      </c>
      <c r="G126" s="2">
        <v>230.34</v>
      </c>
      <c r="H126" s="2">
        <v>230.56</v>
      </c>
      <c r="I126" s="1">
        <v>91055080</v>
      </c>
      <c r="J126" s="11">
        <f>IF(testdata[[#This Row],[close]]&gt;H125,1,IF(testdata[[#This Row],[close]]&lt;H125,-1,0))</f>
        <v>1</v>
      </c>
      <c r="K126" s="1">
        <f>IF(testdata[[#This Row],[upDown]]&gt;0,K125+testdata[[#This Row],[volume]],IF(testdata[[#This Row],[upDown]]&lt;0,K125-testdata[[#This Row],[volume]],K125))</f>
        <v>321216132</v>
      </c>
      <c r="L126" s="11">
        <f t="shared" si="3"/>
        <v>347651103.60000002</v>
      </c>
    </row>
    <row r="127" spans="1:12" x14ac:dyDescent="0.25">
      <c r="A127" s="8">
        <v>126</v>
      </c>
      <c r="B127" s="4" t="s">
        <v>7</v>
      </c>
      <c r="C127" s="5" t="str">
        <f t="shared" si="2"/>
        <v>new Quote { Date = DateTime.ParseExact("2017-07-03","yyyy-MM-dd",cultureProvider), Open=231.59m, High=232.06m, Low=230.95m, Close=230.95m, Volume = (long)41063396 },</v>
      </c>
      <c r="D127" s="3">
        <v>42919</v>
      </c>
      <c r="E127" s="2">
        <v>231.59</v>
      </c>
      <c r="F127" s="2">
        <v>232.06</v>
      </c>
      <c r="G127" s="2">
        <v>230.95</v>
      </c>
      <c r="H127" s="2">
        <v>230.95</v>
      </c>
      <c r="I127" s="1">
        <v>41063396</v>
      </c>
      <c r="J127" s="11">
        <f>IF(testdata[[#This Row],[close]]&gt;H126,1,IF(testdata[[#This Row],[close]]&lt;H126,-1,0))</f>
        <v>1</v>
      </c>
      <c r="K127" s="1">
        <f>IF(testdata[[#This Row],[upDown]]&gt;0,K126+testdata[[#This Row],[volume]],IF(testdata[[#This Row],[upDown]]&lt;0,K126-testdata[[#This Row],[volume]],K126))</f>
        <v>362279528</v>
      </c>
      <c r="L127" s="11">
        <f t="shared" si="3"/>
        <v>341797242.60000002</v>
      </c>
    </row>
    <row r="128" spans="1:12" x14ac:dyDescent="0.25">
      <c r="A128" s="8">
        <v>127</v>
      </c>
      <c r="B128" s="4" t="s">
        <v>7</v>
      </c>
      <c r="C128" s="5" t="str">
        <f t="shared" si="2"/>
        <v>new Quote { Date = DateTime.ParseExact("2017-07-05","yyyy-MM-dd",cultureProvider), Open=231.35m, High=231.71m, Low=230.46m, Close=231.48m, Volume = (long)57082112 },</v>
      </c>
      <c r="D128" s="3">
        <v>42921</v>
      </c>
      <c r="E128" s="2">
        <v>231.35</v>
      </c>
      <c r="F128" s="2">
        <v>231.71</v>
      </c>
      <c r="G128" s="2">
        <v>230.46</v>
      </c>
      <c r="H128" s="2">
        <v>231.48</v>
      </c>
      <c r="I128" s="1">
        <v>57082112</v>
      </c>
      <c r="J128" s="11">
        <f>IF(testdata[[#This Row],[close]]&gt;H127,1,IF(testdata[[#This Row],[close]]&lt;H127,-1,0))</f>
        <v>1</v>
      </c>
      <c r="K128" s="1">
        <f>IF(testdata[[#This Row],[upDown]]&gt;0,K127+testdata[[#This Row],[volume]],IF(testdata[[#This Row],[upDown]]&lt;0,K127-testdata[[#This Row],[volume]],K127))</f>
        <v>419361640</v>
      </c>
      <c r="L128" s="11">
        <f t="shared" si="3"/>
        <v>341451986</v>
      </c>
    </row>
    <row r="129" spans="1:12" x14ac:dyDescent="0.25">
      <c r="A129" s="8">
        <v>128</v>
      </c>
      <c r="B129" s="4" t="s">
        <v>7</v>
      </c>
      <c r="C129" s="5" t="str">
        <f t="shared" si="2"/>
        <v>new Quote { Date = DateTime.ParseExact("2017-07-06","yyyy-MM-dd",cultureProvider), Open=230.64m, High=230.77m, Low=229.16m, Close=229.36m, Volume = (long)69339864 },</v>
      </c>
      <c r="D129" s="3">
        <v>42922</v>
      </c>
      <c r="E129" s="2">
        <v>230.64</v>
      </c>
      <c r="F129" s="2">
        <v>230.77</v>
      </c>
      <c r="G129" s="2">
        <v>229.16</v>
      </c>
      <c r="H129" s="2">
        <v>229.36</v>
      </c>
      <c r="I129" s="1">
        <v>69339864</v>
      </c>
      <c r="J129" s="11">
        <f>IF(testdata[[#This Row],[close]]&gt;H128,1,IF(testdata[[#This Row],[close]]&lt;H128,-1,0))</f>
        <v>-1</v>
      </c>
      <c r="K129" s="1">
        <f>IF(testdata[[#This Row],[upDown]]&gt;0,K128+testdata[[#This Row],[volume]],IF(testdata[[#This Row],[upDown]]&lt;0,K128-testdata[[#This Row],[volume]],K128))</f>
        <v>350021776</v>
      </c>
      <c r="L129" s="11">
        <f t="shared" si="3"/>
        <v>334786638.60000002</v>
      </c>
    </row>
    <row r="130" spans="1:12" x14ac:dyDescent="0.25">
      <c r="A130" s="8">
        <v>129</v>
      </c>
      <c r="B130" s="4" t="s">
        <v>7</v>
      </c>
      <c r="C130" s="5" t="str">
        <f t="shared" ref="C130:C193" si="4">"new Quote { Date = DateTime.ParseExact("""&amp;TEXT(D130,"yyyy-mm-dd")&amp;""",""yyyy-MM-dd"",cultureProvider), Open="&amp;E130&amp;"m, High="&amp;F130&amp;"m, Low="&amp;G130&amp;"m, Close="&amp;H130&amp;"m, Volume = (long)"&amp;I130&amp;" },"</f>
        <v>new Quote { Date = DateTime.ParseExact("2017-07-07","yyyy-MM-dd",cultureProvider), Open=229.99m, High=231.01m, Low=229.38m, Close=230.85m, Volume = (long)60799664 },</v>
      </c>
      <c r="D130" s="3">
        <v>42923</v>
      </c>
      <c r="E130" s="2">
        <v>229.99</v>
      </c>
      <c r="F130" s="2">
        <v>231.01</v>
      </c>
      <c r="G130" s="2">
        <v>229.38</v>
      </c>
      <c r="H130" s="2">
        <v>230.85</v>
      </c>
      <c r="I130" s="1">
        <v>60799664</v>
      </c>
      <c r="J130" s="11">
        <f>IF(testdata[[#This Row],[close]]&gt;H129,1,IF(testdata[[#This Row],[close]]&lt;H129,-1,0))</f>
        <v>1</v>
      </c>
      <c r="K130" s="1">
        <f>IF(testdata[[#This Row],[upDown]]&gt;0,K129+testdata[[#This Row],[volume]],IF(testdata[[#This Row],[upDown]]&lt;0,K129-testdata[[#This Row],[volume]],K129))</f>
        <v>410821440</v>
      </c>
      <c r="L130" s="11">
        <f t="shared" si="3"/>
        <v>327686047.60000002</v>
      </c>
    </row>
    <row r="131" spans="1:12" x14ac:dyDescent="0.25">
      <c r="A131" s="8">
        <v>130</v>
      </c>
      <c r="B131" s="4" t="s">
        <v>7</v>
      </c>
      <c r="C131" s="5" t="str">
        <f t="shared" si="4"/>
        <v>new Quote { Date = DateTime.ParseExact("2017-07-10","yyyy-MM-dd",cultureProvider), Open=230.7m, High=231.51m, Low=230.52m, Close=231.1m, Volume = (long)38451396 },</v>
      </c>
      <c r="D131" s="3">
        <v>42926</v>
      </c>
      <c r="E131" s="2">
        <v>230.7</v>
      </c>
      <c r="F131" s="2">
        <v>231.51</v>
      </c>
      <c r="G131" s="2">
        <v>230.52</v>
      </c>
      <c r="H131" s="2">
        <v>231.1</v>
      </c>
      <c r="I131" s="1">
        <v>38451396</v>
      </c>
      <c r="J131" s="11">
        <f>IF(testdata[[#This Row],[close]]&gt;H130,1,IF(testdata[[#This Row],[close]]&lt;H130,-1,0))</f>
        <v>1</v>
      </c>
      <c r="K131" s="1">
        <f>IF(testdata[[#This Row],[upDown]]&gt;0,K130+testdata[[#This Row],[volume]],IF(testdata[[#This Row],[upDown]]&lt;0,K130-testdata[[#This Row],[volume]],K130))</f>
        <v>449272836</v>
      </c>
      <c r="L131" s="11">
        <f t="shared" si="3"/>
        <v>329477185.60000002</v>
      </c>
    </row>
    <row r="132" spans="1:12" x14ac:dyDescent="0.25">
      <c r="A132" s="8">
        <v>131</v>
      </c>
      <c r="B132" s="4" t="s">
        <v>7</v>
      </c>
      <c r="C132" s="5" t="str">
        <f t="shared" si="4"/>
        <v>new Quote { Date = DateTime.ParseExact("2017-07-11","yyyy-MM-dd",cultureProvider), Open=230.9m, High=231.27m, Low=229.65m, Close=230.93m, Volume = (long)52810484 },</v>
      </c>
      <c r="D132" s="3">
        <v>42927</v>
      </c>
      <c r="E132" s="2">
        <v>230.9</v>
      </c>
      <c r="F132" s="2">
        <v>231.27</v>
      </c>
      <c r="G132" s="2">
        <v>229.65</v>
      </c>
      <c r="H132" s="2">
        <v>230.93</v>
      </c>
      <c r="I132" s="1">
        <v>52810484</v>
      </c>
      <c r="J132" s="11">
        <f>IF(testdata[[#This Row],[close]]&gt;H131,1,IF(testdata[[#This Row],[close]]&lt;H131,-1,0))</f>
        <v>-1</v>
      </c>
      <c r="K132" s="1">
        <f>IF(testdata[[#This Row],[upDown]]&gt;0,K131+testdata[[#This Row],[volume]],IF(testdata[[#This Row],[upDown]]&lt;0,K131-testdata[[#This Row],[volume]],K131))</f>
        <v>396462352</v>
      </c>
      <c r="L132" s="11">
        <f t="shared" si="3"/>
        <v>333165207.39999998</v>
      </c>
    </row>
    <row r="133" spans="1:12" x14ac:dyDescent="0.25">
      <c r="A133" s="8">
        <v>132</v>
      </c>
      <c r="B133" s="4" t="s">
        <v>7</v>
      </c>
      <c r="C133" s="5" t="str">
        <f t="shared" si="4"/>
        <v>new Quote { Date = DateTime.ParseExact("2017-07-12","yyyy-MM-dd",cultureProvider), Open=231.99m, High=232.84m, Low=231.99m, Close=232.66m, Volume = (long)62517696 },</v>
      </c>
      <c r="D133" s="3">
        <v>42928</v>
      </c>
      <c r="E133" s="2">
        <v>231.99</v>
      </c>
      <c r="F133" s="2">
        <v>232.84</v>
      </c>
      <c r="G133" s="2">
        <v>231.99</v>
      </c>
      <c r="H133" s="2">
        <v>232.66</v>
      </c>
      <c r="I133" s="1">
        <v>62517696</v>
      </c>
      <c r="J133" s="11">
        <f>IF(testdata[[#This Row],[close]]&gt;H132,1,IF(testdata[[#This Row],[close]]&lt;H132,-1,0))</f>
        <v>1</v>
      </c>
      <c r="K133" s="1">
        <f>IF(testdata[[#This Row],[upDown]]&gt;0,K132+testdata[[#This Row],[volume]],IF(testdata[[#This Row],[upDown]]&lt;0,K132-testdata[[#This Row],[volume]],K132))</f>
        <v>458980048</v>
      </c>
      <c r="L133" s="11">
        <f t="shared" si="3"/>
        <v>336813926.80000001</v>
      </c>
    </row>
    <row r="134" spans="1:12" x14ac:dyDescent="0.25">
      <c r="A134" s="8">
        <v>133</v>
      </c>
      <c r="B134" s="4" t="s">
        <v>7</v>
      </c>
      <c r="C134" s="5" t="str">
        <f t="shared" si="4"/>
        <v>new Quote { Date = DateTime.ParseExact("2017-07-13","yyyy-MM-dd",cultureProvider), Open=232.67m, High=233.18m, Low=232.42m, Close=233.05m, Volume = (long)41396728 },</v>
      </c>
      <c r="D134" s="3">
        <v>42929</v>
      </c>
      <c r="E134" s="2">
        <v>232.67</v>
      </c>
      <c r="F134" s="2">
        <v>233.18</v>
      </c>
      <c r="G134" s="2">
        <v>232.42</v>
      </c>
      <c r="H134" s="2">
        <v>233.05</v>
      </c>
      <c r="I134" s="1">
        <v>41396728</v>
      </c>
      <c r="J134" s="11">
        <f>IF(testdata[[#This Row],[close]]&gt;H133,1,IF(testdata[[#This Row],[close]]&lt;H133,-1,0))</f>
        <v>1</v>
      </c>
      <c r="K134" s="1">
        <f>IF(testdata[[#This Row],[upDown]]&gt;0,K133+testdata[[#This Row],[volume]],IF(testdata[[#This Row],[upDown]]&lt;0,K133-testdata[[#This Row],[volume]],K133))</f>
        <v>500376776</v>
      </c>
      <c r="L134" s="11">
        <f t="shared" si="3"/>
        <v>346674377.80000001</v>
      </c>
    </row>
    <row r="135" spans="1:12" x14ac:dyDescent="0.25">
      <c r="A135" s="8">
        <v>134</v>
      </c>
      <c r="B135" s="4" t="s">
        <v>7</v>
      </c>
      <c r="C135" s="5" t="str">
        <f t="shared" si="4"/>
        <v>new Quote { Date = DateTime.ParseExact("2017-07-14","yyyy-MM-dd",cultureProvider), Open=233.06m, High=234.53m, Low=232.95m, Close=234.14m, Volume = (long)63201796 },</v>
      </c>
      <c r="D135" s="3">
        <v>42930</v>
      </c>
      <c r="E135" s="2">
        <v>233.06</v>
      </c>
      <c r="F135" s="2">
        <v>234.53</v>
      </c>
      <c r="G135" s="2">
        <v>232.95</v>
      </c>
      <c r="H135" s="2">
        <v>234.14</v>
      </c>
      <c r="I135" s="1">
        <v>63201796</v>
      </c>
      <c r="J135" s="11">
        <f>IF(testdata[[#This Row],[close]]&gt;H134,1,IF(testdata[[#This Row],[close]]&lt;H134,-1,0))</f>
        <v>1</v>
      </c>
      <c r="K135" s="1">
        <f>IF(testdata[[#This Row],[upDown]]&gt;0,K134+testdata[[#This Row],[volume]],IF(testdata[[#This Row],[upDown]]&lt;0,K134-testdata[[#This Row],[volume]],K134))</f>
        <v>563578572</v>
      </c>
      <c r="L135" s="11">
        <f t="shared" si="3"/>
        <v>363197240.60000002</v>
      </c>
    </row>
    <row r="136" spans="1:12" x14ac:dyDescent="0.25">
      <c r="A136" s="8">
        <v>135</v>
      </c>
      <c r="B136" s="4" t="s">
        <v>7</v>
      </c>
      <c r="C136" s="5" t="str">
        <f t="shared" si="4"/>
        <v>new Quote { Date = DateTime.ParseExact("2017-07-17","yyyy-MM-dd",cultureProvider), Open=234.05m, High=234.47m, Low=233.92m, Close=234.11m, Volume = (long)35167316 },</v>
      </c>
      <c r="D136" s="3">
        <v>42933</v>
      </c>
      <c r="E136" s="2">
        <v>234.05</v>
      </c>
      <c r="F136" s="2">
        <v>234.47</v>
      </c>
      <c r="G136" s="2">
        <v>233.92</v>
      </c>
      <c r="H136" s="2">
        <v>234.11</v>
      </c>
      <c r="I136" s="1">
        <v>35167316</v>
      </c>
      <c r="J136" s="11">
        <f>IF(testdata[[#This Row],[close]]&gt;H135,1,IF(testdata[[#This Row],[close]]&lt;H135,-1,0))</f>
        <v>-1</v>
      </c>
      <c r="K136" s="1">
        <f>IF(testdata[[#This Row],[upDown]]&gt;0,K135+testdata[[#This Row],[volume]],IF(testdata[[#This Row],[upDown]]&lt;0,K135-testdata[[#This Row],[volume]],K135))</f>
        <v>528411256</v>
      </c>
      <c r="L136" s="11">
        <f t="shared" si="3"/>
        <v>373527893.60000002</v>
      </c>
    </row>
    <row r="137" spans="1:12" x14ac:dyDescent="0.25">
      <c r="A137" s="8">
        <v>136</v>
      </c>
      <c r="B137" s="4" t="s">
        <v>7</v>
      </c>
      <c r="C137" s="5" t="str">
        <f t="shared" si="4"/>
        <v>new Quote { Date = DateTime.ParseExact("2017-07-18","yyyy-MM-dd",cultureProvider), Open=233.66m, High=234.29m, Low=233.29m, Close=234.24m, Volume = (long)44827112 },</v>
      </c>
      <c r="D137" s="3">
        <v>42934</v>
      </c>
      <c r="E137" s="2">
        <v>233.66</v>
      </c>
      <c r="F137" s="2">
        <v>234.29</v>
      </c>
      <c r="G137" s="2">
        <v>233.29</v>
      </c>
      <c r="H137" s="2">
        <v>234.24</v>
      </c>
      <c r="I137" s="1">
        <v>44827112</v>
      </c>
      <c r="J137" s="11">
        <f>IF(testdata[[#This Row],[close]]&gt;H136,1,IF(testdata[[#This Row],[close]]&lt;H136,-1,0))</f>
        <v>1</v>
      </c>
      <c r="K137" s="1">
        <f>IF(testdata[[#This Row],[upDown]]&gt;0,K136+testdata[[#This Row],[volume]],IF(testdata[[#This Row],[upDown]]&lt;0,K136-testdata[[#This Row],[volume]],K136))</f>
        <v>573238368</v>
      </c>
      <c r="L137" s="11">
        <f t="shared" si="3"/>
        <v>382684902.60000002</v>
      </c>
    </row>
    <row r="138" spans="1:12" x14ac:dyDescent="0.25">
      <c r="A138" s="8">
        <v>137</v>
      </c>
      <c r="B138" s="4" t="s">
        <v>7</v>
      </c>
      <c r="C138" s="5" t="str">
        <f t="shared" si="4"/>
        <v>new Quote { Date = DateTime.ParseExact("2017-07-19","yyyy-MM-dd",cultureProvider), Open=234.58m, High=235.51m, Low=234.57m, Close=235.5m, Volume = (long)53523280 },</v>
      </c>
      <c r="D138" s="3">
        <v>42935</v>
      </c>
      <c r="E138" s="2">
        <v>234.58</v>
      </c>
      <c r="F138" s="2">
        <v>235.51</v>
      </c>
      <c r="G138" s="2">
        <v>234.57</v>
      </c>
      <c r="H138" s="2">
        <v>235.5</v>
      </c>
      <c r="I138" s="1">
        <v>53523280</v>
      </c>
      <c r="J138" s="11">
        <f>IF(testdata[[#This Row],[close]]&gt;H137,1,IF(testdata[[#This Row],[close]]&lt;H137,-1,0))</f>
        <v>1</v>
      </c>
      <c r="K138" s="1">
        <f>IF(testdata[[#This Row],[upDown]]&gt;0,K137+testdata[[#This Row],[volume]],IF(testdata[[#This Row],[upDown]]&lt;0,K137-testdata[[#This Row],[volume]],K137))</f>
        <v>626761648</v>
      </c>
      <c r="L138" s="11">
        <f t="shared" si="3"/>
        <v>397502164.39999998</v>
      </c>
    </row>
    <row r="139" spans="1:12" x14ac:dyDescent="0.25">
      <c r="A139" s="8">
        <v>138</v>
      </c>
      <c r="B139" s="4" t="s">
        <v>7</v>
      </c>
      <c r="C139" s="5" t="str">
        <f t="shared" si="4"/>
        <v>new Quote { Date = DateTime.ParseExact("2017-07-20","yyyy-MM-dd",cultureProvider), Open=235.78m, High=235.91m, Low=235.01m, Close=235.61m, Volume = (long)49434036 },</v>
      </c>
      <c r="D139" s="3">
        <v>42936</v>
      </c>
      <c r="E139" s="2">
        <v>235.78</v>
      </c>
      <c r="F139" s="2">
        <v>235.91</v>
      </c>
      <c r="G139" s="2">
        <v>235.01</v>
      </c>
      <c r="H139" s="2">
        <v>235.61</v>
      </c>
      <c r="I139" s="1">
        <v>49434036</v>
      </c>
      <c r="J139" s="11">
        <f>IF(testdata[[#This Row],[close]]&gt;H138,1,IF(testdata[[#This Row],[close]]&lt;H138,-1,0))</f>
        <v>1</v>
      </c>
      <c r="K139" s="1">
        <f>IF(testdata[[#This Row],[upDown]]&gt;0,K138+testdata[[#This Row],[volume]],IF(testdata[[#This Row],[upDown]]&lt;0,K138-testdata[[#This Row],[volume]],K138))</f>
        <v>676195684</v>
      </c>
      <c r="L139" s="11">
        <f t="shared" si="3"/>
        <v>417726512</v>
      </c>
    </row>
    <row r="140" spans="1:12" x14ac:dyDescent="0.25">
      <c r="A140" s="8">
        <v>139</v>
      </c>
      <c r="B140" s="4" t="s">
        <v>7</v>
      </c>
      <c r="C140" s="5" t="str">
        <f t="shared" si="4"/>
        <v>new Quote { Date = DateTime.ParseExact("2017-07-21","yyyy-MM-dd",cultureProvider), Open=234.98m, High=235.43m, Low=234.73m, Close=235.4m, Volume = (long)93037592 },</v>
      </c>
      <c r="D140" s="3">
        <v>42937</v>
      </c>
      <c r="E140" s="2">
        <v>234.98</v>
      </c>
      <c r="F140" s="2">
        <v>235.43</v>
      </c>
      <c r="G140" s="2">
        <v>234.73</v>
      </c>
      <c r="H140" s="2">
        <v>235.4</v>
      </c>
      <c r="I140" s="1">
        <v>93037592</v>
      </c>
      <c r="J140" s="11">
        <f>IF(testdata[[#This Row],[close]]&gt;H139,1,IF(testdata[[#This Row],[close]]&lt;H139,-1,0))</f>
        <v>-1</v>
      </c>
      <c r="K140" s="1">
        <f>IF(testdata[[#This Row],[upDown]]&gt;0,K139+testdata[[#This Row],[volume]],IF(testdata[[#This Row],[upDown]]&lt;0,K139-testdata[[#This Row],[volume]],K139))</f>
        <v>583158092</v>
      </c>
      <c r="L140" s="11">
        <f t="shared" si="3"/>
        <v>435614041.19999999</v>
      </c>
    </row>
    <row r="141" spans="1:12" x14ac:dyDescent="0.25">
      <c r="A141" s="8">
        <v>140</v>
      </c>
      <c r="B141" s="4" t="s">
        <v>7</v>
      </c>
      <c r="C141" s="5" t="str">
        <f t="shared" si="4"/>
        <v>new Quote { Date = DateTime.ParseExact("2017-07-24","yyyy-MM-dd",cultureProvider), Open=235.31m, High=235.49m, Low=234.83m, Close=235.34m, Volume = (long)48896096 },</v>
      </c>
      <c r="D141" s="3">
        <v>42940</v>
      </c>
      <c r="E141" s="2">
        <v>235.31</v>
      </c>
      <c r="F141" s="2">
        <v>235.49</v>
      </c>
      <c r="G141" s="2">
        <v>234.83</v>
      </c>
      <c r="H141" s="2">
        <v>235.34</v>
      </c>
      <c r="I141" s="1">
        <v>48896096</v>
      </c>
      <c r="J141" s="11">
        <f>IF(testdata[[#This Row],[close]]&gt;H140,1,IF(testdata[[#This Row],[close]]&lt;H140,-1,0))</f>
        <v>-1</v>
      </c>
      <c r="K141" s="1">
        <f>IF(testdata[[#This Row],[upDown]]&gt;0,K140+testdata[[#This Row],[volume]],IF(testdata[[#This Row],[upDown]]&lt;0,K140-testdata[[#This Row],[volume]],K140))</f>
        <v>534261996</v>
      </c>
      <c r="L141" s="11">
        <f t="shared" si="3"/>
        <v>447544073.19999999</v>
      </c>
    </row>
    <row r="142" spans="1:12" x14ac:dyDescent="0.25">
      <c r="A142" s="8">
        <v>141</v>
      </c>
      <c r="B142" s="4" t="s">
        <v>7</v>
      </c>
      <c r="C142" s="5" t="str">
        <f t="shared" si="4"/>
        <v>new Quote { Date = DateTime.ParseExact("2017-07-25","yyyy-MM-dd",cultureProvider), Open=236.16m, High=236.28m, Low=235.67m, Close=235.91m, Volume = (long)57593908 },</v>
      </c>
      <c r="D142" s="3">
        <v>42941</v>
      </c>
      <c r="E142" s="2">
        <v>236.16</v>
      </c>
      <c r="F142" s="2">
        <v>236.28</v>
      </c>
      <c r="G142" s="2">
        <v>235.67</v>
      </c>
      <c r="H142" s="2">
        <v>235.91</v>
      </c>
      <c r="I142" s="1">
        <v>57593908</v>
      </c>
      <c r="J142" s="11">
        <f>IF(testdata[[#This Row],[close]]&gt;H141,1,IF(testdata[[#This Row],[close]]&lt;H141,-1,0))</f>
        <v>1</v>
      </c>
      <c r="K142" s="1">
        <f>IF(testdata[[#This Row],[upDown]]&gt;0,K141+testdata[[#This Row],[volume]],IF(testdata[[#This Row],[upDown]]&lt;0,K141-testdata[[#This Row],[volume]],K141))</f>
        <v>591855904</v>
      </c>
      <c r="L142" s="11">
        <f t="shared" si="3"/>
        <v>459380508.19999999</v>
      </c>
    </row>
    <row r="143" spans="1:12" x14ac:dyDescent="0.25">
      <c r="A143" s="8">
        <v>142</v>
      </c>
      <c r="B143" s="4" t="s">
        <v>7</v>
      </c>
      <c r="C143" s="5" t="str">
        <f t="shared" si="4"/>
        <v>new Quote { Date = DateTime.ParseExact("2017-07-26","yyyy-MM-dd",cultureProvider), Open=236.23m, High=236.27m, Low=235.64m, Close=235.92m, Volume = (long)49895744 },</v>
      </c>
      <c r="D143" s="3">
        <v>42942</v>
      </c>
      <c r="E143" s="2">
        <v>236.23</v>
      </c>
      <c r="F143" s="2">
        <v>236.27</v>
      </c>
      <c r="G143" s="2">
        <v>235.64</v>
      </c>
      <c r="H143" s="2">
        <v>235.92</v>
      </c>
      <c r="I143" s="1">
        <v>49895744</v>
      </c>
      <c r="J143" s="11">
        <f>IF(testdata[[#This Row],[close]]&gt;H142,1,IF(testdata[[#This Row],[close]]&lt;H142,-1,0))</f>
        <v>1</v>
      </c>
      <c r="K143" s="1">
        <f>IF(testdata[[#This Row],[upDown]]&gt;0,K142+testdata[[#This Row],[volume]],IF(testdata[[#This Row],[upDown]]&lt;0,K142-testdata[[#This Row],[volume]],K142))</f>
        <v>641751648</v>
      </c>
      <c r="L143" s="11">
        <f t="shared" si="3"/>
        <v>478024681.19999999</v>
      </c>
    </row>
    <row r="144" spans="1:12" x14ac:dyDescent="0.25">
      <c r="A144" s="8">
        <v>143</v>
      </c>
      <c r="B144" s="4" t="s">
        <v>7</v>
      </c>
      <c r="C144" s="5" t="str">
        <f t="shared" si="4"/>
        <v>new Quote { Date = DateTime.ParseExact("2017-07-27","yyyy-MM-dd",cultureProvider), Open=236.43m, High=236.47m, Low=234.26m, Close=235.7m, Volume = (long)74217968 },</v>
      </c>
      <c r="D144" s="3">
        <v>42943</v>
      </c>
      <c r="E144" s="2">
        <v>236.43</v>
      </c>
      <c r="F144" s="2">
        <v>236.47</v>
      </c>
      <c r="G144" s="2">
        <v>234.26</v>
      </c>
      <c r="H144" s="2">
        <v>235.7</v>
      </c>
      <c r="I144" s="1">
        <v>74217968</v>
      </c>
      <c r="J144" s="11">
        <f>IF(testdata[[#This Row],[close]]&gt;H143,1,IF(testdata[[#This Row],[close]]&lt;H143,-1,0))</f>
        <v>-1</v>
      </c>
      <c r="K144" s="1">
        <f>IF(testdata[[#This Row],[upDown]]&gt;0,K143+testdata[[#This Row],[volume]],IF(testdata[[#This Row],[upDown]]&lt;0,K143-testdata[[#This Row],[volume]],K143))</f>
        <v>567533680</v>
      </c>
      <c r="L144" s="11">
        <f t="shared" si="3"/>
        <v>489285021.39999998</v>
      </c>
    </row>
    <row r="145" spans="1:12" x14ac:dyDescent="0.25">
      <c r="A145" s="8">
        <v>144</v>
      </c>
      <c r="B145" s="4" t="s">
        <v>7</v>
      </c>
      <c r="C145" s="5" t="str">
        <f t="shared" si="4"/>
        <v>new Quote { Date = DateTime.ParseExact("2017-07-28","yyyy-MM-dd",cultureProvider), Open=235.18m, High=235.57m, Low=234.68m, Close=235.43m, Volume = (long)52531244 },</v>
      </c>
      <c r="D145" s="3">
        <v>42944</v>
      </c>
      <c r="E145" s="2">
        <v>235.18</v>
      </c>
      <c r="F145" s="2">
        <v>235.57</v>
      </c>
      <c r="G145" s="2">
        <v>234.68</v>
      </c>
      <c r="H145" s="2">
        <v>235.43</v>
      </c>
      <c r="I145" s="1">
        <v>52531244</v>
      </c>
      <c r="J145" s="11">
        <f>IF(testdata[[#This Row],[close]]&gt;H144,1,IF(testdata[[#This Row],[close]]&lt;H144,-1,0))</f>
        <v>-1</v>
      </c>
      <c r="K145" s="1">
        <f>IF(testdata[[#This Row],[upDown]]&gt;0,K144+testdata[[#This Row],[volume]],IF(testdata[[#This Row],[upDown]]&lt;0,K144-testdata[[#This Row],[volume]],K144))</f>
        <v>515002436</v>
      </c>
      <c r="L145" s="11">
        <f t="shared" si="3"/>
        <v>503527090.60000002</v>
      </c>
    </row>
    <row r="146" spans="1:12" x14ac:dyDescent="0.25">
      <c r="A146" s="8">
        <v>145</v>
      </c>
      <c r="B146" s="4" t="s">
        <v>7</v>
      </c>
      <c r="C146" s="5" t="str">
        <f t="shared" si="4"/>
        <v>new Quote { Date = DateTime.ParseExact("2017-07-31","yyyy-MM-dd",cultureProvider), Open=235.87m, High=235.97m, Low=235.07m, Close=235.29m, Volume = (long)69049712 },</v>
      </c>
      <c r="D146" s="3">
        <v>42947</v>
      </c>
      <c r="E146" s="2">
        <v>235.87</v>
      </c>
      <c r="F146" s="2">
        <v>235.97</v>
      </c>
      <c r="G146" s="2">
        <v>235.07</v>
      </c>
      <c r="H146" s="2">
        <v>235.29</v>
      </c>
      <c r="I146" s="1">
        <v>69049712</v>
      </c>
      <c r="J146" s="11">
        <f>IF(testdata[[#This Row],[close]]&gt;H145,1,IF(testdata[[#This Row],[close]]&lt;H145,-1,0))</f>
        <v>-1</v>
      </c>
      <c r="K146" s="1">
        <f>IF(testdata[[#This Row],[upDown]]&gt;0,K145+testdata[[#This Row],[volume]],IF(testdata[[#This Row],[upDown]]&lt;0,K145-testdata[[#This Row],[volume]],K145))</f>
        <v>445952724</v>
      </c>
      <c r="L146" s="11">
        <f t="shared" si="3"/>
        <v>509763920.19999999</v>
      </c>
    </row>
    <row r="147" spans="1:12" x14ac:dyDescent="0.25">
      <c r="A147" s="8">
        <v>146</v>
      </c>
      <c r="B147" s="4" t="s">
        <v>7</v>
      </c>
      <c r="C147" s="5" t="str">
        <f t="shared" si="4"/>
        <v>new Quote { Date = DateTime.ParseExact("2017-08-01","yyyy-MM-dd",cultureProvider), Open=235.95m, High=235.99m, Low=235.24m, Close=235.82m, Volume = (long)57735292 },</v>
      </c>
      <c r="D147" s="3">
        <v>42948</v>
      </c>
      <c r="E147" s="2">
        <v>235.95</v>
      </c>
      <c r="F147" s="2">
        <v>235.99</v>
      </c>
      <c r="G147" s="2">
        <v>235.24</v>
      </c>
      <c r="H147" s="2">
        <v>235.82</v>
      </c>
      <c r="I147" s="1">
        <v>57735292</v>
      </c>
      <c r="J147" s="11">
        <f>IF(testdata[[#This Row],[close]]&gt;H146,1,IF(testdata[[#This Row],[close]]&lt;H146,-1,0))</f>
        <v>1</v>
      </c>
      <c r="K147" s="1">
        <f>IF(testdata[[#This Row],[upDown]]&gt;0,K146+testdata[[#This Row],[volume]],IF(testdata[[#This Row],[upDown]]&lt;0,K146-testdata[[#This Row],[volume]],K146))</f>
        <v>503688016</v>
      </c>
      <c r="L147" s="11">
        <f t="shared" si="3"/>
        <v>516834344.60000002</v>
      </c>
    </row>
    <row r="148" spans="1:12" x14ac:dyDescent="0.25">
      <c r="A148" s="8">
        <v>147</v>
      </c>
      <c r="B148" s="4" t="s">
        <v>7</v>
      </c>
      <c r="C148" s="5" t="str">
        <f t="shared" si="4"/>
        <v>new Quote { Date = DateTime.ParseExact("2017-08-02","yyyy-MM-dd",cultureProvider), Open=235.96m, High=236.09m, Low=234.91m, Close=235.93m, Volume = (long)49513776 },</v>
      </c>
      <c r="D148" s="3">
        <v>42949</v>
      </c>
      <c r="E148" s="2">
        <v>235.96</v>
      </c>
      <c r="F148" s="2">
        <v>236.09</v>
      </c>
      <c r="G148" s="2">
        <v>234.91</v>
      </c>
      <c r="H148" s="2">
        <v>235.93</v>
      </c>
      <c r="I148" s="1">
        <v>49513776</v>
      </c>
      <c r="J148" s="11">
        <f>IF(testdata[[#This Row],[close]]&gt;H147,1,IF(testdata[[#This Row],[close]]&lt;H147,-1,0))</f>
        <v>1</v>
      </c>
      <c r="K148" s="1">
        <f>IF(testdata[[#This Row],[upDown]]&gt;0,K147+testdata[[#This Row],[volume]],IF(testdata[[#This Row],[upDown]]&lt;0,K147-testdata[[#This Row],[volume]],K147))</f>
        <v>553201792</v>
      </c>
      <c r="L148" s="11">
        <f t="shared" si="3"/>
        <v>523526352.19999999</v>
      </c>
    </row>
    <row r="149" spans="1:12" x14ac:dyDescent="0.25">
      <c r="A149" s="8">
        <v>148</v>
      </c>
      <c r="B149" s="4" t="s">
        <v>7</v>
      </c>
      <c r="C149" s="5" t="str">
        <f t="shared" si="4"/>
        <v>new Quote { Date = DateTime.ParseExact("2017-08-03","yyyy-MM-dd",cultureProvider), Open=235.81m, High=235.84m, Low=235.17m, Close=235.48m, Volume = (long)42848608 },</v>
      </c>
      <c r="D149" s="3">
        <v>42950</v>
      </c>
      <c r="E149" s="2">
        <v>235.81</v>
      </c>
      <c r="F149" s="2">
        <v>235.84</v>
      </c>
      <c r="G149" s="2">
        <v>235.17</v>
      </c>
      <c r="H149" s="2">
        <v>235.48</v>
      </c>
      <c r="I149" s="1">
        <v>42848608</v>
      </c>
      <c r="J149" s="11">
        <f>IF(testdata[[#This Row],[close]]&gt;H148,1,IF(testdata[[#This Row],[close]]&lt;H148,-1,0))</f>
        <v>-1</v>
      </c>
      <c r="K149" s="1">
        <f>IF(testdata[[#This Row],[upDown]]&gt;0,K148+testdata[[#This Row],[volume]],IF(testdata[[#This Row],[upDown]]&lt;0,K148-testdata[[#This Row],[volume]],K148))</f>
        <v>510353184</v>
      </c>
      <c r="L149" s="11">
        <f t="shared" si="3"/>
        <v>531542922.60000002</v>
      </c>
    </row>
    <row r="150" spans="1:12" x14ac:dyDescent="0.25">
      <c r="A150" s="8">
        <v>149</v>
      </c>
      <c r="B150" s="4" t="s">
        <v>7</v>
      </c>
      <c r="C150" s="5" t="str">
        <f t="shared" si="4"/>
        <v>new Quote { Date = DateTime.ParseExact("2017-08-04","yyyy-MM-dd",cultureProvider), Open=236.01m, High=236.27m, Low=235.49m, Close=235.9m, Volume = (long)63127488 },</v>
      </c>
      <c r="D150" s="3">
        <v>42951</v>
      </c>
      <c r="E150" s="2">
        <v>236.01</v>
      </c>
      <c r="F150" s="2">
        <v>236.27</v>
      </c>
      <c r="G150" s="2">
        <v>235.49</v>
      </c>
      <c r="H150" s="2">
        <v>235.9</v>
      </c>
      <c r="I150" s="1">
        <v>63127488</v>
      </c>
      <c r="J150" s="11">
        <f>IF(testdata[[#This Row],[close]]&gt;H149,1,IF(testdata[[#This Row],[close]]&lt;H149,-1,0))</f>
        <v>1</v>
      </c>
      <c r="K150" s="1">
        <f>IF(testdata[[#This Row],[upDown]]&gt;0,K149+testdata[[#This Row],[volume]],IF(testdata[[#This Row],[upDown]]&lt;0,K149-testdata[[#This Row],[volume]],K149))</f>
        <v>573480672</v>
      </c>
      <c r="L150" s="11">
        <f t="shared" si="3"/>
        <v>539675884.20000005</v>
      </c>
    </row>
    <row r="151" spans="1:12" x14ac:dyDescent="0.25">
      <c r="A151" s="8">
        <v>150</v>
      </c>
      <c r="B151" s="4" t="s">
        <v>7</v>
      </c>
      <c r="C151" s="5" t="str">
        <f t="shared" si="4"/>
        <v>new Quote { Date = DateTime.ParseExact("2017-08-07","yyyy-MM-dd",cultureProvider), Open=235.98m, High=236.34m, Low=235.87m, Close=236.34m, Volume = (long)33555464 },</v>
      </c>
      <c r="D151" s="3">
        <v>42954</v>
      </c>
      <c r="E151" s="2">
        <v>235.98</v>
      </c>
      <c r="F151" s="2">
        <v>236.34</v>
      </c>
      <c r="G151" s="2">
        <v>235.87</v>
      </c>
      <c r="H151" s="2">
        <v>236.34</v>
      </c>
      <c r="I151" s="1">
        <v>33555464</v>
      </c>
      <c r="J151" s="11">
        <f>IF(testdata[[#This Row],[close]]&gt;H150,1,IF(testdata[[#This Row],[close]]&lt;H150,-1,0))</f>
        <v>1</v>
      </c>
      <c r="K151" s="1">
        <f>IF(testdata[[#This Row],[upDown]]&gt;0,K150+testdata[[#This Row],[volume]],IF(testdata[[#This Row],[upDown]]&lt;0,K150-testdata[[#This Row],[volume]],K150))</f>
        <v>607036136</v>
      </c>
      <c r="L151" s="11">
        <f t="shared" ref="L151:L214" si="5">AVERAGE(K132:K151)</f>
        <v>547564049.20000005</v>
      </c>
    </row>
    <row r="152" spans="1:12" x14ac:dyDescent="0.25">
      <c r="A152" s="8">
        <v>151</v>
      </c>
      <c r="B152" s="4" t="s">
        <v>7</v>
      </c>
      <c r="C152" s="5" t="str">
        <f t="shared" si="4"/>
        <v>new Quote { Date = DateTime.ParseExact("2017-08-08","yyyy-MM-dd",cultureProvider), Open=236m, High=237.33m, Low=235.35m, Close=235.76m, Volume = (long)64729500 },</v>
      </c>
      <c r="D152" s="3">
        <v>42955</v>
      </c>
      <c r="E152" s="2">
        <v>236</v>
      </c>
      <c r="F152" s="2">
        <v>237.33</v>
      </c>
      <c r="G152" s="2">
        <v>235.35</v>
      </c>
      <c r="H152" s="2">
        <v>235.76</v>
      </c>
      <c r="I152" s="1">
        <v>64729500</v>
      </c>
      <c r="J152" s="11">
        <f>IF(testdata[[#This Row],[close]]&gt;H151,1,IF(testdata[[#This Row],[close]]&lt;H151,-1,0))</f>
        <v>-1</v>
      </c>
      <c r="K152" s="1">
        <f>IF(testdata[[#This Row],[upDown]]&gt;0,K151+testdata[[#This Row],[volume]],IF(testdata[[#This Row],[upDown]]&lt;0,K151-testdata[[#This Row],[volume]],K151))</f>
        <v>542306636</v>
      </c>
      <c r="L152" s="11">
        <f t="shared" si="5"/>
        <v>554856263.39999998</v>
      </c>
    </row>
    <row r="153" spans="1:12" x14ac:dyDescent="0.25">
      <c r="A153" s="8">
        <v>152</v>
      </c>
      <c r="B153" s="4" t="s">
        <v>7</v>
      </c>
      <c r="C153" s="5" t="str">
        <f t="shared" si="4"/>
        <v>new Quote { Date = DateTime.ParseExact("2017-08-09","yyyy-MM-dd",cultureProvider), Open=235.01m, High=235.81m, Low=234.62m, Close=235.75m, Volume = (long)65687312 },</v>
      </c>
      <c r="D153" s="3">
        <v>42956</v>
      </c>
      <c r="E153" s="2">
        <v>235.01</v>
      </c>
      <c r="F153" s="2">
        <v>235.81</v>
      </c>
      <c r="G153" s="2">
        <v>234.62</v>
      </c>
      <c r="H153" s="2">
        <v>235.75</v>
      </c>
      <c r="I153" s="1">
        <v>65687312</v>
      </c>
      <c r="J153" s="11">
        <f>IF(testdata[[#This Row],[close]]&gt;H152,1,IF(testdata[[#This Row],[close]]&lt;H152,-1,0))</f>
        <v>-1</v>
      </c>
      <c r="K153" s="1">
        <f>IF(testdata[[#This Row],[upDown]]&gt;0,K152+testdata[[#This Row],[volume]],IF(testdata[[#This Row],[upDown]]&lt;0,K152-testdata[[#This Row],[volume]],K152))</f>
        <v>476619324</v>
      </c>
      <c r="L153" s="11">
        <f t="shared" si="5"/>
        <v>555738227.20000005</v>
      </c>
    </row>
    <row r="154" spans="1:12" x14ac:dyDescent="0.25">
      <c r="A154" s="8">
        <v>153</v>
      </c>
      <c r="B154" s="4" t="s">
        <v>7</v>
      </c>
      <c r="C154" s="5" t="str">
        <f t="shared" si="4"/>
        <v>new Quote { Date = DateTime.ParseExact("2017-08-10","yyyy-MM-dd",cultureProvider), Open=234.84m, High=234.98m, Low=232.37m, Close=232.42m, Volume = (long)126355448 },</v>
      </c>
      <c r="D154" s="3">
        <v>42957</v>
      </c>
      <c r="E154" s="2">
        <v>234.84</v>
      </c>
      <c r="F154" s="2">
        <v>234.98</v>
      </c>
      <c r="G154" s="2">
        <v>232.37</v>
      </c>
      <c r="H154" s="2">
        <v>232.42</v>
      </c>
      <c r="I154" s="1">
        <v>126355448</v>
      </c>
      <c r="J154" s="11">
        <f>IF(testdata[[#This Row],[close]]&gt;H153,1,IF(testdata[[#This Row],[close]]&lt;H153,-1,0))</f>
        <v>-1</v>
      </c>
      <c r="K154" s="1">
        <f>IF(testdata[[#This Row],[upDown]]&gt;0,K153+testdata[[#This Row],[volume]],IF(testdata[[#This Row],[upDown]]&lt;0,K153-testdata[[#This Row],[volume]],K153))</f>
        <v>350263876</v>
      </c>
      <c r="L154" s="11">
        <f t="shared" si="5"/>
        <v>548232582.20000005</v>
      </c>
    </row>
    <row r="155" spans="1:12" x14ac:dyDescent="0.25">
      <c r="A155" s="8">
        <v>154</v>
      </c>
      <c r="B155" s="4" t="s">
        <v>7</v>
      </c>
      <c r="C155" s="5" t="str">
        <f t="shared" si="4"/>
        <v>new Quote { Date = DateTime.ParseExact("2017-08-11","yyyy-MM-dd",cultureProvider), Open=232.67m, High=233.42m, Low=232.41m, Close=232.77m, Volume = (long)78521472 },</v>
      </c>
      <c r="D155" s="3">
        <v>42958</v>
      </c>
      <c r="E155" s="2">
        <v>232.67</v>
      </c>
      <c r="F155" s="2">
        <v>233.42</v>
      </c>
      <c r="G155" s="2">
        <v>232.41</v>
      </c>
      <c r="H155" s="2">
        <v>232.77</v>
      </c>
      <c r="I155" s="1">
        <v>78521472</v>
      </c>
      <c r="J155" s="11">
        <f>IF(testdata[[#This Row],[close]]&gt;H154,1,IF(testdata[[#This Row],[close]]&lt;H154,-1,0))</f>
        <v>1</v>
      </c>
      <c r="K155" s="1">
        <f>IF(testdata[[#This Row],[upDown]]&gt;0,K154+testdata[[#This Row],[volume]],IF(testdata[[#This Row],[upDown]]&lt;0,K154-testdata[[#This Row],[volume]],K154))</f>
        <v>428785348</v>
      </c>
      <c r="L155" s="11">
        <f t="shared" si="5"/>
        <v>541492921</v>
      </c>
    </row>
    <row r="156" spans="1:12" x14ac:dyDescent="0.25">
      <c r="A156" s="8">
        <v>155</v>
      </c>
      <c r="B156" s="4" t="s">
        <v>7</v>
      </c>
      <c r="C156" s="5" t="str">
        <f t="shared" si="4"/>
        <v>new Quote { Date = DateTime.ParseExact("2017-08-14","yyyy-MM-dd",cultureProvider), Open=234.17m, High=235.31m, Low=234.13m, Close=235.07m, Volume = (long)76866480 },</v>
      </c>
      <c r="D156" s="3">
        <v>42961</v>
      </c>
      <c r="E156" s="2">
        <v>234.17</v>
      </c>
      <c r="F156" s="2">
        <v>235.31</v>
      </c>
      <c r="G156" s="2">
        <v>234.13</v>
      </c>
      <c r="H156" s="2">
        <v>235.07</v>
      </c>
      <c r="I156" s="1">
        <v>76866480</v>
      </c>
      <c r="J156" s="11">
        <f>IF(testdata[[#This Row],[close]]&gt;H155,1,IF(testdata[[#This Row],[close]]&lt;H155,-1,0))</f>
        <v>1</v>
      </c>
      <c r="K156" s="1">
        <f>IF(testdata[[#This Row],[upDown]]&gt;0,K155+testdata[[#This Row],[volume]],IF(testdata[[#This Row],[upDown]]&lt;0,K155-testdata[[#This Row],[volume]],K155))</f>
        <v>505651828</v>
      </c>
      <c r="L156" s="11">
        <f t="shared" si="5"/>
        <v>540354949.60000002</v>
      </c>
    </row>
    <row r="157" spans="1:12" x14ac:dyDescent="0.25">
      <c r="A157" s="8">
        <v>156</v>
      </c>
      <c r="B157" s="4" t="s">
        <v>7</v>
      </c>
      <c r="C157" s="5" t="str">
        <f t="shared" si="4"/>
        <v>new Quote { Date = DateTime.ParseExact("2017-08-15","yyyy-MM-dd",cultureProvider), Open=235.49m, High=235.51m, Low=234.71m, Close=235.05m, Volume = (long)57937020 },</v>
      </c>
      <c r="D157" s="3">
        <v>42962</v>
      </c>
      <c r="E157" s="2">
        <v>235.49</v>
      </c>
      <c r="F157" s="2">
        <v>235.51</v>
      </c>
      <c r="G157" s="2">
        <v>234.71</v>
      </c>
      <c r="H157" s="2">
        <v>235.05</v>
      </c>
      <c r="I157" s="1">
        <v>57937020</v>
      </c>
      <c r="J157" s="11">
        <f>IF(testdata[[#This Row],[close]]&gt;H156,1,IF(testdata[[#This Row],[close]]&lt;H156,-1,0))</f>
        <v>-1</v>
      </c>
      <c r="K157" s="1">
        <f>IF(testdata[[#This Row],[upDown]]&gt;0,K156+testdata[[#This Row],[volume]],IF(testdata[[#This Row],[upDown]]&lt;0,K156-testdata[[#This Row],[volume]],K156))</f>
        <v>447714808</v>
      </c>
      <c r="L157" s="11">
        <f t="shared" si="5"/>
        <v>534078771.60000002</v>
      </c>
    </row>
    <row r="158" spans="1:12" x14ac:dyDescent="0.25">
      <c r="A158" s="8">
        <v>157</v>
      </c>
      <c r="B158" s="4" t="s">
        <v>7</v>
      </c>
      <c r="C158" s="5" t="str">
        <f t="shared" si="4"/>
        <v>new Quote { Date = DateTime.ParseExact("2017-08-16","yyyy-MM-dd",cultureProvider), Open=235.62m, High=236.06m, Low=234.99m, Close=235.46m, Volume = (long)59481648 },</v>
      </c>
      <c r="D158" s="3">
        <v>42963</v>
      </c>
      <c r="E158" s="2">
        <v>235.62</v>
      </c>
      <c r="F158" s="2">
        <v>236.06</v>
      </c>
      <c r="G158" s="2">
        <v>234.99</v>
      </c>
      <c r="H158" s="2">
        <v>235.46</v>
      </c>
      <c r="I158" s="1">
        <v>59481648</v>
      </c>
      <c r="J158" s="11">
        <f>IF(testdata[[#This Row],[close]]&gt;H157,1,IF(testdata[[#This Row],[close]]&lt;H157,-1,0))</f>
        <v>1</v>
      </c>
      <c r="K158" s="1">
        <f>IF(testdata[[#This Row],[upDown]]&gt;0,K157+testdata[[#This Row],[volume]],IF(testdata[[#This Row],[upDown]]&lt;0,K157-testdata[[#This Row],[volume]],K157))</f>
        <v>507196456</v>
      </c>
      <c r="L158" s="11">
        <f t="shared" si="5"/>
        <v>528100512</v>
      </c>
    </row>
    <row r="159" spans="1:12" x14ac:dyDescent="0.25">
      <c r="A159" s="8">
        <v>158</v>
      </c>
      <c r="B159" s="4" t="s">
        <v>7</v>
      </c>
      <c r="C159" s="5" t="str">
        <f t="shared" si="4"/>
        <v>new Quote { Date = DateTime.ParseExact("2017-08-17","yyyy-MM-dd",cultureProvider), Open=234.79m, High=235.13m, Low=231.79m, Close=231.79m, Volume = (long)134757072 },</v>
      </c>
      <c r="D159" s="3">
        <v>42964</v>
      </c>
      <c r="E159" s="2">
        <v>234.79</v>
      </c>
      <c r="F159" s="2">
        <v>235.13</v>
      </c>
      <c r="G159" s="2">
        <v>231.79</v>
      </c>
      <c r="H159" s="2">
        <v>231.79</v>
      </c>
      <c r="I159" s="1">
        <v>134757072</v>
      </c>
      <c r="J159" s="11">
        <f>IF(testdata[[#This Row],[close]]&gt;H158,1,IF(testdata[[#This Row],[close]]&lt;H158,-1,0))</f>
        <v>-1</v>
      </c>
      <c r="K159" s="1">
        <f>IF(testdata[[#This Row],[upDown]]&gt;0,K158+testdata[[#This Row],[volume]],IF(testdata[[#This Row],[upDown]]&lt;0,K158-testdata[[#This Row],[volume]],K158))</f>
        <v>372439384</v>
      </c>
      <c r="L159" s="11">
        <f t="shared" si="5"/>
        <v>512912697</v>
      </c>
    </row>
    <row r="160" spans="1:12" x14ac:dyDescent="0.25">
      <c r="A160" s="8">
        <v>159</v>
      </c>
      <c r="B160" s="4" t="s">
        <v>7</v>
      </c>
      <c r="C160" s="5" t="str">
        <f t="shared" si="4"/>
        <v>new Quote { Date = DateTime.ParseExact("2017-08-18","yyyy-MM-dd",cultureProvider), Open=231.6m, High=232.83m, Low=230.94m, Close=231.42m, Volume = (long)143417408 },</v>
      </c>
      <c r="D160" s="3">
        <v>42965</v>
      </c>
      <c r="E160" s="2">
        <v>231.6</v>
      </c>
      <c r="F160" s="2">
        <v>232.83</v>
      </c>
      <c r="G160" s="2">
        <v>230.94</v>
      </c>
      <c r="H160" s="2">
        <v>231.42</v>
      </c>
      <c r="I160" s="1">
        <v>143417408</v>
      </c>
      <c r="J160" s="11">
        <f>IF(testdata[[#This Row],[close]]&gt;H159,1,IF(testdata[[#This Row],[close]]&lt;H159,-1,0))</f>
        <v>-1</v>
      </c>
      <c r="K160" s="1">
        <f>IF(testdata[[#This Row],[upDown]]&gt;0,K159+testdata[[#This Row],[volume]],IF(testdata[[#This Row],[upDown]]&lt;0,K159-testdata[[#This Row],[volume]],K159))</f>
        <v>229021976</v>
      </c>
      <c r="L160" s="11">
        <f t="shared" si="5"/>
        <v>495205891.19999999</v>
      </c>
    </row>
    <row r="161" spans="1:12" x14ac:dyDescent="0.25">
      <c r="A161" s="8">
        <v>160</v>
      </c>
      <c r="B161" s="4" t="s">
        <v>7</v>
      </c>
      <c r="C161" s="5" t="str">
        <f t="shared" si="4"/>
        <v>new Quote { Date = DateTime.ParseExact("2017-08-21","yyyy-MM-dd",cultureProvider), Open=231.36m, High=231.89m, Low=230.58m, Close=231.6m, Volume = (long)68662792 },</v>
      </c>
      <c r="D161" s="3">
        <v>42968</v>
      </c>
      <c r="E161" s="2">
        <v>231.36</v>
      </c>
      <c r="F161" s="2">
        <v>231.89</v>
      </c>
      <c r="G161" s="2">
        <v>230.58</v>
      </c>
      <c r="H161" s="2">
        <v>231.6</v>
      </c>
      <c r="I161" s="1">
        <v>68662792</v>
      </c>
      <c r="J161" s="11">
        <f>IF(testdata[[#This Row],[close]]&gt;H160,1,IF(testdata[[#This Row],[close]]&lt;H160,-1,0))</f>
        <v>1</v>
      </c>
      <c r="K161" s="1">
        <f>IF(testdata[[#This Row],[upDown]]&gt;0,K160+testdata[[#This Row],[volume]],IF(testdata[[#This Row],[upDown]]&lt;0,K160-testdata[[#This Row],[volume]],K160))</f>
        <v>297684768</v>
      </c>
      <c r="L161" s="11">
        <f t="shared" si="5"/>
        <v>483377029.80000001</v>
      </c>
    </row>
    <row r="162" spans="1:12" x14ac:dyDescent="0.25">
      <c r="A162" s="8">
        <v>161</v>
      </c>
      <c r="B162" s="4" t="s">
        <v>7</v>
      </c>
      <c r="C162" s="5" t="str">
        <f t="shared" si="4"/>
        <v>new Quote { Date = DateTime.ParseExact("2017-08-22","yyyy-MM-dd",cultureProvider), Open=232.24m, High=234.2m, Low=232.22m, Close=234.03m, Volume = (long)66219544 },</v>
      </c>
      <c r="D162" s="3">
        <v>42969</v>
      </c>
      <c r="E162" s="2">
        <v>232.24</v>
      </c>
      <c r="F162" s="2">
        <v>234.2</v>
      </c>
      <c r="G162" s="2">
        <v>232.22</v>
      </c>
      <c r="H162" s="2">
        <v>234.03</v>
      </c>
      <c r="I162" s="1">
        <v>66219544</v>
      </c>
      <c r="J162" s="11">
        <f>IF(testdata[[#This Row],[close]]&gt;H161,1,IF(testdata[[#This Row],[close]]&lt;H161,-1,0))</f>
        <v>1</v>
      </c>
      <c r="K162" s="1">
        <f>IF(testdata[[#This Row],[upDown]]&gt;0,K161+testdata[[#This Row],[volume]],IF(testdata[[#This Row],[upDown]]&lt;0,K161-testdata[[#This Row],[volume]],K161))</f>
        <v>363904312</v>
      </c>
      <c r="L162" s="11">
        <f t="shared" si="5"/>
        <v>471979450.19999999</v>
      </c>
    </row>
    <row r="163" spans="1:12" x14ac:dyDescent="0.25">
      <c r="A163" s="8">
        <v>162</v>
      </c>
      <c r="B163" s="4" t="s">
        <v>7</v>
      </c>
      <c r="C163" s="5" t="str">
        <f t="shared" si="4"/>
        <v>new Quote { Date = DateTime.ParseExact("2017-08-23","yyyy-MM-dd",cultureProvider), Open=232.97m, High=233.65m, Low=232.81m, Close=233.19m, Volume = (long)52652352 },</v>
      </c>
      <c r="D163" s="3">
        <v>42970</v>
      </c>
      <c r="E163" s="2">
        <v>232.97</v>
      </c>
      <c r="F163" s="2">
        <v>233.65</v>
      </c>
      <c r="G163" s="2">
        <v>232.81</v>
      </c>
      <c r="H163" s="2">
        <v>233.19</v>
      </c>
      <c r="I163" s="1">
        <v>52652352</v>
      </c>
      <c r="J163" s="11">
        <f>IF(testdata[[#This Row],[close]]&gt;H162,1,IF(testdata[[#This Row],[close]]&lt;H162,-1,0))</f>
        <v>-1</v>
      </c>
      <c r="K163" s="1">
        <f>IF(testdata[[#This Row],[upDown]]&gt;0,K162+testdata[[#This Row],[volume]],IF(testdata[[#This Row],[upDown]]&lt;0,K162-testdata[[#This Row],[volume]],K162))</f>
        <v>311251960</v>
      </c>
      <c r="L163" s="11">
        <f t="shared" si="5"/>
        <v>455454465.80000001</v>
      </c>
    </row>
    <row r="164" spans="1:12" x14ac:dyDescent="0.25">
      <c r="A164" s="8">
        <v>163</v>
      </c>
      <c r="B164" s="4" t="s">
        <v>7</v>
      </c>
      <c r="C164" s="5" t="str">
        <f t="shared" si="4"/>
        <v>new Quote { Date = DateTime.ParseExact("2017-08-24","yyyy-MM-dd",cultureProvider), Open=233.61m, High=233.78m, Low=232.41m, Close=232.64m, Volume = (long)53216420 },</v>
      </c>
      <c r="D164" s="3">
        <v>42971</v>
      </c>
      <c r="E164" s="2">
        <v>233.61</v>
      </c>
      <c r="F164" s="2">
        <v>233.78</v>
      </c>
      <c r="G164" s="2">
        <v>232.41</v>
      </c>
      <c r="H164" s="2">
        <v>232.64</v>
      </c>
      <c r="I164" s="1">
        <v>53216420</v>
      </c>
      <c r="J164" s="11">
        <f>IF(testdata[[#This Row],[close]]&gt;H163,1,IF(testdata[[#This Row],[close]]&lt;H163,-1,0))</f>
        <v>-1</v>
      </c>
      <c r="K164" s="1">
        <f>IF(testdata[[#This Row],[upDown]]&gt;0,K163+testdata[[#This Row],[volume]],IF(testdata[[#This Row],[upDown]]&lt;0,K163-testdata[[#This Row],[volume]],K163))</f>
        <v>258035540</v>
      </c>
      <c r="L164" s="11">
        <f t="shared" si="5"/>
        <v>439979558.80000001</v>
      </c>
    </row>
    <row r="165" spans="1:12" x14ac:dyDescent="0.25">
      <c r="A165" s="8">
        <v>164</v>
      </c>
      <c r="B165" s="4" t="s">
        <v>7</v>
      </c>
      <c r="C165" s="5" t="str">
        <f t="shared" si="4"/>
        <v>new Quote { Date = DateTime.ParseExact("2017-08-25","yyyy-MM-dd",cultureProvider), Open=233.51m, High=234.19m, Low=233.02m, Close=233.19m, Volume = (long)67589040 },</v>
      </c>
      <c r="D165" s="3">
        <v>42972</v>
      </c>
      <c r="E165" s="2">
        <v>233.51</v>
      </c>
      <c r="F165" s="2">
        <v>234.19</v>
      </c>
      <c r="G165" s="2">
        <v>233.02</v>
      </c>
      <c r="H165" s="2">
        <v>233.19</v>
      </c>
      <c r="I165" s="1">
        <v>67589040</v>
      </c>
      <c r="J165" s="11">
        <f>IF(testdata[[#This Row],[close]]&gt;H164,1,IF(testdata[[#This Row],[close]]&lt;H164,-1,0))</f>
        <v>1</v>
      </c>
      <c r="K165" s="1">
        <f>IF(testdata[[#This Row],[upDown]]&gt;0,K164+testdata[[#This Row],[volume]],IF(testdata[[#This Row],[upDown]]&lt;0,K164-testdata[[#This Row],[volume]],K164))</f>
        <v>325624580</v>
      </c>
      <c r="L165" s="11">
        <f t="shared" si="5"/>
        <v>430510666</v>
      </c>
    </row>
    <row r="166" spans="1:12" x14ac:dyDescent="0.25">
      <c r="A166" s="8">
        <v>165</v>
      </c>
      <c r="B166" s="4" t="s">
        <v>7</v>
      </c>
      <c r="C166" s="5" t="str">
        <f t="shared" si="4"/>
        <v>new Quote { Date = DateTime.ParseExact("2017-08-28","yyyy-MM-dd",cultureProvider), Open=233.77m, High=233.8m, Low=232.74m, Close=233.2m, Volume = (long)42544052 },</v>
      </c>
      <c r="D166" s="3">
        <v>42975</v>
      </c>
      <c r="E166" s="2">
        <v>233.77</v>
      </c>
      <c r="F166" s="2">
        <v>233.8</v>
      </c>
      <c r="G166" s="2">
        <v>232.74</v>
      </c>
      <c r="H166" s="2">
        <v>233.2</v>
      </c>
      <c r="I166" s="1">
        <v>42544052</v>
      </c>
      <c r="J166" s="11">
        <f>IF(testdata[[#This Row],[close]]&gt;H165,1,IF(testdata[[#This Row],[close]]&lt;H165,-1,0))</f>
        <v>1</v>
      </c>
      <c r="K166" s="1">
        <f>IF(testdata[[#This Row],[upDown]]&gt;0,K165+testdata[[#This Row],[volume]],IF(testdata[[#This Row],[upDown]]&lt;0,K165-testdata[[#This Row],[volume]],K165))</f>
        <v>368168632</v>
      </c>
      <c r="L166" s="11">
        <f t="shared" si="5"/>
        <v>426621461.39999998</v>
      </c>
    </row>
    <row r="167" spans="1:12" x14ac:dyDescent="0.25">
      <c r="A167" s="8">
        <v>166</v>
      </c>
      <c r="B167" s="4" t="s">
        <v>7</v>
      </c>
      <c r="C167" s="5" t="str">
        <f t="shared" si="4"/>
        <v>new Quote { Date = DateTime.ParseExact("2017-08-29","yyyy-MM-dd",cultureProvider), Open=231.76m, High=233.75m, Low=231.63m, Close=233.46m, Volume = (long)53629680 },</v>
      </c>
      <c r="D167" s="3">
        <v>42976</v>
      </c>
      <c r="E167" s="2">
        <v>231.76</v>
      </c>
      <c r="F167" s="2">
        <v>233.75</v>
      </c>
      <c r="G167" s="2">
        <v>231.63</v>
      </c>
      <c r="H167" s="2">
        <v>233.46</v>
      </c>
      <c r="I167" s="1">
        <v>53629680</v>
      </c>
      <c r="J167" s="11">
        <f>IF(testdata[[#This Row],[close]]&gt;H166,1,IF(testdata[[#This Row],[close]]&lt;H166,-1,0))</f>
        <v>1</v>
      </c>
      <c r="K167" s="1">
        <f>IF(testdata[[#This Row],[upDown]]&gt;0,K166+testdata[[#This Row],[volume]],IF(testdata[[#This Row],[upDown]]&lt;0,K166-testdata[[#This Row],[volume]],K166))</f>
        <v>421798312</v>
      </c>
      <c r="L167" s="11">
        <f t="shared" si="5"/>
        <v>422526976.19999999</v>
      </c>
    </row>
    <row r="168" spans="1:12" x14ac:dyDescent="0.25">
      <c r="A168" s="8">
        <v>167</v>
      </c>
      <c r="B168" s="4" t="s">
        <v>7</v>
      </c>
      <c r="C168" s="5" t="str">
        <f t="shared" si="4"/>
        <v>new Quote { Date = DateTime.ParseExact("2017-08-30","yyyy-MM-dd",cultureProvider), Open=233.44m, High=234.87m, Low=233.24m, Close=234.57m, Volume = (long)65056144 },</v>
      </c>
      <c r="D168" s="3">
        <v>42977</v>
      </c>
      <c r="E168" s="2">
        <v>233.44</v>
      </c>
      <c r="F168" s="2">
        <v>234.87</v>
      </c>
      <c r="G168" s="2">
        <v>233.24</v>
      </c>
      <c r="H168" s="2">
        <v>234.57</v>
      </c>
      <c r="I168" s="1">
        <v>65056144</v>
      </c>
      <c r="J168" s="11">
        <f>IF(testdata[[#This Row],[close]]&gt;H167,1,IF(testdata[[#This Row],[close]]&lt;H167,-1,0))</f>
        <v>1</v>
      </c>
      <c r="K168" s="1">
        <f>IF(testdata[[#This Row],[upDown]]&gt;0,K167+testdata[[#This Row],[volume]],IF(testdata[[#This Row],[upDown]]&lt;0,K167-testdata[[#This Row],[volume]],K167))</f>
        <v>486854456</v>
      </c>
      <c r="L168" s="11">
        <f t="shared" si="5"/>
        <v>419209609.39999998</v>
      </c>
    </row>
    <row r="169" spans="1:12" x14ac:dyDescent="0.25">
      <c r="A169" s="8">
        <v>168</v>
      </c>
      <c r="B169" s="4" t="s">
        <v>7</v>
      </c>
      <c r="C169" s="5" t="str">
        <f t="shared" si="4"/>
        <v>new Quote { Date = DateTime.ParseExact("2017-08-31","yyyy-MM-dd",cultureProvider), Open=235.25m, High=236.25m, Low=234.61m, Close=235.98m, Volume = (long)108866560 },</v>
      </c>
      <c r="D169" s="3">
        <v>42978</v>
      </c>
      <c r="E169" s="2">
        <v>235.25</v>
      </c>
      <c r="F169" s="2">
        <v>236.25</v>
      </c>
      <c r="G169" s="2">
        <v>234.61</v>
      </c>
      <c r="H169" s="2">
        <v>235.98</v>
      </c>
      <c r="I169" s="1">
        <v>108866560</v>
      </c>
      <c r="J169" s="11">
        <f>IF(testdata[[#This Row],[close]]&gt;H168,1,IF(testdata[[#This Row],[close]]&lt;H168,-1,0))</f>
        <v>1</v>
      </c>
      <c r="K169" s="1">
        <f>IF(testdata[[#This Row],[upDown]]&gt;0,K168+testdata[[#This Row],[volume]],IF(testdata[[#This Row],[upDown]]&lt;0,K168-testdata[[#This Row],[volume]],K168))</f>
        <v>595721016</v>
      </c>
      <c r="L169" s="11">
        <f t="shared" si="5"/>
        <v>423478001</v>
      </c>
    </row>
    <row r="170" spans="1:12" x14ac:dyDescent="0.25">
      <c r="A170" s="8">
        <v>169</v>
      </c>
      <c r="B170" s="4" t="s">
        <v>7</v>
      </c>
      <c r="C170" s="5" t="str">
        <f t="shared" si="4"/>
        <v>new Quote { Date = DateTime.ParseExact("2017-09-01","yyyy-MM-dd",cultureProvider), Open=236.39m, High=236.78m, Low=236.15m, Close=236.31m, Volume = (long)65031164 },</v>
      </c>
      <c r="D170" s="3">
        <v>42979</v>
      </c>
      <c r="E170" s="2">
        <v>236.39</v>
      </c>
      <c r="F170" s="2">
        <v>236.78</v>
      </c>
      <c r="G170" s="2">
        <v>236.15</v>
      </c>
      <c r="H170" s="2">
        <v>236.31</v>
      </c>
      <c r="I170" s="1">
        <v>65031164</v>
      </c>
      <c r="J170" s="11">
        <f>IF(testdata[[#This Row],[close]]&gt;H169,1,IF(testdata[[#This Row],[close]]&lt;H169,-1,0))</f>
        <v>1</v>
      </c>
      <c r="K170" s="1">
        <f>IF(testdata[[#This Row],[upDown]]&gt;0,K169+testdata[[#This Row],[volume]],IF(testdata[[#This Row],[upDown]]&lt;0,K169-testdata[[#This Row],[volume]],K169))</f>
        <v>660752180</v>
      </c>
      <c r="L170" s="11">
        <f t="shared" si="5"/>
        <v>427841576.39999998</v>
      </c>
    </row>
    <row r="171" spans="1:12" x14ac:dyDescent="0.25">
      <c r="A171" s="8">
        <v>170</v>
      </c>
      <c r="B171" s="4" t="s">
        <v>7</v>
      </c>
      <c r="C171" s="5" t="str">
        <f t="shared" si="4"/>
        <v>new Quote { Date = DateTime.ParseExact("2017-09-05","yyyy-MM-dd",cultureProvider), Open=235.76m, High=236.01m, Low=233.56m, Close=234.62m, Volume = (long)95856440 },</v>
      </c>
      <c r="D171" s="3">
        <v>42983</v>
      </c>
      <c r="E171" s="2">
        <v>235.76</v>
      </c>
      <c r="F171" s="2">
        <v>236.01</v>
      </c>
      <c r="G171" s="2">
        <v>233.56</v>
      </c>
      <c r="H171" s="2">
        <v>234.62</v>
      </c>
      <c r="I171" s="1">
        <v>95856440</v>
      </c>
      <c r="J171" s="11">
        <f>IF(testdata[[#This Row],[close]]&gt;H170,1,IF(testdata[[#This Row],[close]]&lt;H170,-1,0))</f>
        <v>-1</v>
      </c>
      <c r="K171" s="1">
        <f>IF(testdata[[#This Row],[upDown]]&gt;0,K170+testdata[[#This Row],[volume]],IF(testdata[[#This Row],[upDown]]&lt;0,K170-testdata[[#This Row],[volume]],K170))</f>
        <v>564895740</v>
      </c>
      <c r="L171" s="11">
        <f t="shared" si="5"/>
        <v>425734556.60000002</v>
      </c>
    </row>
    <row r="172" spans="1:12" x14ac:dyDescent="0.25">
      <c r="A172" s="8">
        <v>171</v>
      </c>
      <c r="B172" s="4" t="s">
        <v>7</v>
      </c>
      <c r="C172" s="5" t="str">
        <f t="shared" si="4"/>
        <v>new Quote { Date = DateTime.ParseExact("2017-09-06","yyyy-MM-dd",cultureProvider), Open=235.36m, High=235.78m, Low=234.78m, Close=235.42m, Volume = (long)60741564 },</v>
      </c>
      <c r="D172" s="3">
        <v>42984</v>
      </c>
      <c r="E172" s="2">
        <v>235.36</v>
      </c>
      <c r="F172" s="2">
        <v>235.78</v>
      </c>
      <c r="G172" s="2">
        <v>234.78</v>
      </c>
      <c r="H172" s="2">
        <v>235.42</v>
      </c>
      <c r="I172" s="1">
        <v>60741564</v>
      </c>
      <c r="J172" s="11">
        <f>IF(testdata[[#This Row],[close]]&gt;H171,1,IF(testdata[[#This Row],[close]]&lt;H171,-1,0))</f>
        <v>1</v>
      </c>
      <c r="K172" s="1">
        <f>IF(testdata[[#This Row],[upDown]]&gt;0,K171+testdata[[#This Row],[volume]],IF(testdata[[#This Row],[upDown]]&lt;0,K171-testdata[[#This Row],[volume]],K171))</f>
        <v>625637304</v>
      </c>
      <c r="L172" s="11">
        <f t="shared" si="5"/>
        <v>429901090</v>
      </c>
    </row>
    <row r="173" spans="1:12" x14ac:dyDescent="0.25">
      <c r="A173" s="8">
        <v>172</v>
      </c>
      <c r="B173" s="4" t="s">
        <v>7</v>
      </c>
      <c r="C173" s="5" t="str">
        <f t="shared" si="4"/>
        <v>new Quote { Date = DateTime.ParseExact("2017-09-07","yyyy-MM-dd",cultureProvider), Open=235.75m, High=235.77m, Low=234.94m, Close=235.39m, Volume = (long)60865172 },</v>
      </c>
      <c r="D173" s="3">
        <v>42985</v>
      </c>
      <c r="E173" s="2">
        <v>235.75</v>
      </c>
      <c r="F173" s="2">
        <v>235.77</v>
      </c>
      <c r="G173" s="2">
        <v>234.94</v>
      </c>
      <c r="H173" s="2">
        <v>235.39</v>
      </c>
      <c r="I173" s="1">
        <v>60865172</v>
      </c>
      <c r="J173" s="11">
        <f>IF(testdata[[#This Row],[close]]&gt;H172,1,IF(testdata[[#This Row],[close]]&lt;H172,-1,0))</f>
        <v>-1</v>
      </c>
      <c r="K173" s="1">
        <f>IF(testdata[[#This Row],[upDown]]&gt;0,K172+testdata[[#This Row],[volume]],IF(testdata[[#This Row],[upDown]]&lt;0,K172-testdata[[#This Row],[volume]],K172))</f>
        <v>564772132</v>
      </c>
      <c r="L173" s="11">
        <f t="shared" si="5"/>
        <v>434308730.39999998</v>
      </c>
    </row>
    <row r="174" spans="1:12" x14ac:dyDescent="0.25">
      <c r="A174" s="8">
        <v>173</v>
      </c>
      <c r="B174" s="4" t="s">
        <v>7</v>
      </c>
      <c r="C174" s="5" t="str">
        <f t="shared" si="4"/>
        <v>new Quote { Date = DateTime.ParseExact("2017-09-08","yyyy-MM-dd",cultureProvider), Open=235.07m, High=235.62m, Low=234.85m, Close=235.11m, Volume = (long)66946052 },</v>
      </c>
      <c r="D174" s="3">
        <v>42986</v>
      </c>
      <c r="E174" s="2">
        <v>235.07</v>
      </c>
      <c r="F174" s="2">
        <v>235.62</v>
      </c>
      <c r="G174" s="2">
        <v>234.85</v>
      </c>
      <c r="H174" s="2">
        <v>235.11</v>
      </c>
      <c r="I174" s="1">
        <v>66946052</v>
      </c>
      <c r="J174" s="11">
        <f>IF(testdata[[#This Row],[close]]&gt;H173,1,IF(testdata[[#This Row],[close]]&lt;H173,-1,0))</f>
        <v>-1</v>
      </c>
      <c r="K174" s="1">
        <f>IF(testdata[[#This Row],[upDown]]&gt;0,K173+testdata[[#This Row],[volume]],IF(testdata[[#This Row],[upDown]]&lt;0,K173-testdata[[#This Row],[volume]],K173))</f>
        <v>497826080</v>
      </c>
      <c r="L174" s="11">
        <f t="shared" si="5"/>
        <v>441686840.60000002</v>
      </c>
    </row>
    <row r="175" spans="1:12" x14ac:dyDescent="0.25">
      <c r="A175" s="8">
        <v>174</v>
      </c>
      <c r="B175" s="4" t="s">
        <v>7</v>
      </c>
      <c r="C175" s="5" t="str">
        <f t="shared" si="4"/>
        <v>new Quote { Date = DateTime.ParseExact("2017-09-11","yyyy-MM-dd",cultureProvider), Open=236.51m, High=237.71m, Low=236.49m, Close=237.62m, Volume = (long)74845424 },</v>
      </c>
      <c r="D175" s="3">
        <v>42989</v>
      </c>
      <c r="E175" s="2">
        <v>236.51</v>
      </c>
      <c r="F175" s="2">
        <v>237.71</v>
      </c>
      <c r="G175" s="2">
        <v>236.49</v>
      </c>
      <c r="H175" s="2">
        <v>237.62</v>
      </c>
      <c r="I175" s="1">
        <v>74845424</v>
      </c>
      <c r="J175" s="11">
        <f>IF(testdata[[#This Row],[close]]&gt;H174,1,IF(testdata[[#This Row],[close]]&lt;H174,-1,0))</f>
        <v>1</v>
      </c>
      <c r="K175" s="1">
        <f>IF(testdata[[#This Row],[upDown]]&gt;0,K174+testdata[[#This Row],[volume]],IF(testdata[[#This Row],[upDown]]&lt;0,K174-testdata[[#This Row],[volume]],K174))</f>
        <v>572671504</v>
      </c>
      <c r="L175" s="11">
        <f t="shared" si="5"/>
        <v>448881148.39999998</v>
      </c>
    </row>
    <row r="176" spans="1:12" x14ac:dyDescent="0.25">
      <c r="A176" s="8">
        <v>175</v>
      </c>
      <c r="B176" s="4" t="s">
        <v>7</v>
      </c>
      <c r="C176" s="5" t="str">
        <f t="shared" si="4"/>
        <v>new Quote { Date = DateTime.ParseExact("2017-09-12","yyyy-MM-dd",cultureProvider), Open=238.02m, High=238.46m, Low=237.82m, Close=238.42m, Volume = (long)59670932 },</v>
      </c>
      <c r="D176" s="3">
        <v>42990</v>
      </c>
      <c r="E176" s="2">
        <v>238.02</v>
      </c>
      <c r="F176" s="2">
        <v>238.46</v>
      </c>
      <c r="G176" s="2">
        <v>237.82</v>
      </c>
      <c r="H176" s="2">
        <v>238.42</v>
      </c>
      <c r="I176" s="1">
        <v>59670932</v>
      </c>
      <c r="J176" s="11">
        <f>IF(testdata[[#This Row],[close]]&gt;H175,1,IF(testdata[[#This Row],[close]]&lt;H175,-1,0))</f>
        <v>1</v>
      </c>
      <c r="K176" s="1">
        <f>IF(testdata[[#This Row],[upDown]]&gt;0,K175+testdata[[#This Row],[volume]],IF(testdata[[#This Row],[upDown]]&lt;0,K175-testdata[[#This Row],[volume]],K175))</f>
        <v>632342436</v>
      </c>
      <c r="L176" s="11">
        <f t="shared" si="5"/>
        <v>455215678.80000001</v>
      </c>
    </row>
    <row r="177" spans="1:12" x14ac:dyDescent="0.25">
      <c r="A177" s="8">
        <v>176</v>
      </c>
      <c r="B177" s="4" t="s">
        <v>7</v>
      </c>
      <c r="C177" s="5" t="str">
        <f t="shared" si="4"/>
        <v>new Quote { Date = DateTime.ParseExact("2017-09-13","yyyy-MM-dd",cultureProvider), Open=238.11m, High=238.57m, Low=237.98m, Close=238.54m, Volume = (long)62116640 },</v>
      </c>
      <c r="D177" s="3">
        <v>42991</v>
      </c>
      <c r="E177" s="2">
        <v>238.11</v>
      </c>
      <c r="F177" s="2">
        <v>238.57</v>
      </c>
      <c r="G177" s="2">
        <v>237.98</v>
      </c>
      <c r="H177" s="2">
        <v>238.54</v>
      </c>
      <c r="I177" s="1">
        <v>62116640</v>
      </c>
      <c r="J177" s="11">
        <f>IF(testdata[[#This Row],[close]]&gt;H176,1,IF(testdata[[#This Row],[close]]&lt;H176,-1,0))</f>
        <v>1</v>
      </c>
      <c r="K177" s="1">
        <f>IF(testdata[[#This Row],[upDown]]&gt;0,K176+testdata[[#This Row],[volume]],IF(testdata[[#This Row],[upDown]]&lt;0,K176-testdata[[#This Row],[volume]],K176))</f>
        <v>694459076</v>
      </c>
      <c r="L177" s="11">
        <f t="shared" si="5"/>
        <v>467552892.19999999</v>
      </c>
    </row>
    <row r="178" spans="1:12" x14ac:dyDescent="0.25">
      <c r="A178" s="8">
        <v>177</v>
      </c>
      <c r="B178" s="4" t="s">
        <v>7</v>
      </c>
      <c r="C178" s="5" t="str">
        <f t="shared" si="4"/>
        <v>new Quote { Date = DateTime.ParseExact("2017-09-14","yyyy-MM-dd",cultureProvider), Open=238.18m, High=238.68m, Low=237.99m, Close=238.46m, Volume = (long)100101416 },</v>
      </c>
      <c r="D178" s="3">
        <v>42992</v>
      </c>
      <c r="E178" s="2">
        <v>238.18</v>
      </c>
      <c r="F178" s="2">
        <v>238.68</v>
      </c>
      <c r="G178" s="2">
        <v>237.99</v>
      </c>
      <c r="H178" s="2">
        <v>238.46</v>
      </c>
      <c r="I178" s="1">
        <v>100101416</v>
      </c>
      <c r="J178" s="11">
        <f>IF(testdata[[#This Row],[close]]&gt;H177,1,IF(testdata[[#This Row],[close]]&lt;H177,-1,0))</f>
        <v>-1</v>
      </c>
      <c r="K178" s="1">
        <f>IF(testdata[[#This Row],[upDown]]&gt;0,K177+testdata[[#This Row],[volume]],IF(testdata[[#This Row],[upDown]]&lt;0,K177-testdata[[#This Row],[volume]],K177))</f>
        <v>594357660</v>
      </c>
      <c r="L178" s="11">
        <f t="shared" si="5"/>
        <v>471910952.39999998</v>
      </c>
    </row>
    <row r="179" spans="1:12" x14ac:dyDescent="0.25">
      <c r="A179" s="8">
        <v>178</v>
      </c>
      <c r="B179" s="4" t="s">
        <v>7</v>
      </c>
      <c r="C179" s="5" t="str">
        <f t="shared" si="4"/>
        <v>new Quote { Date = DateTime.ParseExact("2017-09-15","yyyy-MM-dd",cultureProvider), Open=238.3m, High=238.88m, Low=238.19m, Close=238.78m, Volume = (long)99592680 },</v>
      </c>
      <c r="D179" s="3">
        <v>42993</v>
      </c>
      <c r="E179" s="2">
        <v>238.3</v>
      </c>
      <c r="F179" s="2">
        <v>238.88</v>
      </c>
      <c r="G179" s="2">
        <v>238.19</v>
      </c>
      <c r="H179" s="2">
        <v>238.78</v>
      </c>
      <c r="I179" s="1">
        <v>99592680</v>
      </c>
      <c r="J179" s="11">
        <f>IF(testdata[[#This Row],[close]]&gt;H178,1,IF(testdata[[#This Row],[close]]&lt;H178,-1,0))</f>
        <v>1</v>
      </c>
      <c r="K179" s="1">
        <f>IF(testdata[[#This Row],[upDown]]&gt;0,K178+testdata[[#This Row],[volume]],IF(testdata[[#This Row],[upDown]]&lt;0,K178-testdata[[#This Row],[volume]],K178))</f>
        <v>693950340</v>
      </c>
      <c r="L179" s="11">
        <f t="shared" si="5"/>
        <v>487986500.19999999</v>
      </c>
    </row>
    <row r="180" spans="1:12" x14ac:dyDescent="0.25">
      <c r="A180" s="8">
        <v>179</v>
      </c>
      <c r="B180" s="4" t="s">
        <v>7</v>
      </c>
      <c r="C180" s="5" t="str">
        <f t="shared" si="4"/>
        <v>new Quote { Date = DateTime.ParseExact("2017-09-18","yyyy-MM-dd",cultureProvider), Open=239.18m, High=239.67m, Low=238.87m, Close=239.29m, Volume = (long)48250824 },</v>
      </c>
      <c r="D180" s="3">
        <v>42996</v>
      </c>
      <c r="E180" s="2">
        <v>239.18</v>
      </c>
      <c r="F180" s="2">
        <v>239.67</v>
      </c>
      <c r="G180" s="2">
        <v>238.87</v>
      </c>
      <c r="H180" s="2">
        <v>239.29</v>
      </c>
      <c r="I180" s="1">
        <v>48250824</v>
      </c>
      <c r="J180" s="11">
        <f>IF(testdata[[#This Row],[close]]&gt;H179,1,IF(testdata[[#This Row],[close]]&lt;H179,-1,0))</f>
        <v>1</v>
      </c>
      <c r="K180" s="1">
        <f>IF(testdata[[#This Row],[upDown]]&gt;0,K179+testdata[[#This Row],[volume]],IF(testdata[[#This Row],[upDown]]&lt;0,K179-testdata[[#This Row],[volume]],K179))</f>
        <v>742201164</v>
      </c>
      <c r="L180" s="11">
        <f t="shared" si="5"/>
        <v>513645459.60000002</v>
      </c>
    </row>
    <row r="181" spans="1:12" x14ac:dyDescent="0.25">
      <c r="A181" s="8">
        <v>180</v>
      </c>
      <c r="B181" s="4" t="s">
        <v>7</v>
      </c>
      <c r="C181" s="5" t="str">
        <f t="shared" si="4"/>
        <v>new Quote { Date = DateTime.ParseExact("2017-09-19","yyyy-MM-dd",cultureProvider), Open=239.56m, High=239.62m, Low=239.17m, Close=239.53m, Volume = (long)49161788 },</v>
      </c>
      <c r="D181" s="3">
        <v>42997</v>
      </c>
      <c r="E181" s="2">
        <v>239.56</v>
      </c>
      <c r="F181" s="2">
        <v>239.62</v>
      </c>
      <c r="G181" s="2">
        <v>239.17</v>
      </c>
      <c r="H181" s="2">
        <v>239.53</v>
      </c>
      <c r="I181" s="1">
        <v>49161788</v>
      </c>
      <c r="J181" s="11">
        <f>IF(testdata[[#This Row],[close]]&gt;H180,1,IF(testdata[[#This Row],[close]]&lt;H180,-1,0))</f>
        <v>1</v>
      </c>
      <c r="K181" s="1">
        <f>IF(testdata[[#This Row],[upDown]]&gt;0,K180+testdata[[#This Row],[volume]],IF(testdata[[#This Row],[upDown]]&lt;0,K180-testdata[[#This Row],[volume]],K180))</f>
        <v>791362952</v>
      </c>
      <c r="L181" s="11">
        <f t="shared" si="5"/>
        <v>538329368.79999995</v>
      </c>
    </row>
    <row r="182" spans="1:12" x14ac:dyDescent="0.25">
      <c r="A182" s="8">
        <v>181</v>
      </c>
      <c r="B182" s="4" t="s">
        <v>7</v>
      </c>
      <c r="C182" s="5" t="str">
        <f t="shared" si="4"/>
        <v>new Quote { Date = DateTime.ParseExact("2017-09-20","yyyy-MM-dd",cultureProvider), Open=239.62m, High=239.74m, Low=238.52m, Close=239.61m, Volume = (long)62171164 },</v>
      </c>
      <c r="D182" s="3">
        <v>42998</v>
      </c>
      <c r="E182" s="2">
        <v>239.62</v>
      </c>
      <c r="F182" s="2">
        <v>239.74</v>
      </c>
      <c r="G182" s="2">
        <v>238.52</v>
      </c>
      <c r="H182" s="2">
        <v>239.61</v>
      </c>
      <c r="I182" s="1">
        <v>62171164</v>
      </c>
      <c r="J182" s="11">
        <f>IF(testdata[[#This Row],[close]]&gt;H181,1,IF(testdata[[#This Row],[close]]&lt;H181,-1,0))</f>
        <v>1</v>
      </c>
      <c r="K182" s="1">
        <f>IF(testdata[[#This Row],[upDown]]&gt;0,K181+testdata[[#This Row],[volume]],IF(testdata[[#This Row],[upDown]]&lt;0,K181-testdata[[#This Row],[volume]],K181))</f>
        <v>853534116</v>
      </c>
      <c r="L182" s="11">
        <f t="shared" si="5"/>
        <v>562810859</v>
      </c>
    </row>
    <row r="183" spans="1:12" x14ac:dyDescent="0.25">
      <c r="A183" s="8">
        <v>182</v>
      </c>
      <c r="B183" s="4" t="s">
        <v>7</v>
      </c>
      <c r="C183" s="5" t="str">
        <f t="shared" si="4"/>
        <v>new Quote { Date = DateTime.ParseExact("2017-09-21","yyyy-MM-dd",cultureProvider), Open=239.44m, High=239.54m, Low=238.78m, Close=238.97m, Volume = (long)50313136 },</v>
      </c>
      <c r="D183" s="3">
        <v>42999</v>
      </c>
      <c r="E183" s="2">
        <v>239.44</v>
      </c>
      <c r="F183" s="2">
        <v>239.54</v>
      </c>
      <c r="G183" s="2">
        <v>238.78</v>
      </c>
      <c r="H183" s="2">
        <v>238.97</v>
      </c>
      <c r="I183" s="1">
        <v>50313136</v>
      </c>
      <c r="J183" s="11">
        <f>IF(testdata[[#This Row],[close]]&gt;H182,1,IF(testdata[[#This Row],[close]]&lt;H182,-1,0))</f>
        <v>-1</v>
      </c>
      <c r="K183" s="1">
        <f>IF(testdata[[#This Row],[upDown]]&gt;0,K182+testdata[[#This Row],[volume]],IF(testdata[[#This Row],[upDown]]&lt;0,K182-testdata[[#This Row],[volume]],K182))</f>
        <v>803220980</v>
      </c>
      <c r="L183" s="11">
        <f t="shared" si="5"/>
        <v>587409310</v>
      </c>
    </row>
    <row r="184" spans="1:12" x14ac:dyDescent="0.25">
      <c r="A184" s="8">
        <v>183</v>
      </c>
      <c r="B184" s="4" t="s">
        <v>7</v>
      </c>
      <c r="C184" s="5" t="str">
        <f t="shared" si="4"/>
        <v>new Quote { Date = DateTime.ParseExact("2017-09-22","yyyy-MM-dd",cultureProvider), Open=238.65m, High=239.2m, Low=238.62m, Close=239.02m, Volume = (long)53446664 },</v>
      </c>
      <c r="D184" s="3">
        <v>43000</v>
      </c>
      <c r="E184" s="2">
        <v>238.65</v>
      </c>
      <c r="F184" s="2">
        <v>239.2</v>
      </c>
      <c r="G184" s="2">
        <v>238.62</v>
      </c>
      <c r="H184" s="2">
        <v>239.02</v>
      </c>
      <c r="I184" s="1">
        <v>53446664</v>
      </c>
      <c r="J184" s="11">
        <f>IF(testdata[[#This Row],[close]]&gt;H183,1,IF(testdata[[#This Row],[close]]&lt;H183,-1,0))</f>
        <v>1</v>
      </c>
      <c r="K184" s="1">
        <f>IF(testdata[[#This Row],[upDown]]&gt;0,K183+testdata[[#This Row],[volume]],IF(testdata[[#This Row],[upDown]]&lt;0,K183-testdata[[#This Row],[volume]],K183))</f>
        <v>856667644</v>
      </c>
      <c r="L184" s="11">
        <f t="shared" si="5"/>
        <v>617340915.20000005</v>
      </c>
    </row>
    <row r="185" spans="1:12" x14ac:dyDescent="0.25">
      <c r="A185" s="8">
        <v>184</v>
      </c>
      <c r="B185" s="4" t="s">
        <v>7</v>
      </c>
      <c r="C185" s="5" t="str">
        <f t="shared" si="4"/>
        <v>new Quote { Date = DateTime.ParseExact("2017-09-25","yyyy-MM-dd",cultureProvider), Open=238.74m, High=239.13m, Low=237.72m, Close=238.53m, Volume = (long)59552032 },</v>
      </c>
      <c r="D185" s="3">
        <v>43003</v>
      </c>
      <c r="E185" s="2">
        <v>238.74</v>
      </c>
      <c r="F185" s="2">
        <v>239.13</v>
      </c>
      <c r="G185" s="2">
        <v>237.72</v>
      </c>
      <c r="H185" s="2">
        <v>238.53</v>
      </c>
      <c r="I185" s="1">
        <v>59552032</v>
      </c>
      <c r="J185" s="11">
        <f>IF(testdata[[#This Row],[close]]&gt;H184,1,IF(testdata[[#This Row],[close]]&lt;H184,-1,0))</f>
        <v>-1</v>
      </c>
      <c r="K185" s="1">
        <f>IF(testdata[[#This Row],[upDown]]&gt;0,K184+testdata[[#This Row],[volume]],IF(testdata[[#This Row],[upDown]]&lt;0,K184-testdata[[#This Row],[volume]],K184))</f>
        <v>797115612</v>
      </c>
      <c r="L185" s="11">
        <f t="shared" si="5"/>
        <v>640915466.79999995</v>
      </c>
    </row>
    <row r="186" spans="1:12" x14ac:dyDescent="0.25">
      <c r="A186" s="8">
        <v>185</v>
      </c>
      <c r="B186" s="4" t="s">
        <v>7</v>
      </c>
      <c r="C186" s="5" t="str">
        <f t="shared" si="4"/>
        <v>new Quote { Date = DateTime.ParseExact("2017-09-26","yyyy-MM-dd",cultureProvider), Open=239m, High=239.27m, Low=238.41m, Close=238.68m, Volume = (long)56439616 },</v>
      </c>
      <c r="D186" s="3">
        <v>43004</v>
      </c>
      <c r="E186" s="2">
        <v>239</v>
      </c>
      <c r="F186" s="2">
        <v>239.27</v>
      </c>
      <c r="G186" s="2">
        <v>238.41</v>
      </c>
      <c r="H186" s="2">
        <v>238.68</v>
      </c>
      <c r="I186" s="1">
        <v>56439616</v>
      </c>
      <c r="J186" s="11">
        <f>IF(testdata[[#This Row],[close]]&gt;H185,1,IF(testdata[[#This Row],[close]]&lt;H185,-1,0))</f>
        <v>1</v>
      </c>
      <c r="K186" s="1">
        <f>IF(testdata[[#This Row],[upDown]]&gt;0,K185+testdata[[#This Row],[volume]],IF(testdata[[#This Row],[upDown]]&lt;0,K185-testdata[[#This Row],[volume]],K185))</f>
        <v>853555228</v>
      </c>
      <c r="L186" s="11">
        <f t="shared" si="5"/>
        <v>665184796.60000002</v>
      </c>
    </row>
    <row r="187" spans="1:12" x14ac:dyDescent="0.25">
      <c r="A187" s="8">
        <v>186</v>
      </c>
      <c r="B187" s="4" t="s">
        <v>7</v>
      </c>
      <c r="C187" s="5" t="str">
        <f t="shared" si="4"/>
        <v>new Quote { Date = DateTime.ParseExact("2017-09-27","yyyy-MM-dd",cultureProvider), Open=239.44m, High=240.03m, Low=238.47m, Close=239.6m, Volume = (long)84532616 },</v>
      </c>
      <c r="D187" s="3">
        <v>43005</v>
      </c>
      <c r="E187" s="2">
        <v>239.44</v>
      </c>
      <c r="F187" s="2">
        <v>240.03</v>
      </c>
      <c r="G187" s="2">
        <v>238.47</v>
      </c>
      <c r="H187" s="2">
        <v>239.6</v>
      </c>
      <c r="I187" s="1">
        <v>84532616</v>
      </c>
      <c r="J187" s="11">
        <f>IF(testdata[[#This Row],[close]]&gt;H186,1,IF(testdata[[#This Row],[close]]&lt;H186,-1,0))</f>
        <v>1</v>
      </c>
      <c r="K187" s="1">
        <f>IF(testdata[[#This Row],[upDown]]&gt;0,K186+testdata[[#This Row],[volume]],IF(testdata[[#This Row],[upDown]]&lt;0,K186-testdata[[#This Row],[volume]],K186))</f>
        <v>938087844</v>
      </c>
      <c r="L187" s="11">
        <f t="shared" si="5"/>
        <v>690999273.20000005</v>
      </c>
    </row>
    <row r="188" spans="1:12" x14ac:dyDescent="0.25">
      <c r="A188" s="8">
        <v>187</v>
      </c>
      <c r="B188" s="4" t="s">
        <v>7</v>
      </c>
      <c r="C188" s="5" t="str">
        <f t="shared" si="4"/>
        <v>new Quote { Date = DateTime.ParseExact("2017-09-28","yyyy-MM-dd",cultureProvider), Open=239.3m, High=239.98m, Low=239.2m, Close=239.89m, Volume = (long)46730936 },</v>
      </c>
      <c r="D188" s="3">
        <v>43006</v>
      </c>
      <c r="E188" s="2">
        <v>239.3</v>
      </c>
      <c r="F188" s="2">
        <v>239.98</v>
      </c>
      <c r="G188" s="2">
        <v>239.2</v>
      </c>
      <c r="H188" s="2">
        <v>239.89</v>
      </c>
      <c r="I188" s="1">
        <v>46730936</v>
      </c>
      <c r="J188" s="11">
        <f>IF(testdata[[#This Row],[close]]&gt;H187,1,IF(testdata[[#This Row],[close]]&lt;H187,-1,0))</f>
        <v>1</v>
      </c>
      <c r="K188" s="1">
        <f>IF(testdata[[#This Row],[upDown]]&gt;0,K187+testdata[[#This Row],[volume]],IF(testdata[[#This Row],[upDown]]&lt;0,K187-testdata[[#This Row],[volume]],K187))</f>
        <v>984818780</v>
      </c>
      <c r="L188" s="11">
        <f t="shared" si="5"/>
        <v>715897489.39999998</v>
      </c>
    </row>
    <row r="189" spans="1:12" x14ac:dyDescent="0.25">
      <c r="A189" s="8">
        <v>188</v>
      </c>
      <c r="B189" s="4" t="s">
        <v>7</v>
      </c>
      <c r="C189" s="5" t="str">
        <f t="shared" si="4"/>
        <v>new Quote { Date = DateTime.ParseExact("2017-09-29","yyyy-MM-dd",cultureProvider), Open=239.88m, High=240.82m, Low=239.68m, Close=240.74m, Volume = (long)89308704 },</v>
      </c>
      <c r="D189" s="3">
        <v>43007</v>
      </c>
      <c r="E189" s="2">
        <v>239.88</v>
      </c>
      <c r="F189" s="2">
        <v>240.82</v>
      </c>
      <c r="G189" s="2">
        <v>239.68</v>
      </c>
      <c r="H189" s="2">
        <v>240.74</v>
      </c>
      <c r="I189" s="1">
        <v>89308704</v>
      </c>
      <c r="J189" s="11">
        <f>IF(testdata[[#This Row],[close]]&gt;H188,1,IF(testdata[[#This Row],[close]]&lt;H188,-1,0))</f>
        <v>1</v>
      </c>
      <c r="K189" s="1">
        <f>IF(testdata[[#This Row],[upDown]]&gt;0,K188+testdata[[#This Row],[volume]],IF(testdata[[#This Row],[upDown]]&lt;0,K188-testdata[[#This Row],[volume]],K188))</f>
        <v>1074127484</v>
      </c>
      <c r="L189" s="11">
        <f t="shared" si="5"/>
        <v>739817812.79999995</v>
      </c>
    </row>
    <row r="190" spans="1:12" x14ac:dyDescent="0.25">
      <c r="A190" s="8">
        <v>189</v>
      </c>
      <c r="B190" s="4" t="s">
        <v>7</v>
      </c>
      <c r="C190" s="5" t="str">
        <f t="shared" si="4"/>
        <v>new Quote { Date = DateTime.ParseExact("2017-10-02","yyyy-MM-dd",cultureProvider), Open=240.98m, High=241.78m, Low=240.8m, Close=241.78m, Volume = (long)61596044 },</v>
      </c>
      <c r="D190" s="3">
        <v>43010</v>
      </c>
      <c r="E190" s="2">
        <v>240.98</v>
      </c>
      <c r="F190" s="2">
        <v>241.78</v>
      </c>
      <c r="G190" s="2">
        <v>240.8</v>
      </c>
      <c r="H190" s="2">
        <v>241.78</v>
      </c>
      <c r="I190" s="1">
        <v>61596044</v>
      </c>
      <c r="J190" s="11">
        <f>IF(testdata[[#This Row],[close]]&gt;H189,1,IF(testdata[[#This Row],[close]]&lt;H189,-1,0))</f>
        <v>1</v>
      </c>
      <c r="K190" s="1">
        <f>IF(testdata[[#This Row],[upDown]]&gt;0,K189+testdata[[#This Row],[volume]],IF(testdata[[#This Row],[upDown]]&lt;0,K189-testdata[[#This Row],[volume]],K189))</f>
        <v>1135723528</v>
      </c>
      <c r="L190" s="11">
        <f t="shared" si="5"/>
        <v>763566380.20000005</v>
      </c>
    </row>
    <row r="191" spans="1:12" x14ac:dyDescent="0.25">
      <c r="A191" s="8">
        <v>190</v>
      </c>
      <c r="B191" s="4" t="s">
        <v>7</v>
      </c>
      <c r="C191" s="5" t="str">
        <f t="shared" si="4"/>
        <v>new Quote { Date = DateTime.ParseExact("2017-10-03","yyyy-MM-dd",cultureProvider), Open=241.91m, High=242.33m, Low=241.69m, Close=242.3m, Volume = (long)69722704 },</v>
      </c>
      <c r="D191" s="3">
        <v>43011</v>
      </c>
      <c r="E191" s="2">
        <v>241.91</v>
      </c>
      <c r="F191" s="2">
        <v>242.33</v>
      </c>
      <c r="G191" s="2">
        <v>241.69</v>
      </c>
      <c r="H191" s="2">
        <v>242.3</v>
      </c>
      <c r="I191" s="1">
        <v>69722704</v>
      </c>
      <c r="J191" s="11">
        <f>IF(testdata[[#This Row],[close]]&gt;H190,1,IF(testdata[[#This Row],[close]]&lt;H190,-1,0))</f>
        <v>1</v>
      </c>
      <c r="K191" s="1">
        <f>IF(testdata[[#This Row],[upDown]]&gt;0,K190+testdata[[#This Row],[volume]],IF(testdata[[#This Row],[upDown]]&lt;0,K190-testdata[[#This Row],[volume]],K190))</f>
        <v>1205446232</v>
      </c>
      <c r="L191" s="11">
        <f t="shared" si="5"/>
        <v>795593904.79999995</v>
      </c>
    </row>
    <row r="192" spans="1:12" x14ac:dyDescent="0.25">
      <c r="A192" s="8">
        <v>191</v>
      </c>
      <c r="B192" s="4" t="s">
        <v>7</v>
      </c>
      <c r="C192" s="5" t="str">
        <f t="shared" si="4"/>
        <v>new Quote { Date = DateTime.ParseExact("2017-10-04","yyyy-MM-dd",cultureProvider), Open=242.13m, High=242.85m, Low=242.01m, Close=242.58m, Volume = (long)58392872 },</v>
      </c>
      <c r="D192" s="3">
        <v>43012</v>
      </c>
      <c r="E192" s="2">
        <v>242.13</v>
      </c>
      <c r="F192" s="2">
        <v>242.85</v>
      </c>
      <c r="G192" s="2">
        <v>242.01</v>
      </c>
      <c r="H192" s="2">
        <v>242.58</v>
      </c>
      <c r="I192" s="1">
        <v>58392872</v>
      </c>
      <c r="J192" s="11">
        <f>IF(testdata[[#This Row],[close]]&gt;H191,1,IF(testdata[[#This Row],[close]]&lt;H191,-1,0))</f>
        <v>1</v>
      </c>
      <c r="K192" s="1">
        <f>IF(testdata[[#This Row],[upDown]]&gt;0,K191+testdata[[#This Row],[volume]],IF(testdata[[#This Row],[upDown]]&lt;0,K191-testdata[[#This Row],[volume]],K191))</f>
        <v>1263839104</v>
      </c>
      <c r="L192" s="11">
        <f t="shared" si="5"/>
        <v>827503994.79999995</v>
      </c>
    </row>
    <row r="193" spans="1:12" x14ac:dyDescent="0.25">
      <c r="A193" s="8">
        <v>192</v>
      </c>
      <c r="B193" s="4" t="s">
        <v>7</v>
      </c>
      <c r="C193" s="5" t="str">
        <f t="shared" si="4"/>
        <v>new Quote { Date = DateTime.ParseExact("2017-10-05","yyyy-MM-dd",cultureProvider), Open=242.95m, High=244.04m, Low=242.62m, Close=244.02m, Volume = (long)66291980 },</v>
      </c>
      <c r="D193" s="3">
        <v>43013</v>
      </c>
      <c r="E193" s="2">
        <v>242.95</v>
      </c>
      <c r="F193" s="2">
        <v>244.04</v>
      </c>
      <c r="G193" s="2">
        <v>242.62</v>
      </c>
      <c r="H193" s="2">
        <v>244.02</v>
      </c>
      <c r="I193" s="1">
        <v>66291980</v>
      </c>
      <c r="J193" s="11">
        <f>IF(testdata[[#This Row],[close]]&gt;H192,1,IF(testdata[[#This Row],[close]]&lt;H192,-1,0))</f>
        <v>1</v>
      </c>
      <c r="K193" s="1">
        <f>IF(testdata[[#This Row],[upDown]]&gt;0,K192+testdata[[#This Row],[volume]],IF(testdata[[#This Row],[upDown]]&lt;0,K192-testdata[[#This Row],[volume]],K192))</f>
        <v>1330131084</v>
      </c>
      <c r="L193" s="11">
        <f t="shared" si="5"/>
        <v>865771942.39999998</v>
      </c>
    </row>
    <row r="194" spans="1:12" x14ac:dyDescent="0.25">
      <c r="A194" s="8">
        <v>193</v>
      </c>
      <c r="B194" s="4" t="s">
        <v>7</v>
      </c>
      <c r="C194" s="5" t="str">
        <f t="shared" ref="C194:C257" si="6">"new Quote { Date = DateTime.ParseExact("""&amp;TEXT(D194,"yyyy-mm-dd")&amp;""",""yyyy-MM-dd"",cultureProvider), Open="&amp;E194&amp;"m, High="&amp;F194&amp;"m, Low="&amp;G194&amp;"m, Close="&amp;H194&amp;"m, Volume = (long)"&amp;I194&amp;" },"</f>
        <v>new Quote { Date = DateTime.ParseExact("2017-10-06","yyyy-MM-dd",cultureProvider), Open=243.53m, High=244.06m, Low=243.25m, Close=243.74m, Volume = (long)84161696 },</v>
      </c>
      <c r="D194" s="3">
        <v>43014</v>
      </c>
      <c r="E194" s="2">
        <v>243.53</v>
      </c>
      <c r="F194" s="2">
        <v>244.06</v>
      </c>
      <c r="G194" s="2">
        <v>243.25</v>
      </c>
      <c r="H194" s="2">
        <v>243.74</v>
      </c>
      <c r="I194" s="1">
        <v>84161696</v>
      </c>
      <c r="J194" s="11">
        <f>IF(testdata[[#This Row],[close]]&gt;H193,1,IF(testdata[[#This Row],[close]]&lt;H193,-1,0))</f>
        <v>-1</v>
      </c>
      <c r="K194" s="1">
        <f>IF(testdata[[#This Row],[upDown]]&gt;0,K193+testdata[[#This Row],[volume]],IF(testdata[[#This Row],[upDown]]&lt;0,K193-testdata[[#This Row],[volume]],K193))</f>
        <v>1245969388</v>
      </c>
      <c r="L194" s="11">
        <f t="shared" si="5"/>
        <v>903179107.79999995</v>
      </c>
    </row>
    <row r="195" spans="1:12" x14ac:dyDescent="0.25">
      <c r="A195" s="8">
        <v>194</v>
      </c>
      <c r="B195" s="4" t="s">
        <v>7</v>
      </c>
      <c r="C195" s="5" t="str">
        <f t="shared" si="6"/>
        <v>new Quote { Date = DateTime.ParseExact("2017-10-09","yyyy-MM-dd",cultureProvider), Open=243.99m, High=244.06m, Low=243.05m, Close=243.34m, Volume = (long)37363944 },</v>
      </c>
      <c r="D195" s="3">
        <v>43017</v>
      </c>
      <c r="E195" s="2">
        <v>243.99</v>
      </c>
      <c r="F195" s="2">
        <v>244.06</v>
      </c>
      <c r="G195" s="2">
        <v>243.05</v>
      </c>
      <c r="H195" s="2">
        <v>243.34</v>
      </c>
      <c r="I195" s="1">
        <v>37363944</v>
      </c>
      <c r="J195" s="11">
        <f>IF(testdata[[#This Row],[close]]&gt;H194,1,IF(testdata[[#This Row],[close]]&lt;H194,-1,0))</f>
        <v>-1</v>
      </c>
      <c r="K195" s="1">
        <f>IF(testdata[[#This Row],[upDown]]&gt;0,K194+testdata[[#This Row],[volume]],IF(testdata[[#This Row],[upDown]]&lt;0,K194-testdata[[#This Row],[volume]],K194))</f>
        <v>1208605444</v>
      </c>
      <c r="L195" s="11">
        <f t="shared" si="5"/>
        <v>934975804.79999995</v>
      </c>
    </row>
    <row r="196" spans="1:12" x14ac:dyDescent="0.25">
      <c r="A196" s="8">
        <v>195</v>
      </c>
      <c r="B196" s="4" t="s">
        <v>7</v>
      </c>
      <c r="C196" s="5" t="str">
        <f t="shared" si="6"/>
        <v>new Quote { Date = DateTime.ParseExact("2017-10-10","yyyy-MM-dd",cultureProvider), Open=243.96m, High=244.4m, Low=243.37m, Close=243.98m, Volume = (long)44934412 },</v>
      </c>
      <c r="D196" s="3">
        <v>43018</v>
      </c>
      <c r="E196" s="2">
        <v>243.96</v>
      </c>
      <c r="F196" s="2">
        <v>244.4</v>
      </c>
      <c r="G196" s="2">
        <v>243.37</v>
      </c>
      <c r="H196" s="2">
        <v>243.98</v>
      </c>
      <c r="I196" s="1">
        <v>44934412</v>
      </c>
      <c r="J196" s="11">
        <f>IF(testdata[[#This Row],[close]]&gt;H195,1,IF(testdata[[#This Row],[close]]&lt;H195,-1,0))</f>
        <v>1</v>
      </c>
      <c r="K196" s="1">
        <f>IF(testdata[[#This Row],[upDown]]&gt;0,K195+testdata[[#This Row],[volume]],IF(testdata[[#This Row],[upDown]]&lt;0,K195-testdata[[#This Row],[volume]],K195))</f>
        <v>1253539856</v>
      </c>
      <c r="L196" s="11">
        <f t="shared" si="5"/>
        <v>966035675.79999995</v>
      </c>
    </row>
    <row r="197" spans="1:12" x14ac:dyDescent="0.25">
      <c r="A197" s="8">
        <v>196</v>
      </c>
      <c r="B197" s="4" t="s">
        <v>7</v>
      </c>
      <c r="C197" s="5" t="str">
        <f t="shared" si="6"/>
        <v>new Quote { Date = DateTime.ParseExact("2017-10-11","yyyy-MM-dd",cultureProvider), Open=243.88m, High=244.37m, Low=243.7m, Close=244.37m, Volume = (long)49752644 },</v>
      </c>
      <c r="D197" s="3">
        <v>43019</v>
      </c>
      <c r="E197" s="2">
        <v>243.88</v>
      </c>
      <c r="F197" s="2">
        <v>244.37</v>
      </c>
      <c r="G197" s="2">
        <v>243.7</v>
      </c>
      <c r="H197" s="2">
        <v>244.37</v>
      </c>
      <c r="I197" s="1">
        <v>49752644</v>
      </c>
      <c r="J197" s="11">
        <f>IF(testdata[[#This Row],[close]]&gt;H196,1,IF(testdata[[#This Row],[close]]&lt;H196,-1,0))</f>
        <v>1</v>
      </c>
      <c r="K197" s="1">
        <f>IF(testdata[[#This Row],[upDown]]&gt;0,K196+testdata[[#This Row],[volume]],IF(testdata[[#This Row],[upDown]]&lt;0,K196-testdata[[#This Row],[volume]],K196))</f>
        <v>1303292500</v>
      </c>
      <c r="L197" s="11">
        <f t="shared" si="5"/>
        <v>996477347</v>
      </c>
    </row>
    <row r="198" spans="1:12" x14ac:dyDescent="0.25">
      <c r="A198" s="8">
        <v>197</v>
      </c>
      <c r="B198" s="4" t="s">
        <v>7</v>
      </c>
      <c r="C198" s="5" t="str">
        <f t="shared" si="6"/>
        <v>new Quote { Date = DateTime.ParseExact("2017-10-12","yyyy-MM-dd",cultureProvider), Open=244.02m, High=244.41m, Low=243.74m, Close=244m, Volume = (long)49116908 },</v>
      </c>
      <c r="D198" s="3">
        <v>43020</v>
      </c>
      <c r="E198" s="2">
        <v>244.02</v>
      </c>
      <c r="F198" s="2">
        <v>244.41</v>
      </c>
      <c r="G198" s="2">
        <v>243.74</v>
      </c>
      <c r="H198" s="2">
        <v>244</v>
      </c>
      <c r="I198" s="1">
        <v>49116908</v>
      </c>
      <c r="J198" s="11">
        <f>IF(testdata[[#This Row],[close]]&gt;H197,1,IF(testdata[[#This Row],[close]]&lt;H197,-1,0))</f>
        <v>-1</v>
      </c>
      <c r="K198" s="1">
        <f>IF(testdata[[#This Row],[upDown]]&gt;0,K197+testdata[[#This Row],[volume]],IF(testdata[[#This Row],[upDown]]&lt;0,K197-testdata[[#This Row],[volume]],K197))</f>
        <v>1254175592</v>
      </c>
      <c r="L198" s="11">
        <f t="shared" si="5"/>
        <v>1029468243.6</v>
      </c>
    </row>
    <row r="199" spans="1:12" x14ac:dyDescent="0.25">
      <c r="A199" s="8">
        <v>198</v>
      </c>
      <c r="B199" s="4" t="s">
        <v>7</v>
      </c>
      <c r="C199" s="5" t="str">
        <f t="shared" si="6"/>
        <v>new Quote { Date = DateTime.ParseExact("2017-10-13","yyyy-MM-dd",cultureProvider), Open=244.48m, High=244.61m, Low=244m, Close=244.3m, Volume = (long)57189416 },</v>
      </c>
      <c r="D199" s="3">
        <v>43021</v>
      </c>
      <c r="E199" s="2">
        <v>244.48</v>
      </c>
      <c r="F199" s="2">
        <v>244.61</v>
      </c>
      <c r="G199" s="2">
        <v>244</v>
      </c>
      <c r="H199" s="2">
        <v>244.3</v>
      </c>
      <c r="I199" s="1">
        <v>57189416</v>
      </c>
      <c r="J199" s="11">
        <f>IF(testdata[[#This Row],[close]]&gt;H198,1,IF(testdata[[#This Row],[close]]&lt;H198,-1,0))</f>
        <v>1</v>
      </c>
      <c r="K199" s="1">
        <f>IF(testdata[[#This Row],[upDown]]&gt;0,K198+testdata[[#This Row],[volume]],IF(testdata[[#This Row],[upDown]]&lt;0,K198-testdata[[#This Row],[volume]],K198))</f>
        <v>1311365008</v>
      </c>
      <c r="L199" s="11">
        <f t="shared" si="5"/>
        <v>1060338977</v>
      </c>
    </row>
    <row r="200" spans="1:12" x14ac:dyDescent="0.25">
      <c r="A200" s="8">
        <v>199</v>
      </c>
      <c r="B200" s="4" t="s">
        <v>7</v>
      </c>
      <c r="C200" s="5" t="str">
        <f t="shared" si="6"/>
        <v>new Quote { Date = DateTime.ParseExact("2017-10-16","yyyy-MM-dd",cultureProvider), Open=244.55m, High=244.84m, Low=244.18m, Close=244.63m, Volume = (long)39887916 },</v>
      </c>
      <c r="D200" s="3">
        <v>43024</v>
      </c>
      <c r="E200" s="2">
        <v>244.55</v>
      </c>
      <c r="F200" s="2">
        <v>244.84</v>
      </c>
      <c r="G200" s="2">
        <v>244.18</v>
      </c>
      <c r="H200" s="2">
        <v>244.63</v>
      </c>
      <c r="I200" s="1">
        <v>39887916</v>
      </c>
      <c r="J200" s="11">
        <f>IF(testdata[[#This Row],[close]]&gt;H199,1,IF(testdata[[#This Row],[close]]&lt;H199,-1,0))</f>
        <v>1</v>
      </c>
      <c r="K200" s="1">
        <f>IF(testdata[[#This Row],[upDown]]&gt;0,K199+testdata[[#This Row],[volume]],IF(testdata[[#This Row],[upDown]]&lt;0,K199-testdata[[#This Row],[volume]],K199))</f>
        <v>1351252924</v>
      </c>
      <c r="L200" s="11">
        <f t="shared" si="5"/>
        <v>1090791565</v>
      </c>
    </row>
    <row r="201" spans="1:12" x14ac:dyDescent="0.25">
      <c r="A201" s="8">
        <v>200</v>
      </c>
      <c r="B201" s="4" t="s">
        <v>7</v>
      </c>
      <c r="C201" s="5" t="str">
        <f t="shared" si="6"/>
        <v>new Quote { Date = DateTime.ParseExact("2017-10-17","yyyy-MM-dd",cultureProvider), Open=244.57m, High=244.85m, Low=244.33m, Close=244.8m, Volume = (long)32936836 },</v>
      </c>
      <c r="D201" s="3">
        <v>43025</v>
      </c>
      <c r="E201" s="2">
        <v>244.57</v>
      </c>
      <c r="F201" s="2">
        <v>244.85</v>
      </c>
      <c r="G201" s="2">
        <v>244.33</v>
      </c>
      <c r="H201" s="2">
        <v>244.8</v>
      </c>
      <c r="I201" s="1">
        <v>32936836</v>
      </c>
      <c r="J201" s="11">
        <f>IF(testdata[[#This Row],[close]]&gt;H200,1,IF(testdata[[#This Row],[close]]&lt;H200,-1,0))</f>
        <v>1</v>
      </c>
      <c r="K201" s="1">
        <f>IF(testdata[[#This Row],[upDown]]&gt;0,K200+testdata[[#This Row],[volume]],IF(testdata[[#This Row],[upDown]]&lt;0,K200-testdata[[#This Row],[volume]],K200))</f>
        <v>1384189760</v>
      </c>
      <c r="L201" s="11">
        <f t="shared" si="5"/>
        <v>1120432905.4000001</v>
      </c>
    </row>
    <row r="202" spans="1:12" x14ac:dyDescent="0.25">
      <c r="A202" s="8">
        <v>201</v>
      </c>
      <c r="B202" s="4" t="s">
        <v>7</v>
      </c>
      <c r="C202" s="5" t="str">
        <f t="shared" si="6"/>
        <v>new Quote { Date = DateTime.ParseExact("2017-10-18","yyyy-MM-dd",cultureProvider), Open=245.21m, High=245.26m, Low=244.83m, Close=245.04m, Volume = (long)42670820 },</v>
      </c>
      <c r="D202" s="3">
        <v>43026</v>
      </c>
      <c r="E202" s="2">
        <v>245.21</v>
      </c>
      <c r="F202" s="2">
        <v>245.26</v>
      </c>
      <c r="G202" s="2">
        <v>244.83</v>
      </c>
      <c r="H202" s="2">
        <v>245.04</v>
      </c>
      <c r="I202" s="1">
        <v>42670820</v>
      </c>
      <c r="J202" s="11">
        <f>IF(testdata[[#This Row],[close]]&gt;H201,1,IF(testdata[[#This Row],[close]]&lt;H201,-1,0))</f>
        <v>1</v>
      </c>
      <c r="K202" s="1">
        <f>IF(testdata[[#This Row],[upDown]]&gt;0,K201+testdata[[#This Row],[volume]],IF(testdata[[#This Row],[upDown]]&lt;0,K201-testdata[[#This Row],[volume]],K201))</f>
        <v>1426860580</v>
      </c>
      <c r="L202" s="11">
        <f t="shared" si="5"/>
        <v>1149099228.5999999</v>
      </c>
    </row>
    <row r="203" spans="1:12" x14ac:dyDescent="0.25">
      <c r="A203" s="8">
        <v>202</v>
      </c>
      <c r="B203" s="4" t="s">
        <v>7</v>
      </c>
      <c r="C203" s="5" t="str">
        <f t="shared" si="6"/>
        <v>new Quote { Date = DateTime.ParseExact("2017-10-19","yyyy-MM-dd",cultureProvider), Open=244.18m, High=245.14m, Low=243.72m, Close=245.1m, Volume = (long)64602432 },</v>
      </c>
      <c r="D203" s="3">
        <v>43027</v>
      </c>
      <c r="E203" s="2">
        <v>244.18</v>
      </c>
      <c r="F203" s="2">
        <v>245.14</v>
      </c>
      <c r="G203" s="2">
        <v>243.72</v>
      </c>
      <c r="H203" s="2">
        <v>245.1</v>
      </c>
      <c r="I203" s="1">
        <v>64602432</v>
      </c>
      <c r="J203" s="11">
        <f>IF(testdata[[#This Row],[close]]&gt;H202,1,IF(testdata[[#This Row],[close]]&lt;H202,-1,0))</f>
        <v>1</v>
      </c>
      <c r="K203" s="1">
        <f>IF(testdata[[#This Row],[upDown]]&gt;0,K202+testdata[[#This Row],[volume]],IF(testdata[[#This Row],[upDown]]&lt;0,K202-testdata[[#This Row],[volume]],K202))</f>
        <v>1491463012</v>
      </c>
      <c r="L203" s="11">
        <f t="shared" si="5"/>
        <v>1183511330.2</v>
      </c>
    </row>
    <row r="204" spans="1:12" x14ac:dyDescent="0.25">
      <c r="A204" s="8">
        <v>203</v>
      </c>
      <c r="B204" s="4" t="s">
        <v>7</v>
      </c>
      <c r="C204" s="5" t="str">
        <f t="shared" si="6"/>
        <v>new Quote { Date = DateTime.ParseExact("2017-10-20","yyyy-MM-dd",cultureProvider), Open=245.98m, High=246.4m, Low=245.09m, Close=246.37m, Volume = (long)93063952 },</v>
      </c>
      <c r="D204" s="3">
        <v>43028</v>
      </c>
      <c r="E204" s="2">
        <v>245.98</v>
      </c>
      <c r="F204" s="2">
        <v>246.4</v>
      </c>
      <c r="G204" s="2">
        <v>245.09</v>
      </c>
      <c r="H204" s="2">
        <v>246.37</v>
      </c>
      <c r="I204" s="1">
        <v>93063952</v>
      </c>
      <c r="J204" s="11">
        <f>IF(testdata[[#This Row],[close]]&gt;H203,1,IF(testdata[[#This Row],[close]]&lt;H203,-1,0))</f>
        <v>1</v>
      </c>
      <c r="K204" s="1">
        <f>IF(testdata[[#This Row],[upDown]]&gt;0,K203+testdata[[#This Row],[volume]],IF(testdata[[#This Row],[upDown]]&lt;0,K203-testdata[[#This Row],[volume]],K203))</f>
        <v>1584526964</v>
      </c>
      <c r="L204" s="11">
        <f t="shared" si="5"/>
        <v>1219904296.2</v>
      </c>
    </row>
    <row r="205" spans="1:12" x14ac:dyDescent="0.25">
      <c r="A205" s="8">
        <v>204</v>
      </c>
      <c r="B205" s="4" t="s">
        <v>7</v>
      </c>
      <c r="C205" s="5" t="str">
        <f t="shared" si="6"/>
        <v>new Quote { Date = DateTime.ParseExact("2017-10-23","yyyy-MM-dd",cultureProvider), Open=246.72m, High=246.75m, Low=245.33m, Close=245.41m, Volume = (long)66701640 },</v>
      </c>
      <c r="D205" s="3">
        <v>43031</v>
      </c>
      <c r="E205" s="2">
        <v>246.72</v>
      </c>
      <c r="F205" s="2">
        <v>246.75</v>
      </c>
      <c r="G205" s="2">
        <v>245.33</v>
      </c>
      <c r="H205" s="2">
        <v>245.41</v>
      </c>
      <c r="I205" s="1">
        <v>66701640</v>
      </c>
      <c r="J205" s="11">
        <f>IF(testdata[[#This Row],[close]]&gt;H204,1,IF(testdata[[#This Row],[close]]&lt;H204,-1,0))</f>
        <v>-1</v>
      </c>
      <c r="K205" s="1">
        <f>IF(testdata[[#This Row],[upDown]]&gt;0,K204+testdata[[#This Row],[volume]],IF(testdata[[#This Row],[upDown]]&lt;0,K204-testdata[[#This Row],[volume]],K204))</f>
        <v>1517825324</v>
      </c>
      <c r="L205" s="11">
        <f t="shared" si="5"/>
        <v>1255939781.8</v>
      </c>
    </row>
    <row r="206" spans="1:12" x14ac:dyDescent="0.25">
      <c r="A206" s="8">
        <v>205</v>
      </c>
      <c r="B206" s="4" t="s">
        <v>7</v>
      </c>
      <c r="C206" s="5" t="str">
        <f t="shared" si="6"/>
        <v>new Quote { Date = DateTime.ParseExact("2017-10-24","yyyy-MM-dd",cultureProvider), Open=245.88m, High=246.1m, Low=245.45m, Close=245.84m, Volume = (long)69853928 },</v>
      </c>
      <c r="D206" s="3">
        <v>43032</v>
      </c>
      <c r="E206" s="2">
        <v>245.88</v>
      </c>
      <c r="F206" s="2">
        <v>246.1</v>
      </c>
      <c r="G206" s="2">
        <v>245.45</v>
      </c>
      <c r="H206" s="2">
        <v>245.84</v>
      </c>
      <c r="I206" s="1">
        <v>69853928</v>
      </c>
      <c r="J206" s="11">
        <f>IF(testdata[[#This Row],[close]]&gt;H205,1,IF(testdata[[#This Row],[close]]&lt;H205,-1,0))</f>
        <v>1</v>
      </c>
      <c r="K206" s="1">
        <f>IF(testdata[[#This Row],[upDown]]&gt;0,K205+testdata[[#This Row],[volume]],IF(testdata[[#This Row],[upDown]]&lt;0,K205-testdata[[#This Row],[volume]],K205))</f>
        <v>1587679252</v>
      </c>
      <c r="L206" s="11">
        <f t="shared" si="5"/>
        <v>1292645983</v>
      </c>
    </row>
    <row r="207" spans="1:12" x14ac:dyDescent="0.25">
      <c r="A207" s="8">
        <v>206</v>
      </c>
      <c r="B207" s="4" t="s">
        <v>7</v>
      </c>
      <c r="C207" s="5" t="str">
        <f t="shared" si="6"/>
        <v>new Quote { Date = DateTime.ParseExact("2017-10-25","yyyy-MM-dd",cultureProvider), Open=245.48m, High=245.6m, Low=243.39m, Close=244.63m, Volume = (long)108236672 },</v>
      </c>
      <c r="D207" s="3">
        <v>43033</v>
      </c>
      <c r="E207" s="2">
        <v>245.48</v>
      </c>
      <c r="F207" s="2">
        <v>245.6</v>
      </c>
      <c r="G207" s="2">
        <v>243.39</v>
      </c>
      <c r="H207" s="2">
        <v>244.63</v>
      </c>
      <c r="I207" s="1">
        <v>108236672</v>
      </c>
      <c r="J207" s="11">
        <f>IF(testdata[[#This Row],[close]]&gt;H206,1,IF(testdata[[#This Row],[close]]&lt;H206,-1,0))</f>
        <v>-1</v>
      </c>
      <c r="K207" s="1">
        <f>IF(testdata[[#This Row],[upDown]]&gt;0,K206+testdata[[#This Row],[volume]],IF(testdata[[#This Row],[upDown]]&lt;0,K206-testdata[[#This Row],[volume]],K206))</f>
        <v>1479442580</v>
      </c>
      <c r="L207" s="11">
        <f t="shared" si="5"/>
        <v>1319713719.8</v>
      </c>
    </row>
    <row r="208" spans="1:12" x14ac:dyDescent="0.25">
      <c r="A208" s="8">
        <v>207</v>
      </c>
      <c r="B208" s="4" t="s">
        <v>7</v>
      </c>
      <c r="C208" s="5" t="str">
        <f t="shared" si="6"/>
        <v>new Quote { Date = DateTime.ParseExact("2017-10-26","yyyy-MM-dd",cultureProvider), Open=245.3m, High=245.59m, Low=244.81m, Close=244.94m, Volume = (long)72840760 },</v>
      </c>
      <c r="D208" s="3">
        <v>43034</v>
      </c>
      <c r="E208" s="2">
        <v>245.3</v>
      </c>
      <c r="F208" s="2">
        <v>245.59</v>
      </c>
      <c r="G208" s="2">
        <v>244.81</v>
      </c>
      <c r="H208" s="2">
        <v>244.94</v>
      </c>
      <c r="I208" s="1">
        <v>72840760</v>
      </c>
      <c r="J208" s="11">
        <f>IF(testdata[[#This Row],[close]]&gt;H207,1,IF(testdata[[#This Row],[close]]&lt;H207,-1,0))</f>
        <v>1</v>
      </c>
      <c r="K208" s="1">
        <f>IF(testdata[[#This Row],[upDown]]&gt;0,K207+testdata[[#This Row],[volume]],IF(testdata[[#This Row],[upDown]]&lt;0,K207-testdata[[#This Row],[volume]],K207))</f>
        <v>1552283340</v>
      </c>
      <c r="L208" s="11">
        <f t="shared" si="5"/>
        <v>1348086947.8</v>
      </c>
    </row>
    <row r="209" spans="1:12" x14ac:dyDescent="0.25">
      <c r="A209" s="8">
        <v>208</v>
      </c>
      <c r="B209" s="4" t="s">
        <v>7</v>
      </c>
      <c r="C209" s="5" t="str">
        <f t="shared" si="6"/>
        <v>new Quote { Date = DateTime.ParseExact("2017-10-27","yyyy-MM-dd",cultureProvider), Open=245.76m, High=247.12m, Low=244.95m, Close=246.94m, Volume = (long)89292576 },</v>
      </c>
      <c r="D209" s="3">
        <v>43035</v>
      </c>
      <c r="E209" s="2">
        <v>245.76</v>
      </c>
      <c r="F209" s="2">
        <v>247.12</v>
      </c>
      <c r="G209" s="2">
        <v>244.95</v>
      </c>
      <c r="H209" s="2">
        <v>246.94</v>
      </c>
      <c r="I209" s="1">
        <v>89292576</v>
      </c>
      <c r="J209" s="11">
        <f>IF(testdata[[#This Row],[close]]&gt;H208,1,IF(testdata[[#This Row],[close]]&lt;H208,-1,0))</f>
        <v>1</v>
      </c>
      <c r="K209" s="1">
        <f>IF(testdata[[#This Row],[upDown]]&gt;0,K208+testdata[[#This Row],[volume]],IF(testdata[[#This Row],[upDown]]&lt;0,K208-testdata[[#This Row],[volume]],K208))</f>
        <v>1641575916</v>
      </c>
      <c r="L209" s="11">
        <f t="shared" si="5"/>
        <v>1376459369.4000001</v>
      </c>
    </row>
    <row r="210" spans="1:12" x14ac:dyDescent="0.25">
      <c r="A210" s="8">
        <v>209</v>
      </c>
      <c r="B210" s="4" t="s">
        <v>7</v>
      </c>
      <c r="C210" s="5" t="str">
        <f t="shared" si="6"/>
        <v>new Quote { Date = DateTime.ParseExact("2017-10-30","yyyy-MM-dd",cultureProvider), Open=246.33m, High=246.84m, Low=245.7m, Close=246.02m, Volume = (long)56652224 },</v>
      </c>
      <c r="D210" s="3">
        <v>43038</v>
      </c>
      <c r="E210" s="2">
        <v>246.33</v>
      </c>
      <c r="F210" s="2">
        <v>246.84</v>
      </c>
      <c r="G210" s="2">
        <v>245.7</v>
      </c>
      <c r="H210" s="2">
        <v>246.02</v>
      </c>
      <c r="I210" s="1">
        <v>56652224</v>
      </c>
      <c r="J210" s="11">
        <f>IF(testdata[[#This Row],[close]]&gt;H209,1,IF(testdata[[#This Row],[close]]&lt;H209,-1,0))</f>
        <v>-1</v>
      </c>
      <c r="K210" s="1">
        <f>IF(testdata[[#This Row],[upDown]]&gt;0,K209+testdata[[#This Row],[volume]],IF(testdata[[#This Row],[upDown]]&lt;0,K209-testdata[[#This Row],[volume]],K209))</f>
        <v>1584923692</v>
      </c>
      <c r="L210" s="11">
        <f t="shared" si="5"/>
        <v>1398919377.5999999</v>
      </c>
    </row>
    <row r="211" spans="1:12" x14ac:dyDescent="0.25">
      <c r="A211" s="8">
        <v>210</v>
      </c>
      <c r="B211" s="4" t="s">
        <v>7</v>
      </c>
      <c r="C211" s="5" t="str">
        <f t="shared" si="6"/>
        <v>new Quote { Date = DateTime.ParseExact("2017-10-31","yyyy-MM-dd",cultureProvider), Open=246.44m, High=246.69m, Low=246.08m, Close=246.41m, Volume = (long)62933720 },</v>
      </c>
      <c r="D211" s="3">
        <v>43039</v>
      </c>
      <c r="E211" s="2">
        <v>246.44</v>
      </c>
      <c r="F211" s="2">
        <v>246.69</v>
      </c>
      <c r="G211" s="2">
        <v>246.08</v>
      </c>
      <c r="H211" s="2">
        <v>246.41</v>
      </c>
      <c r="I211" s="1">
        <v>62933720</v>
      </c>
      <c r="J211" s="11">
        <f>IF(testdata[[#This Row],[close]]&gt;H210,1,IF(testdata[[#This Row],[close]]&lt;H210,-1,0))</f>
        <v>1</v>
      </c>
      <c r="K211" s="1">
        <f>IF(testdata[[#This Row],[upDown]]&gt;0,K210+testdata[[#This Row],[volume]],IF(testdata[[#This Row],[upDown]]&lt;0,K210-testdata[[#This Row],[volume]],K210))</f>
        <v>1647857412</v>
      </c>
      <c r="L211" s="11">
        <f t="shared" si="5"/>
        <v>1421039936.5999999</v>
      </c>
    </row>
    <row r="212" spans="1:12" x14ac:dyDescent="0.25">
      <c r="A212" s="8">
        <v>211</v>
      </c>
      <c r="B212" s="4" t="s">
        <v>7</v>
      </c>
      <c r="C212" s="5" t="str">
        <f t="shared" si="6"/>
        <v>new Quote { Date = DateTime.ParseExact("2017-11-01","yyyy-MM-dd",cultureProvider), Open=247.26m, High=247.63m, Low=246.33m, Close=246.73m, Volume = (long)56565660 },</v>
      </c>
      <c r="D212" s="3">
        <v>43040</v>
      </c>
      <c r="E212" s="2">
        <v>247.26</v>
      </c>
      <c r="F212" s="2">
        <v>247.63</v>
      </c>
      <c r="G212" s="2">
        <v>246.33</v>
      </c>
      <c r="H212" s="2">
        <v>246.73</v>
      </c>
      <c r="I212" s="1">
        <v>56565660</v>
      </c>
      <c r="J212" s="11">
        <f>IF(testdata[[#This Row],[close]]&gt;H211,1,IF(testdata[[#This Row],[close]]&lt;H211,-1,0))</f>
        <v>1</v>
      </c>
      <c r="K212" s="1">
        <f>IF(testdata[[#This Row],[upDown]]&gt;0,K211+testdata[[#This Row],[volume]],IF(testdata[[#This Row],[upDown]]&lt;0,K211-testdata[[#This Row],[volume]],K211))</f>
        <v>1704423072</v>
      </c>
      <c r="L212" s="11">
        <f t="shared" si="5"/>
        <v>1443069135</v>
      </c>
    </row>
    <row r="213" spans="1:12" x14ac:dyDescent="0.25">
      <c r="A213" s="8">
        <v>212</v>
      </c>
      <c r="B213" s="4" t="s">
        <v>7</v>
      </c>
      <c r="C213" s="5" t="str">
        <f t="shared" si="6"/>
        <v>new Quote { Date = DateTime.ParseExact("2017-11-02","yyyy-MM-dd",cultureProvider), Open=246.66m, High=246.98m, Low=245.49m, Close=246.83m, Volume = (long)58910404 },</v>
      </c>
      <c r="D213" s="3">
        <v>43041</v>
      </c>
      <c r="E213" s="2">
        <v>246.66</v>
      </c>
      <c r="F213" s="2">
        <v>246.98</v>
      </c>
      <c r="G213" s="2">
        <v>245.49</v>
      </c>
      <c r="H213" s="2">
        <v>246.83</v>
      </c>
      <c r="I213" s="1">
        <v>58910404</v>
      </c>
      <c r="J213" s="11">
        <f>IF(testdata[[#This Row],[close]]&gt;H212,1,IF(testdata[[#This Row],[close]]&lt;H212,-1,0))</f>
        <v>1</v>
      </c>
      <c r="K213" s="1">
        <f>IF(testdata[[#This Row],[upDown]]&gt;0,K212+testdata[[#This Row],[volume]],IF(testdata[[#This Row],[upDown]]&lt;0,K212-testdata[[#This Row],[volume]],K212))</f>
        <v>1763333476</v>
      </c>
      <c r="L213" s="11">
        <f t="shared" si="5"/>
        <v>1464729254.5999999</v>
      </c>
    </row>
    <row r="214" spans="1:12" x14ac:dyDescent="0.25">
      <c r="A214" s="8">
        <v>213</v>
      </c>
      <c r="B214" s="4" t="s">
        <v>7</v>
      </c>
      <c r="C214" s="5" t="str">
        <f t="shared" si="6"/>
        <v>new Quote { Date = DateTime.ParseExact("2017-11-03","yyyy-MM-dd",cultureProvider), Open=247m, High=247.7m, Low=246.55m, Close=247.65m, Volume = (long)62187496 },</v>
      </c>
      <c r="D214" s="3">
        <v>43042</v>
      </c>
      <c r="E214" s="2">
        <v>247</v>
      </c>
      <c r="F214" s="2">
        <v>247.7</v>
      </c>
      <c r="G214" s="2">
        <v>246.55</v>
      </c>
      <c r="H214" s="2">
        <v>247.65</v>
      </c>
      <c r="I214" s="1">
        <v>62187496</v>
      </c>
      <c r="J214" s="11">
        <f>IF(testdata[[#This Row],[close]]&gt;H213,1,IF(testdata[[#This Row],[close]]&lt;H213,-1,0))</f>
        <v>1</v>
      </c>
      <c r="K214" s="1">
        <f>IF(testdata[[#This Row],[upDown]]&gt;0,K213+testdata[[#This Row],[volume]],IF(testdata[[#This Row],[upDown]]&lt;0,K213-testdata[[#This Row],[volume]],K213))</f>
        <v>1825520972</v>
      </c>
      <c r="L214" s="11">
        <f t="shared" si="5"/>
        <v>1493706833.8</v>
      </c>
    </row>
    <row r="215" spans="1:12" x14ac:dyDescent="0.25">
      <c r="A215" s="8">
        <v>214</v>
      </c>
      <c r="B215" s="4" t="s">
        <v>7</v>
      </c>
      <c r="C215" s="5" t="str">
        <f t="shared" si="6"/>
        <v>new Quote { Date = DateTime.ParseExact("2017-11-06","yyyy-MM-dd",cultureProvider), Open=247.51m, High=248.18m, Low=247.43m, Close=248.04m, Volume = (long)51817160 },</v>
      </c>
      <c r="D215" s="3">
        <v>43045</v>
      </c>
      <c r="E215" s="2">
        <v>247.51</v>
      </c>
      <c r="F215" s="2">
        <v>248.18</v>
      </c>
      <c r="G215" s="2">
        <v>247.43</v>
      </c>
      <c r="H215" s="2">
        <v>248.04</v>
      </c>
      <c r="I215" s="1">
        <v>51817160</v>
      </c>
      <c r="J215" s="11">
        <f>IF(testdata[[#This Row],[close]]&gt;H214,1,IF(testdata[[#This Row],[close]]&lt;H214,-1,0))</f>
        <v>1</v>
      </c>
      <c r="K215" s="1">
        <f>IF(testdata[[#This Row],[upDown]]&gt;0,K214+testdata[[#This Row],[volume]],IF(testdata[[#This Row],[upDown]]&lt;0,K214-testdata[[#This Row],[volume]],K214))</f>
        <v>1877338132</v>
      </c>
      <c r="L215" s="11">
        <f t="shared" ref="L215:L278" si="7">AVERAGE(K196:K215)</f>
        <v>1527143468.2</v>
      </c>
    </row>
    <row r="216" spans="1:12" x14ac:dyDescent="0.25">
      <c r="A216" s="8">
        <v>215</v>
      </c>
      <c r="B216" s="4" t="s">
        <v>7</v>
      </c>
      <c r="C216" s="5" t="str">
        <f t="shared" si="6"/>
        <v>new Quote { Date = DateTime.ParseExact("2017-11-07","yyyy-MM-dd",cultureProvider), Open=248.15m, High=248.52m, Low=247.31m, Close=247.86m, Volume = (long)60008920 },</v>
      </c>
      <c r="D216" s="3">
        <v>43046</v>
      </c>
      <c r="E216" s="2">
        <v>248.15</v>
      </c>
      <c r="F216" s="2">
        <v>248.52</v>
      </c>
      <c r="G216" s="2">
        <v>247.31</v>
      </c>
      <c r="H216" s="2">
        <v>247.86</v>
      </c>
      <c r="I216" s="1">
        <v>60008920</v>
      </c>
      <c r="J216" s="11">
        <f>IF(testdata[[#This Row],[close]]&gt;H215,1,IF(testdata[[#This Row],[close]]&lt;H215,-1,0))</f>
        <v>-1</v>
      </c>
      <c r="K216" s="1">
        <f>IF(testdata[[#This Row],[upDown]]&gt;0,K215+testdata[[#This Row],[volume]],IF(testdata[[#This Row],[upDown]]&lt;0,K215-testdata[[#This Row],[volume]],K215))</f>
        <v>1817329212</v>
      </c>
      <c r="L216" s="11">
        <f t="shared" si="7"/>
        <v>1555332936</v>
      </c>
    </row>
    <row r="217" spans="1:12" x14ac:dyDescent="0.25">
      <c r="A217" s="8">
        <v>216</v>
      </c>
      <c r="B217" s="4" t="s">
        <v>7</v>
      </c>
      <c r="C217" s="5" t="str">
        <f t="shared" si="6"/>
        <v>new Quote { Date = DateTime.ParseExact("2017-11-08","yyyy-MM-dd",cultureProvider), Open=247.67m, High=248.39m, Low=247.37m, Close=248.29m, Volume = (long)52669760 },</v>
      </c>
      <c r="D217" s="3">
        <v>43047</v>
      </c>
      <c r="E217" s="2">
        <v>247.67</v>
      </c>
      <c r="F217" s="2">
        <v>248.39</v>
      </c>
      <c r="G217" s="2">
        <v>247.37</v>
      </c>
      <c r="H217" s="2">
        <v>248.29</v>
      </c>
      <c r="I217" s="1">
        <v>52669760</v>
      </c>
      <c r="J217" s="11">
        <f>IF(testdata[[#This Row],[close]]&gt;H216,1,IF(testdata[[#This Row],[close]]&lt;H216,-1,0))</f>
        <v>1</v>
      </c>
      <c r="K217" s="1">
        <f>IF(testdata[[#This Row],[upDown]]&gt;0,K216+testdata[[#This Row],[volume]],IF(testdata[[#This Row],[upDown]]&lt;0,K216-testdata[[#This Row],[volume]],K216))</f>
        <v>1869998972</v>
      </c>
      <c r="L217" s="11">
        <f t="shared" si="7"/>
        <v>1583668259.5999999</v>
      </c>
    </row>
    <row r="218" spans="1:12" x14ac:dyDescent="0.25">
      <c r="A218" s="8">
        <v>217</v>
      </c>
      <c r="B218" s="4" t="s">
        <v>7</v>
      </c>
      <c r="C218" s="5" t="str">
        <f t="shared" si="6"/>
        <v>new Quote { Date = DateTime.ParseExact("2017-11-09","yyyy-MM-dd",cultureProvider), Open=246.96m, High=247.6m, Low=245.65m, Close=247.39m, Volume = (long)99230672 },</v>
      </c>
      <c r="D218" s="3">
        <v>43048</v>
      </c>
      <c r="E218" s="2">
        <v>246.96</v>
      </c>
      <c r="F218" s="2">
        <v>247.6</v>
      </c>
      <c r="G218" s="2">
        <v>245.65</v>
      </c>
      <c r="H218" s="2">
        <v>247.39</v>
      </c>
      <c r="I218" s="1">
        <v>99230672</v>
      </c>
      <c r="J218" s="11">
        <f>IF(testdata[[#This Row],[close]]&gt;H217,1,IF(testdata[[#This Row],[close]]&lt;H217,-1,0))</f>
        <v>-1</v>
      </c>
      <c r="K218" s="1">
        <f>IF(testdata[[#This Row],[upDown]]&gt;0,K217+testdata[[#This Row],[volume]],IF(testdata[[#This Row],[upDown]]&lt;0,K217-testdata[[#This Row],[volume]],K217))</f>
        <v>1770768300</v>
      </c>
      <c r="L218" s="11">
        <f t="shared" si="7"/>
        <v>1609497895</v>
      </c>
    </row>
    <row r="219" spans="1:12" x14ac:dyDescent="0.25">
      <c r="A219" s="8">
        <v>218</v>
      </c>
      <c r="B219" s="4" t="s">
        <v>7</v>
      </c>
      <c r="C219" s="5" t="str">
        <f t="shared" si="6"/>
        <v>new Quote { Date = DateTime.ParseExact("2017-11-10","yyyy-MM-dd",cultureProvider), Open=246.96m, High=247.5m, Low=246.62m, Close=247.31m, Volume = (long)62599644 },</v>
      </c>
      <c r="D219" s="3">
        <v>43049</v>
      </c>
      <c r="E219" s="2">
        <v>246.96</v>
      </c>
      <c r="F219" s="2">
        <v>247.5</v>
      </c>
      <c r="G219" s="2">
        <v>246.62</v>
      </c>
      <c r="H219" s="2">
        <v>247.31</v>
      </c>
      <c r="I219" s="1">
        <v>62599644</v>
      </c>
      <c r="J219" s="11">
        <f>IF(testdata[[#This Row],[close]]&gt;H218,1,IF(testdata[[#This Row],[close]]&lt;H218,-1,0))</f>
        <v>-1</v>
      </c>
      <c r="K219" s="1">
        <f>IF(testdata[[#This Row],[upDown]]&gt;0,K218+testdata[[#This Row],[volume]],IF(testdata[[#This Row],[upDown]]&lt;0,K218-testdata[[#This Row],[volume]],K218))</f>
        <v>1708168656</v>
      </c>
      <c r="L219" s="11">
        <f t="shared" si="7"/>
        <v>1629338077.4000001</v>
      </c>
    </row>
    <row r="220" spans="1:12" x14ac:dyDescent="0.25">
      <c r="A220" s="8">
        <v>219</v>
      </c>
      <c r="B220" s="4" t="s">
        <v>7</v>
      </c>
      <c r="C220" s="5" t="str">
        <f t="shared" si="6"/>
        <v>new Quote { Date = DateTime.ParseExact("2017-11-13","yyyy-MM-dd",cultureProvider), Open=246.56m, High=247.79m, Low=246.52m, Close=247.54m, Volume = (long)52418324 },</v>
      </c>
      <c r="D220" s="3">
        <v>43052</v>
      </c>
      <c r="E220" s="2">
        <v>246.56</v>
      </c>
      <c r="F220" s="2">
        <v>247.79</v>
      </c>
      <c r="G220" s="2">
        <v>246.52</v>
      </c>
      <c r="H220" s="2">
        <v>247.54</v>
      </c>
      <c r="I220" s="1">
        <v>52418324</v>
      </c>
      <c r="J220" s="11">
        <f>IF(testdata[[#This Row],[close]]&gt;H219,1,IF(testdata[[#This Row],[close]]&lt;H219,-1,0))</f>
        <v>1</v>
      </c>
      <c r="K220" s="1">
        <f>IF(testdata[[#This Row],[upDown]]&gt;0,K219+testdata[[#This Row],[volume]],IF(testdata[[#This Row],[upDown]]&lt;0,K219-testdata[[#This Row],[volume]],K219))</f>
        <v>1760586980</v>
      </c>
      <c r="L220" s="11">
        <f t="shared" si="7"/>
        <v>1649804780.2</v>
      </c>
    </row>
    <row r="221" spans="1:12" x14ac:dyDescent="0.25">
      <c r="A221" s="8">
        <v>220</v>
      </c>
      <c r="B221" s="4" t="s">
        <v>7</v>
      </c>
      <c r="C221" s="5" t="str">
        <f t="shared" si="6"/>
        <v>new Quote { Date = DateTime.ParseExact("2017-11-14","yyyy-MM-dd",cultureProvider), Open=246.66m, High=247.08m, Low=245.8m, Close=246.96m, Volume = (long)63988136 },</v>
      </c>
      <c r="D221" s="3">
        <v>43053</v>
      </c>
      <c r="E221" s="2">
        <v>246.66</v>
      </c>
      <c r="F221" s="2">
        <v>247.08</v>
      </c>
      <c r="G221" s="2">
        <v>245.8</v>
      </c>
      <c r="H221" s="2">
        <v>246.96</v>
      </c>
      <c r="I221" s="1">
        <v>63988136</v>
      </c>
      <c r="J221" s="11">
        <f>IF(testdata[[#This Row],[close]]&gt;H220,1,IF(testdata[[#This Row],[close]]&lt;H220,-1,0))</f>
        <v>-1</v>
      </c>
      <c r="K221" s="1">
        <f>IF(testdata[[#This Row],[upDown]]&gt;0,K220+testdata[[#This Row],[volume]],IF(testdata[[#This Row],[upDown]]&lt;0,K220-testdata[[#This Row],[volume]],K220))</f>
        <v>1696598844</v>
      </c>
      <c r="L221" s="11">
        <f t="shared" si="7"/>
        <v>1665425234.4000001</v>
      </c>
    </row>
    <row r="222" spans="1:12" x14ac:dyDescent="0.25">
      <c r="A222" s="8">
        <v>221</v>
      </c>
      <c r="B222" s="4" t="s">
        <v>7</v>
      </c>
      <c r="C222" s="5" t="str">
        <f t="shared" si="6"/>
        <v>new Quote { Date = DateTime.ParseExact("2017-11-15","yyyy-MM-dd",cultureProvider), Open=245.9m, High=246.48m, Low=244.95m, Close=245.73m, Volume = (long)84334432 },</v>
      </c>
      <c r="D222" s="3">
        <v>43054</v>
      </c>
      <c r="E222" s="2">
        <v>245.9</v>
      </c>
      <c r="F222" s="2">
        <v>246.48</v>
      </c>
      <c r="G222" s="2">
        <v>244.95</v>
      </c>
      <c r="H222" s="2">
        <v>245.73</v>
      </c>
      <c r="I222" s="1">
        <v>84334432</v>
      </c>
      <c r="J222" s="11">
        <f>IF(testdata[[#This Row],[close]]&gt;H221,1,IF(testdata[[#This Row],[close]]&lt;H221,-1,0))</f>
        <v>-1</v>
      </c>
      <c r="K222" s="1">
        <f>IF(testdata[[#This Row],[upDown]]&gt;0,K221+testdata[[#This Row],[volume]],IF(testdata[[#This Row],[upDown]]&lt;0,K221-testdata[[#This Row],[volume]],K221))</f>
        <v>1612264412</v>
      </c>
      <c r="L222" s="11">
        <f t="shared" si="7"/>
        <v>1674695426</v>
      </c>
    </row>
    <row r="223" spans="1:12" x14ac:dyDescent="0.25">
      <c r="A223" s="8">
        <v>222</v>
      </c>
      <c r="B223" s="4" t="s">
        <v>7</v>
      </c>
      <c r="C223" s="5" t="str">
        <f t="shared" si="6"/>
        <v>new Quote { Date = DateTime.ParseExact("2017-11-16","yyyy-MM-dd",cultureProvider), Open=246.76m, High=248.22m, Low=246.72m, Close=247.82m, Volume = (long)70731712 },</v>
      </c>
      <c r="D223" s="3">
        <v>43055</v>
      </c>
      <c r="E223" s="2">
        <v>246.76</v>
      </c>
      <c r="F223" s="2">
        <v>248.22</v>
      </c>
      <c r="G223" s="2">
        <v>246.72</v>
      </c>
      <c r="H223" s="2">
        <v>247.82</v>
      </c>
      <c r="I223" s="1">
        <v>70731712</v>
      </c>
      <c r="J223" s="11">
        <f>IF(testdata[[#This Row],[close]]&gt;H222,1,IF(testdata[[#This Row],[close]]&lt;H222,-1,0))</f>
        <v>1</v>
      </c>
      <c r="K223" s="1">
        <f>IF(testdata[[#This Row],[upDown]]&gt;0,K222+testdata[[#This Row],[volume]],IF(testdata[[#This Row],[upDown]]&lt;0,K222-testdata[[#This Row],[volume]],K222))</f>
        <v>1682996124</v>
      </c>
      <c r="L223" s="11">
        <f t="shared" si="7"/>
        <v>1684272081.5999999</v>
      </c>
    </row>
    <row r="224" spans="1:12" x14ac:dyDescent="0.25">
      <c r="A224" s="8">
        <v>223</v>
      </c>
      <c r="B224" s="4" t="s">
        <v>7</v>
      </c>
      <c r="C224" s="5" t="str">
        <f t="shared" si="6"/>
        <v>new Quote { Date = DateTime.ParseExact("2017-11-17","yyyy-MM-dd",cultureProvider), Open=247.43m, High=247.79m, Low=247m, Close=247.09m, Volume = (long)79059392 },</v>
      </c>
      <c r="D224" s="3">
        <v>43056</v>
      </c>
      <c r="E224" s="2">
        <v>247.43</v>
      </c>
      <c r="F224" s="2">
        <v>247.79</v>
      </c>
      <c r="G224" s="2">
        <v>247</v>
      </c>
      <c r="H224" s="2">
        <v>247.09</v>
      </c>
      <c r="I224" s="1">
        <v>79059392</v>
      </c>
      <c r="J224" s="11">
        <f>IF(testdata[[#This Row],[close]]&gt;H223,1,IF(testdata[[#This Row],[close]]&lt;H223,-1,0))</f>
        <v>-1</v>
      </c>
      <c r="K224" s="1">
        <f>IF(testdata[[#This Row],[upDown]]&gt;0,K223+testdata[[#This Row],[volume]],IF(testdata[[#This Row],[upDown]]&lt;0,K223-testdata[[#This Row],[volume]],K223))</f>
        <v>1603936732</v>
      </c>
      <c r="L224" s="11">
        <f t="shared" si="7"/>
        <v>1685242570</v>
      </c>
    </row>
    <row r="225" spans="1:12" x14ac:dyDescent="0.25">
      <c r="A225" s="8">
        <v>224</v>
      </c>
      <c r="B225" s="4" t="s">
        <v>7</v>
      </c>
      <c r="C225" s="5" t="str">
        <f t="shared" si="6"/>
        <v>new Quote { Date = DateTime.ParseExact("2017-11-20","yyyy-MM-dd",cultureProvider), Open=247.36m, High=247.73m, Low=247.09m, Close=247.51m, Volume = (long)50171324 },</v>
      </c>
      <c r="D225" s="3">
        <v>43059</v>
      </c>
      <c r="E225" s="2">
        <v>247.36</v>
      </c>
      <c r="F225" s="2">
        <v>247.73</v>
      </c>
      <c r="G225" s="2">
        <v>247.09</v>
      </c>
      <c r="H225" s="2">
        <v>247.51</v>
      </c>
      <c r="I225" s="1">
        <v>50171324</v>
      </c>
      <c r="J225" s="11">
        <f>IF(testdata[[#This Row],[close]]&gt;H224,1,IF(testdata[[#This Row],[close]]&lt;H224,-1,0))</f>
        <v>1</v>
      </c>
      <c r="K225" s="1">
        <f>IF(testdata[[#This Row],[upDown]]&gt;0,K224+testdata[[#This Row],[volume]],IF(testdata[[#This Row],[upDown]]&lt;0,K224-testdata[[#This Row],[volume]],K224))</f>
        <v>1654108056</v>
      </c>
      <c r="L225" s="11">
        <f t="shared" si="7"/>
        <v>1692056706.5999999</v>
      </c>
    </row>
    <row r="226" spans="1:12" x14ac:dyDescent="0.25">
      <c r="A226" s="8">
        <v>225</v>
      </c>
      <c r="B226" s="4" t="s">
        <v>7</v>
      </c>
      <c r="C226" s="5" t="str">
        <f t="shared" si="6"/>
        <v>new Quote { Date = DateTime.ParseExact("2017-11-21","yyyy-MM-dd",cultureProvider), Open=248.35m, High=249.33m, Low=247.47m, Close=249.13m, Volume = (long)72192504 },</v>
      </c>
      <c r="D226" s="3">
        <v>43060</v>
      </c>
      <c r="E226" s="2">
        <v>248.35</v>
      </c>
      <c r="F226" s="2">
        <v>249.33</v>
      </c>
      <c r="G226" s="2">
        <v>247.47</v>
      </c>
      <c r="H226" s="2">
        <v>249.13</v>
      </c>
      <c r="I226" s="1">
        <v>72192504</v>
      </c>
      <c r="J226" s="11">
        <f>IF(testdata[[#This Row],[close]]&gt;H225,1,IF(testdata[[#This Row],[close]]&lt;H225,-1,0))</f>
        <v>1</v>
      </c>
      <c r="K226" s="1">
        <f>IF(testdata[[#This Row],[upDown]]&gt;0,K225+testdata[[#This Row],[volume]],IF(testdata[[#This Row],[upDown]]&lt;0,K225-testdata[[#This Row],[volume]],K225))</f>
        <v>1726300560</v>
      </c>
      <c r="L226" s="11">
        <f t="shared" si="7"/>
        <v>1698987772</v>
      </c>
    </row>
    <row r="227" spans="1:12" x14ac:dyDescent="0.25">
      <c r="A227" s="8">
        <v>226</v>
      </c>
      <c r="B227" s="4" t="s">
        <v>7</v>
      </c>
      <c r="C227" s="5" t="str">
        <f t="shared" si="6"/>
        <v>new Quote { Date = DateTime.ParseExact("2017-11-22","yyyy-MM-dd",cultureProvider), Open=249.14m, High=249.28m, Low=248.73m, Close=248.91m, Volume = (long)46996584 },</v>
      </c>
      <c r="D227" s="3">
        <v>43061</v>
      </c>
      <c r="E227" s="2">
        <v>249.14</v>
      </c>
      <c r="F227" s="2">
        <v>249.28</v>
      </c>
      <c r="G227" s="2">
        <v>248.73</v>
      </c>
      <c r="H227" s="2">
        <v>248.91</v>
      </c>
      <c r="I227" s="1">
        <v>46996584</v>
      </c>
      <c r="J227" s="11">
        <f>IF(testdata[[#This Row],[close]]&gt;H226,1,IF(testdata[[#This Row],[close]]&lt;H226,-1,0))</f>
        <v>-1</v>
      </c>
      <c r="K227" s="1">
        <f>IF(testdata[[#This Row],[upDown]]&gt;0,K226+testdata[[#This Row],[volume]],IF(testdata[[#This Row],[upDown]]&lt;0,K226-testdata[[#This Row],[volume]],K226))</f>
        <v>1679303976</v>
      </c>
      <c r="L227" s="11">
        <f t="shared" si="7"/>
        <v>1708980841.8</v>
      </c>
    </row>
    <row r="228" spans="1:12" x14ac:dyDescent="0.25">
      <c r="A228" s="8">
        <v>227</v>
      </c>
      <c r="B228" s="4" t="s">
        <v>7</v>
      </c>
      <c r="C228" s="5" t="str">
        <f t="shared" si="6"/>
        <v>new Quote { Date = DateTime.ParseExact("2017-11-24","yyyy-MM-dd",cultureProvider), Open=249.45m, High=249.6m, Low=249.29m, Close=249.48m, Volume = (long)29070892 },</v>
      </c>
      <c r="D228" s="3">
        <v>43063</v>
      </c>
      <c r="E228" s="2">
        <v>249.45</v>
      </c>
      <c r="F228" s="2">
        <v>249.6</v>
      </c>
      <c r="G228" s="2">
        <v>249.29</v>
      </c>
      <c r="H228" s="2">
        <v>249.48</v>
      </c>
      <c r="I228" s="1">
        <v>29070892</v>
      </c>
      <c r="J228" s="11">
        <f>IF(testdata[[#This Row],[close]]&gt;H227,1,IF(testdata[[#This Row],[close]]&lt;H227,-1,0))</f>
        <v>1</v>
      </c>
      <c r="K228" s="1">
        <f>IF(testdata[[#This Row],[upDown]]&gt;0,K227+testdata[[#This Row],[volume]],IF(testdata[[#This Row],[upDown]]&lt;0,K227-testdata[[#This Row],[volume]],K227))</f>
        <v>1708374868</v>
      </c>
      <c r="L228" s="11">
        <f t="shared" si="7"/>
        <v>1716785418.2</v>
      </c>
    </row>
    <row r="229" spans="1:12" x14ac:dyDescent="0.25">
      <c r="A229" s="8">
        <v>228</v>
      </c>
      <c r="B229" s="4" t="s">
        <v>7</v>
      </c>
      <c r="C229" s="5" t="str">
        <f t="shared" si="6"/>
        <v>new Quote { Date = DateTime.ParseExact("2017-11-27","yyyy-MM-dd",cultureProvider), Open=249.53m, High=249.86m, Low=249.14m, Close=249.36m, Volume = (long)54553804 },</v>
      </c>
      <c r="D229" s="3">
        <v>43066</v>
      </c>
      <c r="E229" s="2">
        <v>249.53</v>
      </c>
      <c r="F229" s="2">
        <v>249.86</v>
      </c>
      <c r="G229" s="2">
        <v>249.14</v>
      </c>
      <c r="H229" s="2">
        <v>249.36</v>
      </c>
      <c r="I229" s="1">
        <v>54553804</v>
      </c>
      <c r="J229" s="11">
        <f>IF(testdata[[#This Row],[close]]&gt;H228,1,IF(testdata[[#This Row],[close]]&lt;H228,-1,0))</f>
        <v>-1</v>
      </c>
      <c r="K229" s="1">
        <f>IF(testdata[[#This Row],[upDown]]&gt;0,K228+testdata[[#This Row],[volume]],IF(testdata[[#This Row],[upDown]]&lt;0,K228-testdata[[#This Row],[volume]],K228))</f>
        <v>1653821064</v>
      </c>
      <c r="L229" s="11">
        <f t="shared" si="7"/>
        <v>1717397675.5999999</v>
      </c>
    </row>
    <row r="230" spans="1:12" x14ac:dyDescent="0.25">
      <c r="A230" s="8">
        <v>229</v>
      </c>
      <c r="B230" s="4" t="s">
        <v>7</v>
      </c>
      <c r="C230" s="5" t="str">
        <f t="shared" si="6"/>
        <v>new Quote { Date = DateTime.ParseExact("2017-11-28","yyyy-MM-dd",cultureProvider), Open=249.87m, High=251.92m, Low=249.77m, Close=251.89m, Volume = (long)103286312 },</v>
      </c>
      <c r="D230" s="3">
        <v>43067</v>
      </c>
      <c r="E230" s="2">
        <v>249.87</v>
      </c>
      <c r="F230" s="2">
        <v>251.92</v>
      </c>
      <c r="G230" s="2">
        <v>249.77</v>
      </c>
      <c r="H230" s="2">
        <v>251.89</v>
      </c>
      <c r="I230" s="1">
        <v>103286312</v>
      </c>
      <c r="J230" s="11">
        <f>IF(testdata[[#This Row],[close]]&gt;H229,1,IF(testdata[[#This Row],[close]]&lt;H229,-1,0))</f>
        <v>1</v>
      </c>
      <c r="K230" s="1">
        <f>IF(testdata[[#This Row],[upDown]]&gt;0,K229+testdata[[#This Row],[volume]],IF(testdata[[#This Row],[upDown]]&lt;0,K229-testdata[[#This Row],[volume]],K229))</f>
        <v>1757107376</v>
      </c>
      <c r="L230" s="11">
        <f t="shared" si="7"/>
        <v>1726006859.8</v>
      </c>
    </row>
    <row r="231" spans="1:12" x14ac:dyDescent="0.25">
      <c r="A231" s="8">
        <v>230</v>
      </c>
      <c r="B231" s="4" t="s">
        <v>7</v>
      </c>
      <c r="C231" s="5" t="str">
        <f t="shared" si="6"/>
        <v>new Quote { Date = DateTime.ParseExact("2017-11-29","yyyy-MM-dd",cultureProvider), Open=252.03m, High=252.62m, Low=251.25m, Close=251.74m, Volume = (long)80891176 },</v>
      </c>
      <c r="D231" s="3">
        <v>43068</v>
      </c>
      <c r="E231" s="2">
        <v>252.03</v>
      </c>
      <c r="F231" s="2">
        <v>252.62</v>
      </c>
      <c r="G231" s="2">
        <v>251.25</v>
      </c>
      <c r="H231" s="2">
        <v>251.74</v>
      </c>
      <c r="I231" s="1">
        <v>80891176</v>
      </c>
      <c r="J231" s="11">
        <f>IF(testdata[[#This Row],[close]]&gt;H230,1,IF(testdata[[#This Row],[close]]&lt;H230,-1,0))</f>
        <v>-1</v>
      </c>
      <c r="K231" s="1">
        <f>IF(testdata[[#This Row],[upDown]]&gt;0,K230+testdata[[#This Row],[volume]],IF(testdata[[#This Row],[upDown]]&lt;0,K230-testdata[[#This Row],[volume]],K230))</f>
        <v>1676216200</v>
      </c>
      <c r="L231" s="11">
        <f t="shared" si="7"/>
        <v>1727424799.2</v>
      </c>
    </row>
    <row r="232" spans="1:12" x14ac:dyDescent="0.25">
      <c r="A232" s="8">
        <v>231</v>
      </c>
      <c r="B232" s="4" t="s">
        <v>7</v>
      </c>
      <c r="C232" s="5" t="str">
        <f t="shared" si="6"/>
        <v>new Quote { Date = DateTime.ParseExact("2017-11-30","yyyy-MM-dd",cultureProvider), Open=252.74m, High=254.94m, Low=252.66m, Close=253.94m, Volume = (long)133469840 },</v>
      </c>
      <c r="D232" s="3">
        <v>43069</v>
      </c>
      <c r="E232" s="2">
        <v>252.74</v>
      </c>
      <c r="F232" s="2">
        <v>254.94</v>
      </c>
      <c r="G232" s="2">
        <v>252.66</v>
      </c>
      <c r="H232" s="2">
        <v>253.94</v>
      </c>
      <c r="I232" s="1">
        <v>133469840</v>
      </c>
      <c r="J232" s="11">
        <f>IF(testdata[[#This Row],[close]]&gt;H231,1,IF(testdata[[#This Row],[close]]&lt;H231,-1,0))</f>
        <v>1</v>
      </c>
      <c r="K232" s="1">
        <f>IF(testdata[[#This Row],[upDown]]&gt;0,K231+testdata[[#This Row],[volume]],IF(testdata[[#This Row],[upDown]]&lt;0,K231-testdata[[#This Row],[volume]],K231))</f>
        <v>1809686040</v>
      </c>
      <c r="L232" s="11">
        <f t="shared" si="7"/>
        <v>1732687947.5999999</v>
      </c>
    </row>
    <row r="233" spans="1:12" x14ac:dyDescent="0.25">
      <c r="A233" s="8">
        <v>232</v>
      </c>
      <c r="B233" s="4" t="s">
        <v>7</v>
      </c>
      <c r="C233" s="5" t="str">
        <f t="shared" si="6"/>
        <v>new Quote { Date = DateTime.ParseExact("2017-12-01","yyyy-MM-dd",cultureProvider), Open=253.7m, High=254.23m, Low=249.87m, Close=253.41m, Volume = (long)171557392 },</v>
      </c>
      <c r="D233" s="3">
        <v>43070</v>
      </c>
      <c r="E233" s="2">
        <v>253.7</v>
      </c>
      <c r="F233" s="2">
        <v>254.23</v>
      </c>
      <c r="G233" s="2">
        <v>249.87</v>
      </c>
      <c r="H233" s="2">
        <v>253.41</v>
      </c>
      <c r="I233" s="1">
        <v>171557392</v>
      </c>
      <c r="J233" s="11">
        <f>IF(testdata[[#This Row],[close]]&gt;H232,1,IF(testdata[[#This Row],[close]]&lt;H232,-1,0))</f>
        <v>-1</v>
      </c>
      <c r="K233" s="1">
        <f>IF(testdata[[#This Row],[upDown]]&gt;0,K232+testdata[[#This Row],[volume]],IF(testdata[[#This Row],[upDown]]&lt;0,K232-testdata[[#This Row],[volume]],K232))</f>
        <v>1638128648</v>
      </c>
      <c r="L233" s="11">
        <f t="shared" si="7"/>
        <v>1726427706.2</v>
      </c>
    </row>
    <row r="234" spans="1:12" x14ac:dyDescent="0.25">
      <c r="A234" s="8">
        <v>233</v>
      </c>
      <c r="B234" s="4" t="s">
        <v>7</v>
      </c>
      <c r="C234" s="5" t="str">
        <f t="shared" si="6"/>
        <v>new Quote { Date = DateTime.ParseExact("2017-12-04","yyyy-MM-dd",cultureProvider), Open=255.19m, High=255.65m, Low=253.05m, Close=253.11m, Volume = (long)98140184 },</v>
      </c>
      <c r="D234" s="3">
        <v>43073</v>
      </c>
      <c r="E234" s="2">
        <v>255.19</v>
      </c>
      <c r="F234" s="2">
        <v>255.65</v>
      </c>
      <c r="G234" s="2">
        <v>253.05</v>
      </c>
      <c r="H234" s="2">
        <v>253.11</v>
      </c>
      <c r="I234" s="1">
        <v>98140184</v>
      </c>
      <c r="J234" s="11">
        <f>IF(testdata[[#This Row],[close]]&gt;H233,1,IF(testdata[[#This Row],[close]]&lt;H233,-1,0))</f>
        <v>-1</v>
      </c>
      <c r="K234" s="1">
        <f>IF(testdata[[#This Row],[upDown]]&gt;0,K233+testdata[[#This Row],[volume]],IF(testdata[[#This Row],[upDown]]&lt;0,K233-testdata[[#This Row],[volume]],K233))</f>
        <v>1539988464</v>
      </c>
      <c r="L234" s="11">
        <f t="shared" si="7"/>
        <v>1712151080.8</v>
      </c>
    </row>
    <row r="235" spans="1:12" x14ac:dyDescent="0.25">
      <c r="A235" s="8">
        <v>234</v>
      </c>
      <c r="B235" s="4" t="s">
        <v>7</v>
      </c>
      <c r="C235" s="5" t="str">
        <f t="shared" si="6"/>
        <v>new Quote { Date = DateTime.ParseExact("2017-12-05","yyyy-MM-dd",cultureProvider), Open=253.38m, High=254.07m, Low=252.05m, Close=252.2m, Volume = (long)81394656 },</v>
      </c>
      <c r="D235" s="3">
        <v>43074</v>
      </c>
      <c r="E235" s="2">
        <v>253.38</v>
      </c>
      <c r="F235" s="2">
        <v>254.07</v>
      </c>
      <c r="G235" s="2">
        <v>252.05</v>
      </c>
      <c r="H235" s="2">
        <v>252.2</v>
      </c>
      <c r="I235" s="1">
        <v>81394656</v>
      </c>
      <c r="J235" s="11">
        <f>IF(testdata[[#This Row],[close]]&gt;H234,1,IF(testdata[[#This Row],[close]]&lt;H234,-1,0))</f>
        <v>-1</v>
      </c>
      <c r="K235" s="1">
        <f>IF(testdata[[#This Row],[upDown]]&gt;0,K234+testdata[[#This Row],[volume]],IF(testdata[[#This Row],[upDown]]&lt;0,K234-testdata[[#This Row],[volume]],K234))</f>
        <v>1458593808</v>
      </c>
      <c r="L235" s="11">
        <f t="shared" si="7"/>
        <v>1691213864.5999999</v>
      </c>
    </row>
    <row r="236" spans="1:12" x14ac:dyDescent="0.25">
      <c r="A236" s="8">
        <v>235</v>
      </c>
      <c r="B236" s="4" t="s">
        <v>7</v>
      </c>
      <c r="C236" s="5" t="str">
        <f t="shared" si="6"/>
        <v>new Quote { Date = DateTime.ParseExact("2017-12-06","yyyy-MM-dd",cultureProvider), Open=251.89m, High=252.71m, Low=251.74m, Close=252.24m, Volume = (long)79207304 },</v>
      </c>
      <c r="D236" s="3">
        <v>43075</v>
      </c>
      <c r="E236" s="2">
        <v>251.89</v>
      </c>
      <c r="F236" s="2">
        <v>252.71</v>
      </c>
      <c r="G236" s="2">
        <v>251.74</v>
      </c>
      <c r="H236" s="2">
        <v>252.24</v>
      </c>
      <c r="I236" s="1">
        <v>79207304</v>
      </c>
      <c r="J236" s="11">
        <f>IF(testdata[[#This Row],[close]]&gt;H235,1,IF(testdata[[#This Row],[close]]&lt;H235,-1,0))</f>
        <v>1</v>
      </c>
      <c r="K236" s="1">
        <f>IF(testdata[[#This Row],[upDown]]&gt;0,K235+testdata[[#This Row],[volume]],IF(testdata[[#This Row],[upDown]]&lt;0,K235-testdata[[#This Row],[volume]],K235))</f>
        <v>1537801112</v>
      </c>
      <c r="L236" s="11">
        <f t="shared" si="7"/>
        <v>1677237459.5999999</v>
      </c>
    </row>
    <row r="237" spans="1:12" x14ac:dyDescent="0.25">
      <c r="A237" s="8">
        <v>236</v>
      </c>
      <c r="B237" s="4" t="s">
        <v>7</v>
      </c>
      <c r="C237" s="5" t="str">
        <f t="shared" si="6"/>
        <v>new Quote { Date = DateTime.ParseExact("2017-12-07","yyyy-MM-dd",cultureProvider), Open=252.1m, High=253.38m, Low=251.96m, Close=253.04m, Volume = (long)80584848 },</v>
      </c>
      <c r="D237" s="3">
        <v>43076</v>
      </c>
      <c r="E237" s="2">
        <v>252.1</v>
      </c>
      <c r="F237" s="2">
        <v>253.38</v>
      </c>
      <c r="G237" s="2">
        <v>251.96</v>
      </c>
      <c r="H237" s="2">
        <v>253.04</v>
      </c>
      <c r="I237" s="1">
        <v>80584848</v>
      </c>
      <c r="J237" s="11">
        <f>IF(testdata[[#This Row],[close]]&gt;H236,1,IF(testdata[[#This Row],[close]]&lt;H236,-1,0))</f>
        <v>1</v>
      </c>
      <c r="K237" s="1">
        <f>IF(testdata[[#This Row],[upDown]]&gt;0,K236+testdata[[#This Row],[volume]],IF(testdata[[#This Row],[upDown]]&lt;0,K236-testdata[[#This Row],[volume]],K236))</f>
        <v>1618385960</v>
      </c>
      <c r="L237" s="11">
        <f t="shared" si="7"/>
        <v>1664656809</v>
      </c>
    </row>
    <row r="238" spans="1:12" x14ac:dyDescent="0.25">
      <c r="A238" s="8">
        <v>237</v>
      </c>
      <c r="B238" s="4" t="s">
        <v>7</v>
      </c>
      <c r="C238" s="5" t="str">
        <f t="shared" si="6"/>
        <v>new Quote { Date = DateTime.ParseExact("2017-12-08","yyyy-MM-dd",cultureProvider), Open=253.92m, High=254.43m, Low=253m, Close=254.42m, Volume = (long)79901608 },</v>
      </c>
      <c r="D238" s="3">
        <v>43077</v>
      </c>
      <c r="E238" s="2">
        <v>253.92</v>
      </c>
      <c r="F238" s="2">
        <v>254.43</v>
      </c>
      <c r="G238" s="2">
        <v>253</v>
      </c>
      <c r="H238" s="2">
        <v>254.42</v>
      </c>
      <c r="I238" s="1">
        <v>79901608</v>
      </c>
      <c r="J238" s="11">
        <f>IF(testdata[[#This Row],[close]]&gt;H237,1,IF(testdata[[#This Row],[close]]&lt;H237,-1,0))</f>
        <v>1</v>
      </c>
      <c r="K238" s="1">
        <f>IF(testdata[[#This Row],[upDown]]&gt;0,K237+testdata[[#This Row],[volume]],IF(testdata[[#This Row],[upDown]]&lt;0,K237-testdata[[#This Row],[volume]],K237))</f>
        <v>1698287568</v>
      </c>
      <c r="L238" s="11">
        <f t="shared" si="7"/>
        <v>1661032772.4000001</v>
      </c>
    </row>
    <row r="239" spans="1:12" x14ac:dyDescent="0.25">
      <c r="A239" s="8">
        <v>238</v>
      </c>
      <c r="B239" s="4" t="s">
        <v>7</v>
      </c>
      <c r="C239" s="5" t="str">
        <f t="shared" si="6"/>
        <v>new Quote { Date = DateTime.ParseExact("2017-12-11","yyyy-MM-dd",cultureProvider), Open=254.49m, High=255.25m, Low=254.39m, Close=255.19m, Volume = (long)86699232 },</v>
      </c>
      <c r="D239" s="3">
        <v>43080</v>
      </c>
      <c r="E239" s="2">
        <v>254.49</v>
      </c>
      <c r="F239" s="2">
        <v>255.25</v>
      </c>
      <c r="G239" s="2">
        <v>254.39</v>
      </c>
      <c r="H239" s="2">
        <v>255.19</v>
      </c>
      <c r="I239" s="1">
        <v>86699232</v>
      </c>
      <c r="J239" s="11">
        <f>IF(testdata[[#This Row],[close]]&gt;H238,1,IF(testdata[[#This Row],[close]]&lt;H238,-1,0))</f>
        <v>1</v>
      </c>
      <c r="K239" s="1">
        <f>IF(testdata[[#This Row],[upDown]]&gt;0,K238+testdata[[#This Row],[volume]],IF(testdata[[#This Row],[upDown]]&lt;0,K238-testdata[[#This Row],[volume]],K238))</f>
        <v>1784986800</v>
      </c>
      <c r="L239" s="11">
        <f t="shared" si="7"/>
        <v>1664873679.5999999</v>
      </c>
    </row>
    <row r="240" spans="1:12" x14ac:dyDescent="0.25">
      <c r="A240" s="8">
        <v>239</v>
      </c>
      <c r="B240" s="4" t="s">
        <v>7</v>
      </c>
      <c r="C240" s="5" t="str">
        <f t="shared" si="6"/>
        <v>new Quote { Date = DateTime.ParseExact("2017-12-12","yyyy-MM-dd",cultureProvider), Open=255.43m, High=256.15m, Low=255.22m, Close=255.64m, Volume = (long)88909792 },</v>
      </c>
      <c r="D240" s="3">
        <v>43081</v>
      </c>
      <c r="E240" s="2">
        <v>255.43</v>
      </c>
      <c r="F240" s="2">
        <v>256.14999999999998</v>
      </c>
      <c r="G240" s="2">
        <v>255.22</v>
      </c>
      <c r="H240" s="2">
        <v>255.64</v>
      </c>
      <c r="I240" s="1">
        <v>88909792</v>
      </c>
      <c r="J240" s="11">
        <f>IF(testdata[[#This Row],[close]]&gt;H239,1,IF(testdata[[#This Row],[close]]&lt;H239,-1,0))</f>
        <v>1</v>
      </c>
      <c r="K240" s="1">
        <f>IF(testdata[[#This Row],[upDown]]&gt;0,K239+testdata[[#This Row],[volume]],IF(testdata[[#This Row],[upDown]]&lt;0,K239-testdata[[#This Row],[volume]],K239))</f>
        <v>1873896592</v>
      </c>
      <c r="L240" s="11">
        <f t="shared" si="7"/>
        <v>1670539160.2</v>
      </c>
    </row>
    <row r="241" spans="1:12" x14ac:dyDescent="0.25">
      <c r="A241" s="8">
        <v>240</v>
      </c>
      <c r="B241" s="4" t="s">
        <v>7</v>
      </c>
      <c r="C241" s="5" t="str">
        <f t="shared" si="6"/>
        <v>new Quote { Date = DateTime.ParseExact("2017-12-13","yyyy-MM-dd",cultureProvider), Open=255.9m, High=256.38m, Low=255.51m, Close=255.61m, Volume = (long)107391488 },</v>
      </c>
      <c r="D241" s="3">
        <v>43082</v>
      </c>
      <c r="E241" s="2">
        <v>255.9</v>
      </c>
      <c r="F241" s="2">
        <v>256.38</v>
      </c>
      <c r="G241" s="2">
        <v>255.51</v>
      </c>
      <c r="H241" s="2">
        <v>255.61</v>
      </c>
      <c r="I241" s="1">
        <v>107391488</v>
      </c>
      <c r="J241" s="11">
        <f>IF(testdata[[#This Row],[close]]&gt;H240,1,IF(testdata[[#This Row],[close]]&lt;H240,-1,0))</f>
        <v>-1</v>
      </c>
      <c r="K241" s="1">
        <f>IF(testdata[[#This Row],[upDown]]&gt;0,K240+testdata[[#This Row],[volume]],IF(testdata[[#This Row],[upDown]]&lt;0,K240-testdata[[#This Row],[volume]],K240))</f>
        <v>1766505104</v>
      </c>
      <c r="L241" s="11">
        <f t="shared" si="7"/>
        <v>1674034473.2</v>
      </c>
    </row>
    <row r="242" spans="1:12" x14ac:dyDescent="0.25">
      <c r="A242" s="8">
        <v>241</v>
      </c>
      <c r="B242" s="4" t="s">
        <v>7</v>
      </c>
      <c r="C242" s="5" t="str">
        <f t="shared" si="6"/>
        <v>new Quote { Date = DateTime.ParseExact("2017-12-14","yyyy-MM-dd",cultureProvider), Open=255.93m, High=256.06m, Low=254.51m, Close=254.56m, Volume = (long)105055176 },</v>
      </c>
      <c r="D242" s="3">
        <v>43083</v>
      </c>
      <c r="E242" s="2">
        <v>255.93</v>
      </c>
      <c r="F242" s="2">
        <v>256.06</v>
      </c>
      <c r="G242" s="2">
        <v>254.51</v>
      </c>
      <c r="H242" s="2">
        <v>254.56</v>
      </c>
      <c r="I242" s="1">
        <v>105055176</v>
      </c>
      <c r="J242" s="11">
        <f>IF(testdata[[#This Row],[close]]&gt;H241,1,IF(testdata[[#This Row],[close]]&lt;H241,-1,0))</f>
        <v>-1</v>
      </c>
      <c r="K242" s="1">
        <f>IF(testdata[[#This Row],[upDown]]&gt;0,K241+testdata[[#This Row],[volume]],IF(testdata[[#This Row],[upDown]]&lt;0,K241-testdata[[#This Row],[volume]],K241))</f>
        <v>1661449928</v>
      </c>
      <c r="L242" s="11">
        <f t="shared" si="7"/>
        <v>1676493749</v>
      </c>
    </row>
    <row r="243" spans="1:12" x14ac:dyDescent="0.25">
      <c r="A243" s="8">
        <v>242</v>
      </c>
      <c r="B243" s="4" t="s">
        <v>7</v>
      </c>
      <c r="C243" s="5" t="str">
        <f t="shared" si="6"/>
        <v>new Quote { Date = DateTime.ParseExact("2017-12-15","yyyy-MM-dd",cultureProvider), Open=255.66m, High=257.19m, Low=255.6m, Close=256.68m, Volume = (long)150146832 },</v>
      </c>
      <c r="D243" s="3">
        <v>43084</v>
      </c>
      <c r="E243" s="2">
        <v>255.66</v>
      </c>
      <c r="F243" s="2">
        <v>257.19</v>
      </c>
      <c r="G243" s="2">
        <v>255.6</v>
      </c>
      <c r="H243" s="2">
        <v>256.68</v>
      </c>
      <c r="I243" s="1">
        <v>150146832</v>
      </c>
      <c r="J243" s="11">
        <f>IF(testdata[[#This Row],[close]]&gt;H242,1,IF(testdata[[#This Row],[close]]&lt;H242,-1,0))</f>
        <v>1</v>
      </c>
      <c r="K243" s="1">
        <f>IF(testdata[[#This Row],[upDown]]&gt;0,K242+testdata[[#This Row],[volume]],IF(testdata[[#This Row],[upDown]]&lt;0,K242-testdata[[#This Row],[volume]],K242))</f>
        <v>1811596760</v>
      </c>
      <c r="L243" s="11">
        <f t="shared" si="7"/>
        <v>1682923780.8</v>
      </c>
    </row>
    <row r="244" spans="1:12" x14ac:dyDescent="0.25">
      <c r="A244" s="8">
        <v>243</v>
      </c>
      <c r="B244" s="4" t="s">
        <v>7</v>
      </c>
      <c r="C244" s="5" t="str">
        <f t="shared" si="6"/>
        <v>new Quote { Date = DateTime.ParseExact("2017-12-18","yyyy-MM-dd",cultureProvider), Open=258.21m, High=258.7m, Low=258.1m, Close=258.31m, Volume = (long)86856320 },</v>
      </c>
      <c r="D244" s="3">
        <v>43087</v>
      </c>
      <c r="E244" s="2">
        <v>258.20999999999998</v>
      </c>
      <c r="F244" s="2">
        <v>258.7</v>
      </c>
      <c r="G244" s="2">
        <v>258.10000000000002</v>
      </c>
      <c r="H244" s="2">
        <v>258.31</v>
      </c>
      <c r="I244" s="1">
        <v>86856320</v>
      </c>
      <c r="J244" s="11">
        <f>IF(testdata[[#This Row],[close]]&gt;H243,1,IF(testdata[[#This Row],[close]]&lt;H243,-1,0))</f>
        <v>1</v>
      </c>
      <c r="K244" s="1">
        <f>IF(testdata[[#This Row],[upDown]]&gt;0,K243+testdata[[#This Row],[volume]],IF(testdata[[#This Row],[upDown]]&lt;0,K243-testdata[[#This Row],[volume]],K243))</f>
        <v>1898453080</v>
      </c>
      <c r="L244" s="11">
        <f t="shared" si="7"/>
        <v>1697649598.2</v>
      </c>
    </row>
    <row r="245" spans="1:12" x14ac:dyDescent="0.25">
      <c r="A245" s="8">
        <v>244</v>
      </c>
      <c r="B245" s="4" t="s">
        <v>7</v>
      </c>
      <c r="C245" s="5" t="str">
        <f t="shared" si="6"/>
        <v>new Quote { Date = DateTime.ParseExact("2017-12-19","yyyy-MM-dd",cultureProvider), Open=258.58m, High=258.63m, Low=257.24m, Close=257.32m, Volume = (long)85536976 },</v>
      </c>
      <c r="D245" s="3">
        <v>43088</v>
      </c>
      <c r="E245" s="2">
        <v>258.58</v>
      </c>
      <c r="F245" s="2">
        <v>258.63</v>
      </c>
      <c r="G245" s="2">
        <v>257.24</v>
      </c>
      <c r="H245" s="2">
        <v>257.32</v>
      </c>
      <c r="I245" s="1">
        <v>85536976</v>
      </c>
      <c r="J245" s="11">
        <f>IF(testdata[[#This Row],[close]]&gt;H244,1,IF(testdata[[#This Row],[close]]&lt;H244,-1,0))</f>
        <v>-1</v>
      </c>
      <c r="K245" s="1">
        <f>IF(testdata[[#This Row],[upDown]]&gt;0,K244+testdata[[#This Row],[volume]],IF(testdata[[#This Row],[upDown]]&lt;0,K244-testdata[[#This Row],[volume]],K244))</f>
        <v>1812916104</v>
      </c>
      <c r="L245" s="11">
        <f t="shared" si="7"/>
        <v>1705590000.5999999</v>
      </c>
    </row>
    <row r="246" spans="1:12" x14ac:dyDescent="0.25">
      <c r="A246" s="8">
        <v>245</v>
      </c>
      <c r="B246" s="4" t="s">
        <v>7</v>
      </c>
      <c r="C246" s="5" t="str">
        <f t="shared" si="6"/>
        <v>new Quote { Date = DateTime.ParseExact("2017-12-20","yyyy-MM-dd",cultureProvider), Open=258.38m, High=258.44m, Low=256.86m, Close=257.18m, Volume = (long)79690000 },</v>
      </c>
      <c r="D246" s="3">
        <v>43089</v>
      </c>
      <c r="E246" s="2">
        <v>258.38</v>
      </c>
      <c r="F246" s="2">
        <v>258.44</v>
      </c>
      <c r="G246" s="2">
        <v>256.86</v>
      </c>
      <c r="H246" s="2">
        <v>257.18</v>
      </c>
      <c r="I246" s="1">
        <v>79690000</v>
      </c>
      <c r="J246" s="11">
        <f>IF(testdata[[#This Row],[close]]&gt;H245,1,IF(testdata[[#This Row],[close]]&lt;H245,-1,0))</f>
        <v>-1</v>
      </c>
      <c r="K246" s="1">
        <f>IF(testdata[[#This Row],[upDown]]&gt;0,K245+testdata[[#This Row],[volume]],IF(testdata[[#This Row],[upDown]]&lt;0,K245-testdata[[#This Row],[volume]],K245))</f>
        <v>1733226104</v>
      </c>
      <c r="L246" s="11">
        <f t="shared" si="7"/>
        <v>1705936277.8</v>
      </c>
    </row>
    <row r="247" spans="1:12" x14ac:dyDescent="0.25">
      <c r="A247" s="8">
        <v>246</v>
      </c>
      <c r="B247" s="4" t="s">
        <v>7</v>
      </c>
      <c r="C247" s="5" t="str">
        <f t="shared" si="6"/>
        <v>new Quote { Date = DateTime.ParseExact("2017-12-21","yyyy-MM-dd",cultureProvider), Open=257.87m, High=258.49m, Low=257.44m, Close=257.71m, Volume = (long)69598728 },</v>
      </c>
      <c r="D247" s="3">
        <v>43090</v>
      </c>
      <c r="E247" s="2">
        <v>257.87</v>
      </c>
      <c r="F247" s="2">
        <v>258.49</v>
      </c>
      <c r="G247" s="2">
        <v>257.44</v>
      </c>
      <c r="H247" s="2">
        <v>257.70999999999998</v>
      </c>
      <c r="I247" s="1">
        <v>69598728</v>
      </c>
      <c r="J247" s="11">
        <f>IF(testdata[[#This Row],[close]]&gt;H246,1,IF(testdata[[#This Row],[close]]&lt;H246,-1,0))</f>
        <v>1</v>
      </c>
      <c r="K247" s="1">
        <f>IF(testdata[[#This Row],[upDown]]&gt;0,K246+testdata[[#This Row],[volume]],IF(testdata[[#This Row],[upDown]]&lt;0,K246-testdata[[#This Row],[volume]],K246))</f>
        <v>1802824832</v>
      </c>
      <c r="L247" s="11">
        <f t="shared" si="7"/>
        <v>1712112320.5999999</v>
      </c>
    </row>
    <row r="248" spans="1:12" x14ac:dyDescent="0.25">
      <c r="A248" s="8">
        <v>247</v>
      </c>
      <c r="B248" s="4" t="s">
        <v>7</v>
      </c>
      <c r="C248" s="5" t="str">
        <f t="shared" si="6"/>
        <v>new Quote { Date = DateTime.ParseExact("2017-12-22","yyyy-MM-dd",cultureProvider), Open=257.73m, High=257.77m, Low=257.06m, Close=257.65m, Volume = (long)81734768 },</v>
      </c>
      <c r="D248" s="3">
        <v>43091</v>
      </c>
      <c r="E248" s="2">
        <v>257.73</v>
      </c>
      <c r="F248" s="2">
        <v>257.77</v>
      </c>
      <c r="G248" s="2">
        <v>257.06</v>
      </c>
      <c r="H248" s="2">
        <v>257.64999999999998</v>
      </c>
      <c r="I248" s="1">
        <v>81734768</v>
      </c>
      <c r="J248" s="11">
        <f>IF(testdata[[#This Row],[close]]&gt;H247,1,IF(testdata[[#This Row],[close]]&lt;H247,-1,0))</f>
        <v>-1</v>
      </c>
      <c r="K248" s="1">
        <f>IF(testdata[[#This Row],[upDown]]&gt;0,K247+testdata[[#This Row],[volume]],IF(testdata[[#This Row],[upDown]]&lt;0,K247-testdata[[#This Row],[volume]],K247))</f>
        <v>1721090064</v>
      </c>
      <c r="L248" s="11">
        <f t="shared" si="7"/>
        <v>1712748080.4000001</v>
      </c>
    </row>
    <row r="249" spans="1:12" x14ac:dyDescent="0.25">
      <c r="A249" s="8">
        <v>248</v>
      </c>
      <c r="B249" s="4" t="s">
        <v>7</v>
      </c>
      <c r="C249" s="5" t="str">
        <f t="shared" si="6"/>
        <v>new Quote { Date = DateTime.ParseExact("2017-12-26","yyyy-MM-dd",cultureProvider), Open=257.2m, High=257.58m, Low=257.04m, Close=257.34m, Volume = (long)46976656 },</v>
      </c>
      <c r="D249" s="3">
        <v>43095</v>
      </c>
      <c r="E249" s="2">
        <v>257.2</v>
      </c>
      <c r="F249" s="2">
        <v>257.58</v>
      </c>
      <c r="G249" s="2">
        <v>257.04000000000002</v>
      </c>
      <c r="H249" s="2">
        <v>257.33999999999997</v>
      </c>
      <c r="I249" s="1">
        <v>46976656</v>
      </c>
      <c r="J249" s="11">
        <f>IF(testdata[[#This Row],[close]]&gt;H248,1,IF(testdata[[#This Row],[close]]&lt;H248,-1,0))</f>
        <v>-1</v>
      </c>
      <c r="K249" s="1">
        <f>IF(testdata[[#This Row],[upDown]]&gt;0,K248+testdata[[#This Row],[volume]],IF(testdata[[#This Row],[upDown]]&lt;0,K248-testdata[[#This Row],[volume]],K248))</f>
        <v>1674113408</v>
      </c>
      <c r="L249" s="11">
        <f t="shared" si="7"/>
        <v>1713762697.5999999</v>
      </c>
    </row>
    <row r="250" spans="1:12" x14ac:dyDescent="0.25">
      <c r="A250" s="8">
        <v>249</v>
      </c>
      <c r="B250" s="4" t="s">
        <v>7</v>
      </c>
      <c r="C250" s="5" t="str">
        <f t="shared" si="6"/>
        <v>new Quote { Date = DateTime.ParseExact("2017-12-27","yyyy-MM-dd",cultureProvider), Open=257.52m, High=257.86m, Low=257.16m, Close=257.46m, Volume = (long)59962032 },</v>
      </c>
      <c r="D250" s="3">
        <v>43096</v>
      </c>
      <c r="E250" s="2">
        <v>257.52</v>
      </c>
      <c r="F250" s="2">
        <v>257.86</v>
      </c>
      <c r="G250" s="2">
        <v>257.16000000000003</v>
      </c>
      <c r="H250" s="2">
        <v>257.45999999999998</v>
      </c>
      <c r="I250" s="1">
        <v>59962032</v>
      </c>
      <c r="J250" s="11">
        <f>IF(testdata[[#This Row],[close]]&gt;H249,1,IF(testdata[[#This Row],[close]]&lt;H249,-1,0))</f>
        <v>1</v>
      </c>
      <c r="K250" s="1">
        <f>IF(testdata[[#This Row],[upDown]]&gt;0,K249+testdata[[#This Row],[volume]],IF(testdata[[#This Row],[upDown]]&lt;0,K249-testdata[[#This Row],[volume]],K249))</f>
        <v>1734075440</v>
      </c>
      <c r="L250" s="11">
        <f t="shared" si="7"/>
        <v>1712611100.8</v>
      </c>
    </row>
    <row r="251" spans="1:12" x14ac:dyDescent="0.25">
      <c r="A251" s="8">
        <v>250</v>
      </c>
      <c r="B251" s="4" t="s">
        <v>7</v>
      </c>
      <c r="C251" s="5" t="str">
        <f t="shared" si="6"/>
        <v>new Quote { Date = DateTime.ParseExact("2017-12-28","yyyy-MM-dd",cultureProvider), Open=258.01m, High=258.04m, Low=257.59m, Close=257.99m, Volume = (long)46843448 },</v>
      </c>
      <c r="D251" s="3">
        <v>43097</v>
      </c>
      <c r="E251" s="2">
        <v>258.01</v>
      </c>
      <c r="F251" s="2">
        <v>258.04000000000002</v>
      </c>
      <c r="G251" s="2">
        <v>257.58999999999997</v>
      </c>
      <c r="H251" s="2">
        <v>257.99</v>
      </c>
      <c r="I251" s="1">
        <v>46843448</v>
      </c>
      <c r="J251" s="11">
        <f>IF(testdata[[#This Row],[close]]&gt;H250,1,IF(testdata[[#This Row],[close]]&lt;H250,-1,0))</f>
        <v>1</v>
      </c>
      <c r="K251" s="14">
        <f>IF(testdata[[#This Row],[upDown]]&gt;0,K250+testdata[[#This Row],[volume]],IF(testdata[[#This Row],[upDown]]&lt;0,K250-testdata[[#This Row],[volume]],K250))</f>
        <v>1780918888</v>
      </c>
      <c r="L251" s="11">
        <f t="shared" si="7"/>
        <v>1717846235.2</v>
      </c>
    </row>
    <row r="252" spans="1:12" x14ac:dyDescent="0.25">
      <c r="A252" s="8">
        <v>251</v>
      </c>
      <c r="B252" s="4" t="s">
        <v>7</v>
      </c>
      <c r="C252" s="5" t="str">
        <f t="shared" si="6"/>
        <v>new Quote { Date = DateTime.ParseExact("2017-12-29","yyyy-MM-dd",cultureProvider), Open=258.63m, High=258.65m, Low=256.81m, Close=257.02m, Volume = (long)99683152 },</v>
      </c>
      <c r="D252" s="3">
        <v>43098</v>
      </c>
      <c r="E252" s="2">
        <v>258.63</v>
      </c>
      <c r="F252" s="2">
        <v>258.64999999999998</v>
      </c>
      <c r="G252" s="2">
        <v>256.81</v>
      </c>
      <c r="H252" s="2">
        <v>257.02</v>
      </c>
      <c r="I252" s="1">
        <v>99683152</v>
      </c>
      <c r="J252" s="11">
        <f>IF(testdata[[#This Row],[close]]&gt;H251,1,IF(testdata[[#This Row],[close]]&lt;H251,-1,0))</f>
        <v>-1</v>
      </c>
      <c r="K252" s="1">
        <f>IF(testdata[[#This Row],[upDown]]&gt;0,K251+testdata[[#This Row],[volume]],IF(testdata[[#This Row],[upDown]]&lt;0,K251-testdata[[#This Row],[volume]],K251))</f>
        <v>1681235736</v>
      </c>
      <c r="L252" s="11">
        <f t="shared" si="7"/>
        <v>1711423720</v>
      </c>
    </row>
    <row r="253" spans="1:12" x14ac:dyDescent="0.25">
      <c r="A253" s="8">
        <v>252</v>
      </c>
      <c r="B253" s="4" t="s">
        <v>7</v>
      </c>
      <c r="C253" s="5" t="str">
        <f t="shared" si="6"/>
        <v>new Quote { Date = DateTime.ParseExact("2018-01-02","yyyy-MM-dd",cultureProvider), Open=257.96m, High=258.9m, Low=257.54m, Close=258.86m, Volume = (long)89973440 },</v>
      </c>
      <c r="D253" s="3">
        <v>43102</v>
      </c>
      <c r="E253" s="2">
        <v>257.95999999999998</v>
      </c>
      <c r="F253" s="2">
        <v>258.89999999999998</v>
      </c>
      <c r="G253" s="2">
        <v>257.54000000000002</v>
      </c>
      <c r="H253" s="2">
        <v>258.86</v>
      </c>
      <c r="I253" s="1">
        <v>89973440</v>
      </c>
      <c r="J253" s="11">
        <f>IF(testdata[[#This Row],[close]]&gt;H252,1,IF(testdata[[#This Row],[close]]&lt;H252,-1,0))</f>
        <v>1</v>
      </c>
      <c r="K253" s="1">
        <f>IF(testdata[[#This Row],[upDown]]&gt;0,K252+testdata[[#This Row],[volume]],IF(testdata[[#This Row],[upDown]]&lt;0,K252-testdata[[#This Row],[volume]],K252))</f>
        <v>1771209176</v>
      </c>
      <c r="L253" s="11">
        <f t="shared" si="7"/>
        <v>1718077746.4000001</v>
      </c>
    </row>
    <row r="254" spans="1:12" x14ac:dyDescent="0.25">
      <c r="A254" s="8">
        <v>253</v>
      </c>
      <c r="B254" s="4" t="s">
        <v>7</v>
      </c>
      <c r="C254" s="5" t="str">
        <f t="shared" si="6"/>
        <v>new Quote { Date = DateTime.ParseExact("2018-01-03","yyyy-MM-dd",cultureProvider), Open=259.04m, High=260.66m, Low=259.04m, Close=260.5m, Volume = (long)93518840 },</v>
      </c>
      <c r="D254" s="3">
        <v>43103</v>
      </c>
      <c r="E254" s="2">
        <v>259.04000000000002</v>
      </c>
      <c r="F254" s="2">
        <v>260.66000000000003</v>
      </c>
      <c r="G254" s="2">
        <v>259.04000000000002</v>
      </c>
      <c r="H254" s="2">
        <v>260.5</v>
      </c>
      <c r="I254" s="1">
        <v>93518840</v>
      </c>
      <c r="J254" s="11">
        <f>IF(testdata[[#This Row],[close]]&gt;H253,1,IF(testdata[[#This Row],[close]]&lt;H253,-1,0))</f>
        <v>1</v>
      </c>
      <c r="K254" s="1">
        <f>IF(testdata[[#This Row],[upDown]]&gt;0,K253+testdata[[#This Row],[volume]],IF(testdata[[#This Row],[upDown]]&lt;0,K253-testdata[[#This Row],[volume]],K253))</f>
        <v>1864728016</v>
      </c>
      <c r="L254" s="11">
        <f t="shared" si="7"/>
        <v>1734314724</v>
      </c>
    </row>
    <row r="255" spans="1:12" x14ac:dyDescent="0.25">
      <c r="A255" s="8">
        <v>254</v>
      </c>
      <c r="B255" s="4" t="s">
        <v>7</v>
      </c>
      <c r="C255" s="5" t="str">
        <f t="shared" si="6"/>
        <v>new Quote { Date = DateTime.ParseExact("2018-01-04","yyyy-MM-dd",cultureProvider), Open=261.2m, High=262.12m, Low=260.57m, Close=261.59m, Volume = (long)83723648 },</v>
      </c>
      <c r="D255" s="3">
        <v>43104</v>
      </c>
      <c r="E255" s="2">
        <v>261.2</v>
      </c>
      <c r="F255" s="2">
        <v>262.12</v>
      </c>
      <c r="G255" s="2">
        <v>260.57</v>
      </c>
      <c r="H255" s="2">
        <v>261.58999999999997</v>
      </c>
      <c r="I255" s="1">
        <v>83723648</v>
      </c>
      <c r="J255" s="11">
        <f>IF(testdata[[#This Row],[close]]&gt;H254,1,IF(testdata[[#This Row],[close]]&lt;H254,-1,0))</f>
        <v>1</v>
      </c>
      <c r="K255" s="1">
        <f>IF(testdata[[#This Row],[upDown]]&gt;0,K254+testdata[[#This Row],[volume]],IF(testdata[[#This Row],[upDown]]&lt;0,K254-testdata[[#This Row],[volume]],K254))</f>
        <v>1948451664</v>
      </c>
      <c r="L255" s="11">
        <f t="shared" si="7"/>
        <v>1758807616.8</v>
      </c>
    </row>
    <row r="256" spans="1:12" x14ac:dyDescent="0.25">
      <c r="A256" s="8">
        <v>255</v>
      </c>
      <c r="B256" s="4" t="s">
        <v>7</v>
      </c>
      <c r="C256" s="5" t="str">
        <f t="shared" si="6"/>
        <v>new Quote { Date = DateTime.ParseExact("2018-01-05","yyyy-MM-dd",cultureProvider), Open=262.46m, High=263.47m, Low=261.92m, Close=263.34m, Volume = (long)86721784 },</v>
      </c>
      <c r="D256" s="3">
        <v>43105</v>
      </c>
      <c r="E256" s="2">
        <v>262.45999999999998</v>
      </c>
      <c r="F256" s="2">
        <v>263.47000000000003</v>
      </c>
      <c r="G256" s="2">
        <v>261.92</v>
      </c>
      <c r="H256" s="2">
        <v>263.33999999999997</v>
      </c>
      <c r="I256" s="1">
        <v>86721784</v>
      </c>
      <c r="J256" s="11">
        <f>IF(testdata[[#This Row],[close]]&gt;H255,1,IF(testdata[[#This Row],[close]]&lt;H255,-1,0))</f>
        <v>1</v>
      </c>
      <c r="K256" s="1">
        <f>IF(testdata[[#This Row],[upDown]]&gt;0,K255+testdata[[#This Row],[volume]],IF(testdata[[#This Row],[upDown]]&lt;0,K255-testdata[[#This Row],[volume]],K255))</f>
        <v>2035173448</v>
      </c>
      <c r="L256" s="11">
        <f t="shared" si="7"/>
        <v>1783676233.5999999</v>
      </c>
    </row>
    <row r="257" spans="1:12" x14ac:dyDescent="0.25">
      <c r="A257" s="8">
        <v>256</v>
      </c>
      <c r="B257" s="4" t="s">
        <v>7</v>
      </c>
      <c r="C257" s="5" t="str">
        <f t="shared" si="6"/>
        <v>new Quote { Date = DateTime.ParseExact("2018-01-08","yyyy-MM-dd",cultureProvider), Open=263.23m, High=263.99m, Low=262.91m, Close=263.82m, Volume = (long)59513708 },</v>
      </c>
      <c r="D257" s="3">
        <v>43108</v>
      </c>
      <c r="E257" s="2">
        <v>263.23</v>
      </c>
      <c r="F257" s="2">
        <v>263.99</v>
      </c>
      <c r="G257" s="2">
        <v>262.91000000000003</v>
      </c>
      <c r="H257" s="2">
        <v>263.82</v>
      </c>
      <c r="I257" s="1">
        <v>59513708</v>
      </c>
      <c r="J257" s="11">
        <f>IF(testdata[[#This Row],[close]]&gt;H256,1,IF(testdata[[#This Row],[close]]&lt;H256,-1,0))</f>
        <v>1</v>
      </c>
      <c r="K257" s="1">
        <f>IF(testdata[[#This Row],[upDown]]&gt;0,K256+testdata[[#This Row],[volume]],IF(testdata[[#This Row],[upDown]]&lt;0,K256-testdata[[#This Row],[volume]],K256))</f>
        <v>2094687156</v>
      </c>
      <c r="L257" s="11">
        <f t="shared" si="7"/>
        <v>1807491293.4000001</v>
      </c>
    </row>
    <row r="258" spans="1:12" x14ac:dyDescent="0.25">
      <c r="A258" s="8">
        <v>257</v>
      </c>
      <c r="B258" s="4" t="s">
        <v>7</v>
      </c>
      <c r="C258" s="5" t="str">
        <f t="shared" ref="C258:C321" si="8">"new Quote { Date = DateTime.ParseExact("""&amp;TEXT(D258,"yyyy-mm-dd")&amp;""",""yyyy-MM-dd"",cultureProvider), Open="&amp;E258&amp;"m, High="&amp;F258&amp;"m, Low="&amp;G258&amp;"m, Close="&amp;H258&amp;"m, Volume = (long)"&amp;I258&amp;" },"</f>
        <v>new Quote { Date = DateTime.ParseExact("2018-01-09","yyyy-MM-dd",cultureProvider), Open=264.28m, High=265.1m, Low=263.97m, Close=264.42m, Volume = (long)59445976 },</v>
      </c>
      <c r="D258" s="3">
        <v>43109</v>
      </c>
      <c r="E258" s="2">
        <v>264.27999999999997</v>
      </c>
      <c r="F258" s="2">
        <v>265.10000000000002</v>
      </c>
      <c r="G258" s="2">
        <v>263.97000000000003</v>
      </c>
      <c r="H258" s="2">
        <v>264.42</v>
      </c>
      <c r="I258" s="1">
        <v>59445976</v>
      </c>
      <c r="J258" s="11">
        <f>IF(testdata[[#This Row],[close]]&gt;H257,1,IF(testdata[[#This Row],[close]]&lt;H257,-1,0))</f>
        <v>1</v>
      </c>
      <c r="K258" s="1">
        <f>IF(testdata[[#This Row],[upDown]]&gt;0,K257+testdata[[#This Row],[volume]],IF(testdata[[#This Row],[upDown]]&lt;0,K257-testdata[[#This Row],[volume]],K257))</f>
        <v>2154133132</v>
      </c>
      <c r="L258" s="11">
        <f t="shared" si="7"/>
        <v>1830283571.5999999</v>
      </c>
    </row>
    <row r="259" spans="1:12" x14ac:dyDescent="0.25">
      <c r="A259" s="8">
        <v>258</v>
      </c>
      <c r="B259" s="4" t="s">
        <v>7</v>
      </c>
      <c r="C259" s="5" t="str">
        <f t="shared" si="8"/>
        <v>new Quote { Date = DateTime.ParseExact("2018-01-10","yyyy-MM-dd",cultureProvider), Open=263.59m, High=264.3m, Low=262.86m, Close=264.01m, Volume = (long)72238032 },</v>
      </c>
      <c r="D259" s="3">
        <v>43110</v>
      </c>
      <c r="E259" s="2">
        <v>263.58999999999997</v>
      </c>
      <c r="F259" s="2">
        <v>264.3</v>
      </c>
      <c r="G259" s="2">
        <v>262.86</v>
      </c>
      <c r="H259" s="2">
        <v>264.01</v>
      </c>
      <c r="I259" s="1">
        <v>72238032</v>
      </c>
      <c r="J259" s="11">
        <f>IF(testdata[[#This Row],[close]]&gt;H258,1,IF(testdata[[#This Row],[close]]&lt;H258,-1,0))</f>
        <v>-1</v>
      </c>
      <c r="K259" s="1">
        <f>IF(testdata[[#This Row],[upDown]]&gt;0,K258+testdata[[#This Row],[volume]],IF(testdata[[#This Row],[upDown]]&lt;0,K258-testdata[[#This Row],[volume]],K258))</f>
        <v>2081895100</v>
      </c>
      <c r="L259" s="11">
        <f t="shared" si="7"/>
        <v>1845128986.5999999</v>
      </c>
    </row>
    <row r="260" spans="1:12" x14ac:dyDescent="0.25">
      <c r="A260" s="8">
        <v>259</v>
      </c>
      <c r="B260" s="4" t="s">
        <v>7</v>
      </c>
      <c r="C260" s="5" t="str">
        <f t="shared" si="8"/>
        <v>new Quote { Date = DateTime.ParseExact("2018-01-11","yyyy-MM-dd",cultureProvider), Open=264.62m, High=265.94m, Low=264.44m, Close=265.94m, Volume = (long)64749016 },</v>
      </c>
      <c r="D260" s="3">
        <v>43111</v>
      </c>
      <c r="E260" s="2">
        <v>264.62</v>
      </c>
      <c r="F260" s="2">
        <v>265.94</v>
      </c>
      <c r="G260" s="2">
        <v>264.44</v>
      </c>
      <c r="H260" s="2">
        <v>265.94</v>
      </c>
      <c r="I260" s="1">
        <v>64749016</v>
      </c>
      <c r="J260" s="11">
        <f>IF(testdata[[#This Row],[close]]&gt;H259,1,IF(testdata[[#This Row],[close]]&lt;H259,-1,0))</f>
        <v>1</v>
      </c>
      <c r="K260" s="1">
        <f>IF(testdata[[#This Row],[upDown]]&gt;0,K259+testdata[[#This Row],[volume]],IF(testdata[[#This Row],[upDown]]&lt;0,K259-testdata[[#This Row],[volume]],K259))</f>
        <v>2146644116</v>
      </c>
      <c r="L260" s="11">
        <f t="shared" si="7"/>
        <v>1858766362.8</v>
      </c>
    </row>
    <row r="261" spans="1:12" x14ac:dyDescent="0.25">
      <c r="A261" s="8">
        <v>260</v>
      </c>
      <c r="B261" s="4" t="s">
        <v>7</v>
      </c>
      <c r="C261" s="5" t="str">
        <f t="shared" si="8"/>
        <v>new Quote { Date = DateTime.ParseExact("2018-01-12","yyyy-MM-dd",cultureProvider), Open=266.23m, High=267.86m, Low=265.9m, Close=267.67m, Volume = (long)94293048 },</v>
      </c>
      <c r="D261" s="3">
        <v>43112</v>
      </c>
      <c r="E261" s="2">
        <v>266.23</v>
      </c>
      <c r="F261" s="2">
        <v>267.86</v>
      </c>
      <c r="G261" s="2">
        <v>265.89999999999998</v>
      </c>
      <c r="H261" s="2">
        <v>267.67</v>
      </c>
      <c r="I261" s="1">
        <v>94293048</v>
      </c>
      <c r="J261" s="11">
        <f>IF(testdata[[#This Row],[close]]&gt;H260,1,IF(testdata[[#This Row],[close]]&lt;H260,-1,0))</f>
        <v>1</v>
      </c>
      <c r="K261" s="1">
        <f>IF(testdata[[#This Row],[upDown]]&gt;0,K260+testdata[[#This Row],[volume]],IF(testdata[[#This Row],[upDown]]&lt;0,K260-testdata[[#This Row],[volume]],K260))</f>
        <v>2240937164</v>
      </c>
      <c r="L261" s="11">
        <f t="shared" si="7"/>
        <v>1882487965.8</v>
      </c>
    </row>
    <row r="262" spans="1:12" x14ac:dyDescent="0.25">
      <c r="A262" s="8">
        <v>261</v>
      </c>
      <c r="B262" s="4" t="s">
        <v>7</v>
      </c>
      <c r="C262" s="5" t="str">
        <f t="shared" si="8"/>
        <v>new Quote { Date = DateTime.ParseExact("2018-01-16","yyyy-MM-dd",cultureProvider), Open=269.05m, High=269.76m, Low=266m, Close=266.76m, Volume = (long)110634704 },</v>
      </c>
      <c r="D262" s="3">
        <v>43116</v>
      </c>
      <c r="E262" s="2">
        <v>269.05</v>
      </c>
      <c r="F262" s="2">
        <v>269.76</v>
      </c>
      <c r="G262" s="2">
        <v>266</v>
      </c>
      <c r="H262" s="2">
        <v>266.76</v>
      </c>
      <c r="I262" s="1">
        <v>110634704</v>
      </c>
      <c r="J262" s="11">
        <f>IF(testdata[[#This Row],[close]]&gt;H261,1,IF(testdata[[#This Row],[close]]&lt;H261,-1,0))</f>
        <v>-1</v>
      </c>
      <c r="K262" s="1">
        <f>IF(testdata[[#This Row],[upDown]]&gt;0,K261+testdata[[#This Row],[volume]],IF(testdata[[#This Row],[upDown]]&lt;0,K261-testdata[[#This Row],[volume]],K261))</f>
        <v>2130302460</v>
      </c>
      <c r="L262" s="11">
        <f t="shared" si="7"/>
        <v>1905930592.4000001</v>
      </c>
    </row>
    <row r="263" spans="1:12" x14ac:dyDescent="0.25">
      <c r="A263" s="8">
        <v>262</v>
      </c>
      <c r="B263" s="4" t="s">
        <v>7</v>
      </c>
      <c r="C263" s="5" t="str">
        <f t="shared" si="8"/>
        <v>new Quote { Date = DateTime.ParseExact("2018-01-17","yyyy-MM-dd",cultureProvider), Open=267.78m, High=269.72m, Low=266.76m, Close=269.3m, Volume = (long)117595008 },</v>
      </c>
      <c r="D263" s="3">
        <v>43117</v>
      </c>
      <c r="E263" s="2">
        <v>267.77999999999997</v>
      </c>
      <c r="F263" s="2">
        <v>269.72000000000003</v>
      </c>
      <c r="G263" s="2">
        <v>266.76</v>
      </c>
      <c r="H263" s="2">
        <v>269.3</v>
      </c>
      <c r="I263" s="1">
        <v>117595008</v>
      </c>
      <c r="J263" s="11">
        <f>IF(testdata[[#This Row],[close]]&gt;H262,1,IF(testdata[[#This Row],[close]]&lt;H262,-1,0))</f>
        <v>1</v>
      </c>
      <c r="K263" s="1">
        <f>IF(testdata[[#This Row],[upDown]]&gt;0,K262+testdata[[#This Row],[volume]],IF(testdata[[#This Row],[upDown]]&lt;0,K262-testdata[[#This Row],[volume]],K262))</f>
        <v>2247897468</v>
      </c>
      <c r="L263" s="11">
        <f t="shared" si="7"/>
        <v>1927745627.8</v>
      </c>
    </row>
    <row r="264" spans="1:12" x14ac:dyDescent="0.25">
      <c r="A264" s="8">
        <v>263</v>
      </c>
      <c r="B264" s="4" t="s">
        <v>7</v>
      </c>
      <c r="C264" s="5" t="str">
        <f t="shared" si="8"/>
        <v>new Quote { Date = DateTime.ParseExact("2018-01-18","yyyy-MM-dd",cultureProvider), Open=269.17m, High=269.64m, Low=268.31m, Close=268.85m, Volume = (long)104584464 },</v>
      </c>
      <c r="D264" s="3">
        <v>43118</v>
      </c>
      <c r="E264" s="2">
        <v>269.17</v>
      </c>
      <c r="F264" s="2">
        <v>269.64</v>
      </c>
      <c r="G264" s="2">
        <v>268.31</v>
      </c>
      <c r="H264" s="2">
        <v>268.85000000000002</v>
      </c>
      <c r="I264" s="1">
        <v>104584464</v>
      </c>
      <c r="J264" s="11">
        <f>IF(testdata[[#This Row],[close]]&gt;H263,1,IF(testdata[[#This Row],[close]]&lt;H263,-1,0))</f>
        <v>-1</v>
      </c>
      <c r="K264" s="1">
        <f>IF(testdata[[#This Row],[upDown]]&gt;0,K263+testdata[[#This Row],[volume]],IF(testdata[[#This Row],[upDown]]&lt;0,K263-testdata[[#This Row],[volume]],K263))</f>
        <v>2143313004</v>
      </c>
      <c r="L264" s="11">
        <f t="shared" si="7"/>
        <v>1939988624</v>
      </c>
    </row>
    <row r="265" spans="1:12" x14ac:dyDescent="0.25">
      <c r="A265" s="8">
        <v>264</v>
      </c>
      <c r="B265" s="4" t="s">
        <v>7</v>
      </c>
      <c r="C265" s="5" t="str">
        <f t="shared" si="8"/>
        <v>new Quote { Date = DateTime.ParseExact("2018-01-19","yyyy-MM-dd",cultureProvider), Open=269.48m, High=270.07m, Low=268.85m, Close=270.07m, Volume = (long)146315344 },</v>
      </c>
      <c r="D265" s="3">
        <v>43119</v>
      </c>
      <c r="E265" s="2">
        <v>269.48</v>
      </c>
      <c r="F265" s="2">
        <v>270.07</v>
      </c>
      <c r="G265" s="2">
        <v>268.85000000000002</v>
      </c>
      <c r="H265" s="2">
        <v>270.07</v>
      </c>
      <c r="I265" s="1">
        <v>146315344</v>
      </c>
      <c r="J265" s="11">
        <f>IF(testdata[[#This Row],[close]]&gt;H264,1,IF(testdata[[#This Row],[close]]&lt;H264,-1,0))</f>
        <v>1</v>
      </c>
      <c r="K265" s="1">
        <f>IF(testdata[[#This Row],[upDown]]&gt;0,K264+testdata[[#This Row],[volume]],IF(testdata[[#This Row],[upDown]]&lt;0,K264-testdata[[#This Row],[volume]],K264))</f>
        <v>2289628348</v>
      </c>
      <c r="L265" s="11">
        <f t="shared" si="7"/>
        <v>1963824236.2</v>
      </c>
    </row>
    <row r="266" spans="1:12" x14ac:dyDescent="0.25">
      <c r="A266" s="8">
        <v>265</v>
      </c>
      <c r="B266" s="4" t="s">
        <v>7</v>
      </c>
      <c r="C266" s="5" t="str">
        <f t="shared" si="8"/>
        <v>new Quote { Date = DateTime.ParseExact("2018-01-22","yyyy-MM-dd",cultureProvider), Open=269.84m, High=272.27m, Low=269.78m, Close=272.27m, Volume = (long)94818768 },</v>
      </c>
      <c r="D266" s="3">
        <v>43122</v>
      </c>
      <c r="E266" s="2">
        <v>269.83999999999997</v>
      </c>
      <c r="F266" s="2">
        <v>272.27</v>
      </c>
      <c r="G266" s="2">
        <v>269.77999999999997</v>
      </c>
      <c r="H266" s="2">
        <v>272.27</v>
      </c>
      <c r="I266" s="1">
        <v>94818768</v>
      </c>
      <c r="J266" s="11">
        <f>IF(testdata[[#This Row],[close]]&gt;H265,1,IF(testdata[[#This Row],[close]]&lt;H265,-1,0))</f>
        <v>1</v>
      </c>
      <c r="K266" s="1">
        <f>IF(testdata[[#This Row],[upDown]]&gt;0,K265+testdata[[#This Row],[volume]],IF(testdata[[#This Row],[upDown]]&lt;0,K265-testdata[[#This Row],[volume]],K265))</f>
        <v>2384447116</v>
      </c>
      <c r="L266" s="11">
        <f t="shared" si="7"/>
        <v>1996385286.8</v>
      </c>
    </row>
    <row r="267" spans="1:12" x14ac:dyDescent="0.25">
      <c r="A267" s="8">
        <v>266</v>
      </c>
      <c r="B267" s="4" t="s">
        <v>7</v>
      </c>
      <c r="C267" s="5" t="str">
        <f t="shared" si="8"/>
        <v>new Quote { Date = DateTime.ParseExact("2018-01-23","yyyy-MM-dd",cultureProvider), Open=272.31m, High=273.16m, Low=271.96m, Close=272.84m, Volume = (long)100801672 },</v>
      </c>
      <c r="D267" s="3">
        <v>43123</v>
      </c>
      <c r="E267" s="2">
        <v>272.31</v>
      </c>
      <c r="F267" s="2">
        <v>273.16000000000003</v>
      </c>
      <c r="G267" s="2">
        <v>271.95999999999998</v>
      </c>
      <c r="H267" s="2">
        <v>272.83999999999997</v>
      </c>
      <c r="I267" s="1">
        <v>100801672</v>
      </c>
      <c r="J267" s="11">
        <f>IF(testdata[[#This Row],[close]]&gt;H266,1,IF(testdata[[#This Row],[close]]&lt;H266,-1,0))</f>
        <v>1</v>
      </c>
      <c r="K267" s="1">
        <f>IF(testdata[[#This Row],[upDown]]&gt;0,K266+testdata[[#This Row],[volume]],IF(testdata[[#This Row],[upDown]]&lt;0,K266-testdata[[#This Row],[volume]],K266))</f>
        <v>2485248788</v>
      </c>
      <c r="L267" s="11">
        <f t="shared" si="7"/>
        <v>2030506484.5999999</v>
      </c>
    </row>
    <row r="268" spans="1:12" x14ac:dyDescent="0.25">
      <c r="A268" s="8">
        <v>267</v>
      </c>
      <c r="B268" s="4" t="s">
        <v>7</v>
      </c>
      <c r="C268" s="5" t="str">
        <f t="shared" si="8"/>
        <v>new Quote { Date = DateTime.ParseExact("2018-01-24","yyyy-MM-dd",cultureProvider), Open=273.55m, High=274.2m, Low=271.45m, Close=272.74m, Volume = (long)139977680 },</v>
      </c>
      <c r="D268" s="3">
        <v>43124</v>
      </c>
      <c r="E268" s="2">
        <v>273.55</v>
      </c>
      <c r="F268" s="2">
        <v>274.2</v>
      </c>
      <c r="G268" s="2">
        <v>271.45</v>
      </c>
      <c r="H268" s="2">
        <v>272.74</v>
      </c>
      <c r="I268" s="1">
        <v>139977680</v>
      </c>
      <c r="J268" s="11">
        <f>IF(testdata[[#This Row],[close]]&gt;H267,1,IF(testdata[[#This Row],[close]]&lt;H267,-1,0))</f>
        <v>-1</v>
      </c>
      <c r="K268" s="1">
        <f>IF(testdata[[#This Row],[upDown]]&gt;0,K267+testdata[[#This Row],[volume]],IF(testdata[[#This Row],[upDown]]&lt;0,K267-testdata[[#This Row],[volume]],K267))</f>
        <v>2345271108</v>
      </c>
      <c r="L268" s="11">
        <f t="shared" si="7"/>
        <v>2061715536.8</v>
      </c>
    </row>
    <row r="269" spans="1:12" x14ac:dyDescent="0.25">
      <c r="A269" s="8">
        <v>268</v>
      </c>
      <c r="B269" s="4" t="s">
        <v>7</v>
      </c>
      <c r="C269" s="5" t="str">
        <f t="shared" si="8"/>
        <v>new Quote { Date = DateTime.ParseExact("2018-01-25","yyyy-MM-dd",cultureProvider), Open=273.68m, High=273.79m, Low=271.99m, Close=272.85m, Volume = (long)87825816 },</v>
      </c>
      <c r="D269" s="3">
        <v>43125</v>
      </c>
      <c r="E269" s="2">
        <v>273.68</v>
      </c>
      <c r="F269" s="2">
        <v>273.79000000000002</v>
      </c>
      <c r="G269" s="2">
        <v>271.99</v>
      </c>
      <c r="H269" s="2">
        <v>272.85000000000002</v>
      </c>
      <c r="I269" s="1">
        <v>87825816</v>
      </c>
      <c r="J269" s="11">
        <f>IF(testdata[[#This Row],[close]]&gt;H268,1,IF(testdata[[#This Row],[close]]&lt;H268,-1,0))</f>
        <v>1</v>
      </c>
      <c r="K269" s="1">
        <f>IF(testdata[[#This Row],[upDown]]&gt;0,K268+testdata[[#This Row],[volume]],IF(testdata[[#This Row],[upDown]]&lt;0,K268-testdata[[#This Row],[volume]],K268))</f>
        <v>2433096924</v>
      </c>
      <c r="L269" s="11">
        <f t="shared" si="7"/>
        <v>2099664712.5999999</v>
      </c>
    </row>
    <row r="270" spans="1:12" x14ac:dyDescent="0.25">
      <c r="A270" s="8">
        <v>269</v>
      </c>
      <c r="B270" s="4" t="s">
        <v>7</v>
      </c>
      <c r="C270" s="5" t="str">
        <f t="shared" si="8"/>
        <v>new Quote { Date = DateTime.ParseExact("2018-01-26","yyyy-MM-dd",cultureProvider), Open=273.77m, High=276.06m, Low=273.49m, Close=276.01m, Volume = (long)111868160 },</v>
      </c>
      <c r="D270" s="3">
        <v>43126</v>
      </c>
      <c r="E270" s="2">
        <v>273.77</v>
      </c>
      <c r="F270" s="2">
        <v>276.06</v>
      </c>
      <c r="G270" s="2">
        <v>273.49</v>
      </c>
      <c r="H270" s="2">
        <v>276.01</v>
      </c>
      <c r="I270" s="1">
        <v>111868160</v>
      </c>
      <c r="J270" s="11">
        <f>IF(testdata[[#This Row],[close]]&gt;H269,1,IF(testdata[[#This Row],[close]]&lt;H269,-1,0))</f>
        <v>1</v>
      </c>
      <c r="K270" s="1">
        <f>IF(testdata[[#This Row],[upDown]]&gt;0,K269+testdata[[#This Row],[volume]],IF(testdata[[#This Row],[upDown]]&lt;0,K269-testdata[[#This Row],[volume]],K269))</f>
        <v>2544965084</v>
      </c>
      <c r="L270" s="11">
        <f t="shared" si="7"/>
        <v>2140209194.8</v>
      </c>
    </row>
    <row r="271" spans="1:12" x14ac:dyDescent="0.25">
      <c r="A271" s="8">
        <v>270</v>
      </c>
      <c r="B271" s="4" t="s">
        <v>7</v>
      </c>
      <c r="C271" s="5" t="str">
        <f t="shared" si="8"/>
        <v>new Quote { Date = DateTime.ParseExact("2018-01-29","yyyy-MM-dd",cultureProvider), Open=275.39m, High=275.87m, Low=274.01m, Close=274.18m, Volume = (long)93568600 },</v>
      </c>
      <c r="D271" s="3">
        <v>43129</v>
      </c>
      <c r="E271" s="2">
        <v>275.39</v>
      </c>
      <c r="F271" s="2">
        <v>275.87</v>
      </c>
      <c r="G271" s="2">
        <v>274.01</v>
      </c>
      <c r="H271" s="2">
        <v>274.18</v>
      </c>
      <c r="I271" s="1">
        <v>93568600</v>
      </c>
      <c r="J271" s="11">
        <f>IF(testdata[[#This Row],[close]]&gt;H270,1,IF(testdata[[#This Row],[close]]&lt;H270,-1,0))</f>
        <v>-1</v>
      </c>
      <c r="K271" s="1">
        <f>IF(testdata[[#This Row],[upDown]]&gt;0,K270+testdata[[#This Row],[volume]],IF(testdata[[#This Row],[upDown]]&lt;0,K270-testdata[[#This Row],[volume]],K270))</f>
        <v>2451396484</v>
      </c>
      <c r="L271" s="11">
        <f t="shared" si="7"/>
        <v>2173733074.5999999</v>
      </c>
    </row>
    <row r="272" spans="1:12" x14ac:dyDescent="0.25">
      <c r="A272" s="8">
        <v>271</v>
      </c>
      <c r="B272" s="4" t="s">
        <v>7</v>
      </c>
      <c r="C272" s="5" t="str">
        <f t="shared" si="8"/>
        <v>new Quote { Date = DateTime.ParseExact("2018-01-30","yyyy-MM-dd",cultureProvider), Open=272.18m, High=274.24m, Low=270.85m, Close=271.37m, Volume = (long)136842368 },</v>
      </c>
      <c r="D272" s="3">
        <v>43130</v>
      </c>
      <c r="E272" s="2">
        <v>272.18</v>
      </c>
      <c r="F272" s="2">
        <v>274.24</v>
      </c>
      <c r="G272" s="2">
        <v>270.85000000000002</v>
      </c>
      <c r="H272" s="2">
        <v>271.37</v>
      </c>
      <c r="I272" s="1">
        <v>136842368</v>
      </c>
      <c r="J272" s="11">
        <f>IF(testdata[[#This Row],[close]]&gt;H271,1,IF(testdata[[#This Row],[close]]&lt;H271,-1,0))</f>
        <v>-1</v>
      </c>
      <c r="K272" s="1">
        <f>IF(testdata[[#This Row],[upDown]]&gt;0,K271+testdata[[#This Row],[volume]],IF(testdata[[#This Row],[upDown]]&lt;0,K271-testdata[[#This Row],[volume]],K271))</f>
        <v>2314554116</v>
      </c>
      <c r="L272" s="11">
        <f t="shared" si="7"/>
        <v>2205398993.5999999</v>
      </c>
    </row>
    <row r="273" spans="1:12" x14ac:dyDescent="0.25">
      <c r="A273" s="8">
        <v>272</v>
      </c>
      <c r="B273" s="4" t="s">
        <v>7</v>
      </c>
      <c r="C273" s="5" t="str">
        <f t="shared" si="8"/>
        <v>new Quote { Date = DateTime.ParseExact("2018-01-31","yyyy-MM-dd",cultureProvider), Open=272.3m, High=272.85m, Low=270.33m, Close=271.51m, Volume = (long)123502168 },</v>
      </c>
      <c r="D273" s="3">
        <v>43131</v>
      </c>
      <c r="E273" s="2">
        <v>272.3</v>
      </c>
      <c r="F273" s="2">
        <v>272.85000000000002</v>
      </c>
      <c r="G273" s="2">
        <v>270.33</v>
      </c>
      <c r="H273" s="2">
        <v>271.51</v>
      </c>
      <c r="I273" s="1">
        <v>123502168</v>
      </c>
      <c r="J273" s="11">
        <f>IF(testdata[[#This Row],[close]]&gt;H272,1,IF(testdata[[#This Row],[close]]&lt;H272,-1,0))</f>
        <v>1</v>
      </c>
      <c r="K273" s="1">
        <f>IF(testdata[[#This Row],[upDown]]&gt;0,K272+testdata[[#This Row],[volume]],IF(testdata[[#This Row],[upDown]]&lt;0,K272-testdata[[#This Row],[volume]],K272))</f>
        <v>2438056284</v>
      </c>
      <c r="L273" s="11">
        <f t="shared" si="7"/>
        <v>2238741349</v>
      </c>
    </row>
    <row r="274" spans="1:12" x14ac:dyDescent="0.25">
      <c r="A274" s="8">
        <v>273</v>
      </c>
      <c r="B274" s="4" t="s">
        <v>7</v>
      </c>
      <c r="C274" s="5" t="str">
        <f t="shared" si="8"/>
        <v>new Quote { Date = DateTime.ParseExact("2018-02-01","yyyy-MM-dd",cultureProvider), Open=270.71m, High=272.62m, Low=270.33m, Close=271.2m, Volume = (long)93552120 },</v>
      </c>
      <c r="D274" s="3">
        <v>43132</v>
      </c>
      <c r="E274" s="2">
        <v>270.70999999999998</v>
      </c>
      <c r="F274" s="2">
        <v>272.62</v>
      </c>
      <c r="G274" s="2">
        <v>270.33</v>
      </c>
      <c r="H274" s="2">
        <v>271.2</v>
      </c>
      <c r="I274" s="1">
        <v>93552120</v>
      </c>
      <c r="J274" s="11">
        <f>IF(testdata[[#This Row],[close]]&gt;H273,1,IF(testdata[[#This Row],[close]]&lt;H273,-1,0))</f>
        <v>-1</v>
      </c>
      <c r="K274" s="1">
        <f>IF(testdata[[#This Row],[upDown]]&gt;0,K273+testdata[[#This Row],[volume]],IF(testdata[[#This Row],[upDown]]&lt;0,K273-testdata[[#This Row],[volume]],K273))</f>
        <v>2344504164</v>
      </c>
      <c r="L274" s="11">
        <f t="shared" si="7"/>
        <v>2262730156.4000001</v>
      </c>
    </row>
    <row r="275" spans="1:12" x14ac:dyDescent="0.25">
      <c r="A275" s="8">
        <v>274</v>
      </c>
      <c r="B275" s="4" t="s">
        <v>7</v>
      </c>
      <c r="C275" s="5" t="str">
        <f t="shared" si="8"/>
        <v>new Quote { Date = DateTime.ParseExact("2018-02-02","yyyy-MM-dd",cultureProvider), Open=269.75m, High=269.9m, Low=265.25m, Close=265.29m, Volume = (long)179804944 },</v>
      </c>
      <c r="D275" s="3">
        <v>43133</v>
      </c>
      <c r="E275" s="2">
        <v>269.75</v>
      </c>
      <c r="F275" s="2">
        <v>269.89999999999998</v>
      </c>
      <c r="G275" s="2">
        <v>265.25</v>
      </c>
      <c r="H275" s="2">
        <v>265.29000000000002</v>
      </c>
      <c r="I275" s="1">
        <v>179804944</v>
      </c>
      <c r="J275" s="11">
        <f>IF(testdata[[#This Row],[close]]&gt;H274,1,IF(testdata[[#This Row],[close]]&lt;H274,-1,0))</f>
        <v>-1</v>
      </c>
      <c r="K275" s="1">
        <f>IF(testdata[[#This Row],[upDown]]&gt;0,K274+testdata[[#This Row],[volume]],IF(testdata[[#This Row],[upDown]]&lt;0,K274-testdata[[#This Row],[volume]],K274))</f>
        <v>2164699220</v>
      </c>
      <c r="L275" s="11">
        <f t="shared" si="7"/>
        <v>2273542534.1999998</v>
      </c>
    </row>
    <row r="276" spans="1:12" x14ac:dyDescent="0.25">
      <c r="A276" s="8">
        <v>275</v>
      </c>
      <c r="B276" s="4" t="s">
        <v>7</v>
      </c>
      <c r="C276" s="5" t="str">
        <f t="shared" si="8"/>
        <v>new Quote { Date = DateTime.ParseExact("2018-02-05","yyyy-MM-dd",cultureProvider), Open=263.37m, High=265.68m, Low=253.6m, Close=254.2m, Volume = (long)305963968 },</v>
      </c>
      <c r="D276" s="3">
        <v>43136</v>
      </c>
      <c r="E276" s="2">
        <v>263.37</v>
      </c>
      <c r="F276" s="2">
        <v>265.68</v>
      </c>
      <c r="G276" s="2">
        <v>253.6</v>
      </c>
      <c r="H276" s="2">
        <v>254.2</v>
      </c>
      <c r="I276" s="1">
        <v>305963968</v>
      </c>
      <c r="J276" s="11">
        <f>IF(testdata[[#This Row],[close]]&gt;H275,1,IF(testdata[[#This Row],[close]]&lt;H275,-1,0))</f>
        <v>-1</v>
      </c>
      <c r="K276" s="1">
        <f>IF(testdata[[#This Row],[upDown]]&gt;0,K275+testdata[[#This Row],[volume]],IF(testdata[[#This Row],[upDown]]&lt;0,K275-testdata[[#This Row],[volume]],K275))</f>
        <v>1858735252</v>
      </c>
      <c r="L276" s="11">
        <f t="shared" si="7"/>
        <v>2264720624.4000001</v>
      </c>
    </row>
    <row r="277" spans="1:12" x14ac:dyDescent="0.25">
      <c r="A277" s="8">
        <v>276</v>
      </c>
      <c r="B277" s="4" t="s">
        <v>7</v>
      </c>
      <c r="C277" s="5" t="str">
        <f t="shared" si="8"/>
        <v>new Quote { Date = DateTime.ParseExact("2018-02-06","yyyy-MM-dd",cultureProvider), Open=250.35m, High=259.76m, Low=249.16m, Close=259.21m, Volume = (long)368619296 },</v>
      </c>
      <c r="D277" s="3">
        <v>43137</v>
      </c>
      <c r="E277" s="2">
        <v>250.35</v>
      </c>
      <c r="F277" s="2">
        <v>259.76</v>
      </c>
      <c r="G277" s="2">
        <v>249.16</v>
      </c>
      <c r="H277" s="2">
        <v>259.20999999999998</v>
      </c>
      <c r="I277" s="1">
        <v>368619296</v>
      </c>
      <c r="J277" s="11">
        <f>IF(testdata[[#This Row],[close]]&gt;H276,1,IF(testdata[[#This Row],[close]]&lt;H276,-1,0))</f>
        <v>1</v>
      </c>
      <c r="K277" s="1">
        <f>IF(testdata[[#This Row],[upDown]]&gt;0,K276+testdata[[#This Row],[volume]],IF(testdata[[#This Row],[upDown]]&lt;0,K276-testdata[[#This Row],[volume]],K276))</f>
        <v>2227354548</v>
      </c>
      <c r="L277" s="11">
        <f t="shared" si="7"/>
        <v>2271353994</v>
      </c>
    </row>
    <row r="278" spans="1:12" x14ac:dyDescent="0.25">
      <c r="A278" s="8">
        <v>277</v>
      </c>
      <c r="B278" s="4" t="s">
        <v>7</v>
      </c>
      <c r="C278" s="5" t="str">
        <f t="shared" si="8"/>
        <v>new Quote { Date = DateTime.ParseExact("2018-02-07","yyyy-MM-dd",cultureProvider), Open=258.6m, High=262.32m, Low=257.71m, Close=257.8m, Volume = (long)173784240 },</v>
      </c>
      <c r="D278" s="3">
        <v>43138</v>
      </c>
      <c r="E278" s="2">
        <v>258.60000000000002</v>
      </c>
      <c r="F278" s="2">
        <v>262.32</v>
      </c>
      <c r="G278" s="2">
        <v>257.70999999999998</v>
      </c>
      <c r="H278" s="2">
        <v>257.8</v>
      </c>
      <c r="I278" s="1">
        <v>173784240</v>
      </c>
      <c r="J278" s="11">
        <f>IF(testdata[[#This Row],[close]]&gt;H277,1,IF(testdata[[#This Row],[close]]&lt;H277,-1,0))</f>
        <v>-1</v>
      </c>
      <c r="K278" s="1">
        <f>IF(testdata[[#This Row],[upDown]]&gt;0,K277+testdata[[#This Row],[volume]],IF(testdata[[#This Row],[upDown]]&lt;0,K277-testdata[[#This Row],[volume]],K277))</f>
        <v>2053570308</v>
      </c>
      <c r="L278" s="11">
        <f t="shared" si="7"/>
        <v>2266325852.8000002</v>
      </c>
    </row>
    <row r="279" spans="1:12" x14ac:dyDescent="0.25">
      <c r="A279" s="8">
        <v>278</v>
      </c>
      <c r="B279" s="4" t="s">
        <v>7</v>
      </c>
      <c r="C279" s="5" t="str">
        <f t="shared" si="8"/>
        <v>new Quote { Date = DateTime.ParseExact("2018-02-08","yyyy-MM-dd",cultureProvider), Open=258.13m, High=258.28m, Low=248.09m, Close=248.13m, Volume = (long)255885040 },</v>
      </c>
      <c r="D279" s="3">
        <v>43139</v>
      </c>
      <c r="E279" s="2">
        <v>258.13</v>
      </c>
      <c r="F279" s="2">
        <v>258.27999999999997</v>
      </c>
      <c r="G279" s="2">
        <v>248.09</v>
      </c>
      <c r="H279" s="2">
        <v>248.13</v>
      </c>
      <c r="I279" s="1">
        <v>255885040</v>
      </c>
      <c r="J279" s="11">
        <f>IF(testdata[[#This Row],[close]]&gt;H278,1,IF(testdata[[#This Row],[close]]&lt;H278,-1,0))</f>
        <v>-1</v>
      </c>
      <c r="K279" s="1">
        <f>IF(testdata[[#This Row],[upDown]]&gt;0,K278+testdata[[#This Row],[volume]],IF(testdata[[#This Row],[upDown]]&lt;0,K278-testdata[[#This Row],[volume]],K278))</f>
        <v>1797685268</v>
      </c>
      <c r="L279" s="11">
        <f t="shared" ref="L279:L342" si="9">AVERAGE(K260:K279)</f>
        <v>2252115361.1999998</v>
      </c>
    </row>
    <row r="280" spans="1:12" x14ac:dyDescent="0.25">
      <c r="A280" s="8">
        <v>279</v>
      </c>
      <c r="B280" s="4" t="s">
        <v>7</v>
      </c>
      <c r="C280" s="5" t="str">
        <f t="shared" si="8"/>
        <v>new Quote { Date = DateTime.ParseExact("2018-02-09","yyyy-MM-dd",cultureProvider), Open=251.18m, High=253.89m, Low=243.59m, Close=251.86m, Volume = (long)294421856 },</v>
      </c>
      <c r="D280" s="3">
        <v>43140</v>
      </c>
      <c r="E280" s="2">
        <v>251.18</v>
      </c>
      <c r="F280" s="2">
        <v>253.89</v>
      </c>
      <c r="G280" s="2">
        <v>243.59</v>
      </c>
      <c r="H280" s="2">
        <v>251.86</v>
      </c>
      <c r="I280" s="1">
        <v>294421856</v>
      </c>
      <c r="J280" s="11">
        <f>IF(testdata[[#This Row],[close]]&gt;H279,1,IF(testdata[[#This Row],[close]]&lt;H279,-1,0))</f>
        <v>1</v>
      </c>
      <c r="K280" s="1">
        <f>IF(testdata[[#This Row],[upDown]]&gt;0,K279+testdata[[#This Row],[volume]],IF(testdata[[#This Row],[upDown]]&lt;0,K279-testdata[[#This Row],[volume]],K279))</f>
        <v>2092107124</v>
      </c>
      <c r="L280" s="11">
        <f t="shared" si="9"/>
        <v>2249388511.5999999</v>
      </c>
    </row>
    <row r="281" spans="1:12" x14ac:dyDescent="0.25">
      <c r="A281" s="8">
        <v>280</v>
      </c>
      <c r="B281" s="4" t="s">
        <v>7</v>
      </c>
      <c r="C281" s="5" t="str">
        <f t="shared" si="8"/>
        <v>new Quote { Date = DateTime.ParseExact("2018-02-12","yyyy-MM-dd",cultureProvider), Open=254.1m, High=257.16m, Low=252.02m, Close=255.56m, Volume = (long)149239040 },</v>
      </c>
      <c r="D281" s="3">
        <v>43143</v>
      </c>
      <c r="E281" s="2">
        <v>254.1</v>
      </c>
      <c r="F281" s="2">
        <v>257.16000000000003</v>
      </c>
      <c r="G281" s="2">
        <v>252.02</v>
      </c>
      <c r="H281" s="2">
        <v>255.56</v>
      </c>
      <c r="I281" s="1">
        <v>149239040</v>
      </c>
      <c r="J281" s="11">
        <f>IF(testdata[[#This Row],[close]]&gt;H280,1,IF(testdata[[#This Row],[close]]&lt;H280,-1,0))</f>
        <v>1</v>
      </c>
      <c r="K281" s="1">
        <f>IF(testdata[[#This Row],[upDown]]&gt;0,K280+testdata[[#This Row],[volume]],IF(testdata[[#This Row],[upDown]]&lt;0,K280-testdata[[#This Row],[volume]],K280))</f>
        <v>2241346164</v>
      </c>
      <c r="L281" s="11">
        <f t="shared" si="9"/>
        <v>2249408961.5999999</v>
      </c>
    </row>
    <row r="282" spans="1:12" x14ac:dyDescent="0.25">
      <c r="A282" s="8">
        <v>281</v>
      </c>
      <c r="B282" s="4" t="s">
        <v>7</v>
      </c>
      <c r="C282" s="5" t="str">
        <f t="shared" si="8"/>
        <v>new Quote { Date = DateTime.ParseExact("2018-02-13","yyyy-MM-dd",cultureProvider), Open=254.24m, High=256.79m, Low=253.6m, Close=256.19m, Volume = (long)84333360 },</v>
      </c>
      <c r="D282" s="3">
        <v>43144</v>
      </c>
      <c r="E282" s="2">
        <v>254.24</v>
      </c>
      <c r="F282" s="2">
        <v>256.79000000000002</v>
      </c>
      <c r="G282" s="2">
        <v>253.6</v>
      </c>
      <c r="H282" s="2">
        <v>256.19</v>
      </c>
      <c r="I282" s="1">
        <v>84333360</v>
      </c>
      <c r="J282" s="11">
        <f>IF(testdata[[#This Row],[close]]&gt;H281,1,IF(testdata[[#This Row],[close]]&lt;H281,-1,0))</f>
        <v>1</v>
      </c>
      <c r="K282" s="1">
        <f>IF(testdata[[#This Row],[upDown]]&gt;0,K281+testdata[[#This Row],[volume]],IF(testdata[[#This Row],[upDown]]&lt;0,K281-testdata[[#This Row],[volume]],K281))</f>
        <v>2325679524</v>
      </c>
      <c r="L282" s="11">
        <f t="shared" si="9"/>
        <v>2259177814.8000002</v>
      </c>
    </row>
    <row r="283" spans="1:12" x14ac:dyDescent="0.25">
      <c r="A283" s="8">
        <v>282</v>
      </c>
      <c r="B283" s="4" t="s">
        <v>7</v>
      </c>
      <c r="C283" s="5" t="str">
        <f t="shared" si="8"/>
        <v>new Quote { Date = DateTime.ParseExact("2018-02-14","yyyy-MM-dd",cultureProvider), Open=254.56m, High=260.04m, Low=254.55m, Close=259.65m, Volume = (long)125358160 },</v>
      </c>
      <c r="D283" s="3">
        <v>43145</v>
      </c>
      <c r="E283" s="2">
        <v>254.56</v>
      </c>
      <c r="F283" s="2">
        <v>260.04000000000002</v>
      </c>
      <c r="G283" s="2">
        <v>254.55</v>
      </c>
      <c r="H283" s="2">
        <v>259.64999999999998</v>
      </c>
      <c r="I283" s="1">
        <v>125358160</v>
      </c>
      <c r="J283" s="11">
        <f>IF(testdata[[#This Row],[close]]&gt;H282,1,IF(testdata[[#This Row],[close]]&lt;H282,-1,0))</f>
        <v>1</v>
      </c>
      <c r="K283" s="1">
        <f>IF(testdata[[#This Row],[upDown]]&gt;0,K282+testdata[[#This Row],[volume]],IF(testdata[[#This Row],[upDown]]&lt;0,K282-testdata[[#This Row],[volume]],K282))</f>
        <v>2451037684</v>
      </c>
      <c r="L283" s="11">
        <f t="shared" si="9"/>
        <v>2269334825.5999999</v>
      </c>
    </row>
    <row r="284" spans="1:12" x14ac:dyDescent="0.25">
      <c r="A284" s="8">
        <v>283</v>
      </c>
      <c r="B284" s="4" t="s">
        <v>7</v>
      </c>
      <c r="C284" s="5" t="str">
        <f t="shared" si="8"/>
        <v>new Quote { Date = DateTime.ParseExact("2018-02-15","yyyy-MM-dd",cultureProvider), Open=261.56m, High=262.97m, Low=258.86m, Close=262.96m, Volume = (long)115457688 },</v>
      </c>
      <c r="D284" s="3">
        <v>43146</v>
      </c>
      <c r="E284" s="2">
        <v>261.56</v>
      </c>
      <c r="F284" s="2">
        <v>262.97000000000003</v>
      </c>
      <c r="G284" s="2">
        <v>258.86</v>
      </c>
      <c r="H284" s="2">
        <v>262.95999999999998</v>
      </c>
      <c r="I284" s="1">
        <v>115457688</v>
      </c>
      <c r="J284" s="11">
        <f>IF(testdata[[#This Row],[close]]&gt;H283,1,IF(testdata[[#This Row],[close]]&lt;H283,-1,0))</f>
        <v>1</v>
      </c>
      <c r="K284" s="1">
        <f>IF(testdata[[#This Row],[upDown]]&gt;0,K283+testdata[[#This Row],[volume]],IF(testdata[[#This Row],[upDown]]&lt;0,K283-testdata[[#This Row],[volume]],K283))</f>
        <v>2566495372</v>
      </c>
      <c r="L284" s="11">
        <f t="shared" si="9"/>
        <v>2290493944</v>
      </c>
    </row>
    <row r="285" spans="1:12" x14ac:dyDescent="0.25">
      <c r="A285" s="8">
        <v>284</v>
      </c>
      <c r="B285" s="4" t="s">
        <v>7</v>
      </c>
      <c r="C285" s="5" t="str">
        <f t="shared" si="8"/>
        <v>new Quote { Date = DateTime.ParseExact("2018-02-16","yyyy-MM-dd",cultureProvider), Open=262.28m, High=265.17m, Low=262.23m, Close=263.04m, Volume = (long)166561968 },</v>
      </c>
      <c r="D285" s="3">
        <v>43147</v>
      </c>
      <c r="E285" s="2">
        <v>262.27999999999997</v>
      </c>
      <c r="F285" s="2">
        <v>265.17</v>
      </c>
      <c r="G285" s="2">
        <v>262.23</v>
      </c>
      <c r="H285" s="2">
        <v>263.04000000000002</v>
      </c>
      <c r="I285" s="1">
        <v>166561968</v>
      </c>
      <c r="J285" s="11">
        <f>IF(testdata[[#This Row],[close]]&gt;H284,1,IF(testdata[[#This Row],[close]]&lt;H284,-1,0))</f>
        <v>1</v>
      </c>
      <c r="K285" s="1">
        <f>IF(testdata[[#This Row],[upDown]]&gt;0,K284+testdata[[#This Row],[volume]],IF(testdata[[#This Row],[upDown]]&lt;0,K284-testdata[[#This Row],[volume]],K284))</f>
        <v>2733057340</v>
      </c>
      <c r="L285" s="11">
        <f t="shared" si="9"/>
        <v>2312665393.5999999</v>
      </c>
    </row>
    <row r="286" spans="1:12" x14ac:dyDescent="0.25">
      <c r="A286" s="8">
        <v>285</v>
      </c>
      <c r="B286" s="4" t="s">
        <v>7</v>
      </c>
      <c r="C286" s="5" t="str">
        <f t="shared" si="8"/>
        <v>new Quote { Date = DateTime.ParseExact("2018-02-20","yyyy-MM-dd",cultureProvider), Open=262m, High=263.58m, Low=260.53m, Close=261.39m, Volume = (long)89676400 },</v>
      </c>
      <c r="D286" s="3">
        <v>43151</v>
      </c>
      <c r="E286" s="2">
        <v>262</v>
      </c>
      <c r="F286" s="2">
        <v>263.58</v>
      </c>
      <c r="G286" s="2">
        <v>260.52999999999997</v>
      </c>
      <c r="H286" s="2">
        <v>261.39</v>
      </c>
      <c r="I286" s="1">
        <v>89676400</v>
      </c>
      <c r="J286" s="11">
        <f>IF(testdata[[#This Row],[close]]&gt;H285,1,IF(testdata[[#This Row],[close]]&lt;H285,-1,0))</f>
        <v>-1</v>
      </c>
      <c r="K286" s="1">
        <f>IF(testdata[[#This Row],[upDown]]&gt;0,K285+testdata[[#This Row],[volume]],IF(testdata[[#This Row],[upDown]]&lt;0,K285-testdata[[#This Row],[volume]],K285))</f>
        <v>2643380940</v>
      </c>
      <c r="L286" s="11">
        <f t="shared" si="9"/>
        <v>2325612084.8000002</v>
      </c>
    </row>
    <row r="287" spans="1:12" x14ac:dyDescent="0.25">
      <c r="A287" s="8">
        <v>286</v>
      </c>
      <c r="B287" s="4" t="s">
        <v>7</v>
      </c>
      <c r="C287" s="5" t="str">
        <f t="shared" si="8"/>
        <v>new Quote { Date = DateTime.ParseExact("2018-02-21","yyyy-MM-dd",cultureProvider), Open=261.87m, High=264.59m, Low=259.99m, Close=260.09m, Volume = (long)102669592 },</v>
      </c>
      <c r="D287" s="3">
        <v>43152</v>
      </c>
      <c r="E287" s="2">
        <v>261.87</v>
      </c>
      <c r="F287" s="2">
        <v>264.58999999999997</v>
      </c>
      <c r="G287" s="2">
        <v>259.99</v>
      </c>
      <c r="H287" s="2">
        <v>260.08999999999997</v>
      </c>
      <c r="I287" s="1">
        <v>102669592</v>
      </c>
      <c r="J287" s="11">
        <f>IF(testdata[[#This Row],[close]]&gt;H286,1,IF(testdata[[#This Row],[close]]&lt;H286,-1,0))</f>
        <v>-1</v>
      </c>
      <c r="K287" s="1">
        <f>IF(testdata[[#This Row],[upDown]]&gt;0,K286+testdata[[#This Row],[volume]],IF(testdata[[#This Row],[upDown]]&lt;0,K286-testdata[[#This Row],[volume]],K286))</f>
        <v>2540711348</v>
      </c>
      <c r="L287" s="11">
        <f t="shared" si="9"/>
        <v>2328385212.8000002</v>
      </c>
    </row>
    <row r="288" spans="1:12" x14ac:dyDescent="0.25">
      <c r="A288" s="8">
        <v>287</v>
      </c>
      <c r="B288" s="4" t="s">
        <v>7</v>
      </c>
      <c r="C288" s="5" t="str">
        <f t="shared" si="8"/>
        <v>new Quote { Date = DateTime.ParseExact("2018-02-22","yyyy-MM-dd",cultureProvider), Open=261.1m, High=262.98m, Low=259.7m, Close=260.43m, Volume = (long)114742312 },</v>
      </c>
      <c r="D288" s="3">
        <v>43153</v>
      </c>
      <c r="E288" s="2">
        <v>261.10000000000002</v>
      </c>
      <c r="F288" s="2">
        <v>262.98</v>
      </c>
      <c r="G288" s="2">
        <v>259.7</v>
      </c>
      <c r="H288" s="2">
        <v>260.43</v>
      </c>
      <c r="I288" s="1">
        <v>114742312</v>
      </c>
      <c r="J288" s="11">
        <f>IF(testdata[[#This Row],[close]]&gt;H287,1,IF(testdata[[#This Row],[close]]&lt;H287,-1,0))</f>
        <v>1</v>
      </c>
      <c r="K288" s="1">
        <f>IF(testdata[[#This Row],[upDown]]&gt;0,K287+testdata[[#This Row],[volume]],IF(testdata[[#This Row],[upDown]]&lt;0,K287-testdata[[#This Row],[volume]],K287))</f>
        <v>2655453660</v>
      </c>
      <c r="L288" s="11">
        <f t="shared" si="9"/>
        <v>2343894340.4000001</v>
      </c>
    </row>
    <row r="289" spans="1:12" x14ac:dyDescent="0.25">
      <c r="A289" s="8">
        <v>288</v>
      </c>
      <c r="B289" s="4" t="s">
        <v>7</v>
      </c>
      <c r="C289" s="5" t="str">
        <f t="shared" si="8"/>
        <v>new Quote { Date = DateTime.ParseExact("2018-02-23","yyyy-MM-dd",cultureProvider), Open=261.77m, High=264.58m, Low=261.25m, Close=264.58m, Volume = (long)96318072 },</v>
      </c>
      <c r="D289" s="3">
        <v>43154</v>
      </c>
      <c r="E289" s="2">
        <v>261.77</v>
      </c>
      <c r="F289" s="2">
        <v>264.58</v>
      </c>
      <c r="G289" s="2">
        <v>261.25</v>
      </c>
      <c r="H289" s="2">
        <v>264.58</v>
      </c>
      <c r="I289" s="1">
        <v>96318072</v>
      </c>
      <c r="J289" s="11">
        <f>IF(testdata[[#This Row],[close]]&gt;H288,1,IF(testdata[[#This Row],[close]]&lt;H288,-1,0))</f>
        <v>1</v>
      </c>
      <c r="K289" s="1">
        <f>IF(testdata[[#This Row],[upDown]]&gt;0,K288+testdata[[#This Row],[volume]],IF(testdata[[#This Row],[upDown]]&lt;0,K288-testdata[[#This Row],[volume]],K288))</f>
        <v>2751771732</v>
      </c>
      <c r="L289" s="11">
        <f t="shared" si="9"/>
        <v>2359828080.8000002</v>
      </c>
    </row>
    <row r="290" spans="1:12" x14ac:dyDescent="0.25">
      <c r="A290" s="8">
        <v>289</v>
      </c>
      <c r="B290" s="4" t="s">
        <v>7</v>
      </c>
      <c r="C290" s="5" t="str">
        <f t="shared" si="8"/>
        <v>new Quote { Date = DateTime.ParseExact("2018-02-26","yyyy-MM-dd",cultureProvider), Open=265.76m, High=267.76m, Low=265.11m, Close=267.65m, Volume = (long)89802808 },</v>
      </c>
      <c r="D290" s="3">
        <v>43157</v>
      </c>
      <c r="E290" s="2">
        <v>265.76</v>
      </c>
      <c r="F290" s="2">
        <v>267.76</v>
      </c>
      <c r="G290" s="2">
        <v>265.11</v>
      </c>
      <c r="H290" s="2">
        <v>267.64999999999998</v>
      </c>
      <c r="I290" s="1">
        <v>89802808</v>
      </c>
      <c r="J290" s="11">
        <f>IF(testdata[[#This Row],[close]]&gt;H289,1,IF(testdata[[#This Row],[close]]&lt;H289,-1,0))</f>
        <v>1</v>
      </c>
      <c r="K290" s="1">
        <f>IF(testdata[[#This Row],[upDown]]&gt;0,K289+testdata[[#This Row],[volume]],IF(testdata[[#This Row],[upDown]]&lt;0,K289-testdata[[#This Row],[volume]],K289))</f>
        <v>2841574540</v>
      </c>
      <c r="L290" s="11">
        <f t="shared" si="9"/>
        <v>2374658553.5999999</v>
      </c>
    </row>
    <row r="291" spans="1:12" x14ac:dyDescent="0.25">
      <c r="A291" s="8">
        <v>290</v>
      </c>
      <c r="B291" s="4" t="s">
        <v>7</v>
      </c>
      <c r="C291" s="5" t="str">
        <f t="shared" si="8"/>
        <v>new Quote { Date = DateTime.ParseExact("2018-02-27","yyyy-MM-dd",cultureProvider), Open=267.86m, High=268.63m, Low=264.24m, Close=264.31m, Volume = (long)102893264 },</v>
      </c>
      <c r="D291" s="3">
        <v>43158</v>
      </c>
      <c r="E291" s="2">
        <v>267.86</v>
      </c>
      <c r="F291" s="2">
        <v>268.63</v>
      </c>
      <c r="G291" s="2">
        <v>264.24</v>
      </c>
      <c r="H291" s="2">
        <v>264.31</v>
      </c>
      <c r="I291" s="1">
        <v>102893264</v>
      </c>
      <c r="J291" s="11">
        <f>IF(testdata[[#This Row],[close]]&gt;H290,1,IF(testdata[[#This Row],[close]]&lt;H290,-1,0))</f>
        <v>-1</v>
      </c>
      <c r="K291" s="1">
        <f>IF(testdata[[#This Row],[upDown]]&gt;0,K290+testdata[[#This Row],[volume]],IF(testdata[[#This Row],[upDown]]&lt;0,K290-testdata[[#This Row],[volume]],K290))</f>
        <v>2738681276</v>
      </c>
      <c r="L291" s="11">
        <f t="shared" si="9"/>
        <v>2389022793.1999998</v>
      </c>
    </row>
    <row r="292" spans="1:12" x14ac:dyDescent="0.25">
      <c r="A292" s="8">
        <v>291</v>
      </c>
      <c r="B292" s="4" t="s">
        <v>7</v>
      </c>
      <c r="C292" s="5" t="str">
        <f t="shared" si="8"/>
        <v>new Quote { Date = DateTime.ParseExact("2018-02-28","yyyy-MM-dd",cultureProvider), Open=265.51m, High=266.01m, Low=261.29m, Close=261.63m, Volume = (long)126575120 },</v>
      </c>
      <c r="D292" s="3">
        <v>43159</v>
      </c>
      <c r="E292" s="2">
        <v>265.51</v>
      </c>
      <c r="F292" s="2">
        <v>266.01</v>
      </c>
      <c r="G292" s="2">
        <v>261.29000000000002</v>
      </c>
      <c r="H292" s="2">
        <v>261.63</v>
      </c>
      <c r="I292" s="1">
        <v>126575120</v>
      </c>
      <c r="J292" s="11">
        <f>IF(testdata[[#This Row],[close]]&gt;H291,1,IF(testdata[[#This Row],[close]]&lt;H291,-1,0))</f>
        <v>-1</v>
      </c>
      <c r="K292" s="1">
        <f>IF(testdata[[#This Row],[upDown]]&gt;0,K291+testdata[[#This Row],[volume]],IF(testdata[[#This Row],[upDown]]&lt;0,K291-testdata[[#This Row],[volume]],K291))</f>
        <v>2612106156</v>
      </c>
      <c r="L292" s="11">
        <f t="shared" si="9"/>
        <v>2403900395.1999998</v>
      </c>
    </row>
    <row r="293" spans="1:12" x14ac:dyDescent="0.25">
      <c r="A293" s="8">
        <v>292</v>
      </c>
      <c r="B293" s="4" t="s">
        <v>7</v>
      </c>
      <c r="C293" s="5" t="str">
        <f t="shared" si="8"/>
        <v>new Quote { Date = DateTime.ParseExact("2018-03-01","yyyy-MM-dd",cultureProvider), Open=261.4m, High=263.1m, Low=256.19m, Close=257.83m, Volume = (long)183626128 },</v>
      </c>
      <c r="D293" s="3">
        <v>43160</v>
      </c>
      <c r="E293" s="2">
        <v>261.39999999999998</v>
      </c>
      <c r="F293" s="2">
        <v>263.10000000000002</v>
      </c>
      <c r="G293" s="2">
        <v>256.19</v>
      </c>
      <c r="H293" s="2">
        <v>257.83</v>
      </c>
      <c r="I293" s="1">
        <v>183626128</v>
      </c>
      <c r="J293" s="11">
        <f>IF(testdata[[#This Row],[close]]&gt;H292,1,IF(testdata[[#This Row],[close]]&lt;H292,-1,0))</f>
        <v>-1</v>
      </c>
      <c r="K293" s="1">
        <f>IF(testdata[[#This Row],[upDown]]&gt;0,K292+testdata[[#This Row],[volume]],IF(testdata[[#This Row],[upDown]]&lt;0,K292-testdata[[#This Row],[volume]],K292))</f>
        <v>2428480028</v>
      </c>
      <c r="L293" s="11">
        <f t="shared" si="9"/>
        <v>2403421582.4000001</v>
      </c>
    </row>
    <row r="294" spans="1:12" x14ac:dyDescent="0.25">
      <c r="A294" s="8">
        <v>293</v>
      </c>
      <c r="B294" s="4" t="s">
        <v>7</v>
      </c>
      <c r="C294" s="5" t="str">
        <f t="shared" si="8"/>
        <v>new Quote { Date = DateTime.ParseExact("2018-03-02","yyyy-MM-dd",cultureProvider), Open=256m, High=259.77m, Low=255.05m, Close=259.16m, Volume = (long)144408144 },</v>
      </c>
      <c r="D294" s="3">
        <v>43161</v>
      </c>
      <c r="E294" s="2">
        <v>256</v>
      </c>
      <c r="F294" s="2">
        <v>259.77</v>
      </c>
      <c r="G294" s="2">
        <v>255.05</v>
      </c>
      <c r="H294" s="2">
        <v>259.16000000000003</v>
      </c>
      <c r="I294" s="1">
        <v>144408144</v>
      </c>
      <c r="J294" s="11">
        <f>IF(testdata[[#This Row],[close]]&gt;H293,1,IF(testdata[[#This Row],[close]]&lt;H293,-1,0))</f>
        <v>1</v>
      </c>
      <c r="K294" s="1">
        <f>IF(testdata[[#This Row],[upDown]]&gt;0,K293+testdata[[#This Row],[volume]],IF(testdata[[#This Row],[upDown]]&lt;0,K293-testdata[[#This Row],[volume]],K293))</f>
        <v>2572888172</v>
      </c>
      <c r="L294" s="11">
        <f t="shared" si="9"/>
        <v>2414840782.8000002</v>
      </c>
    </row>
    <row r="295" spans="1:12" x14ac:dyDescent="0.25">
      <c r="A295" s="8">
        <v>294</v>
      </c>
      <c r="B295" s="4" t="s">
        <v>7</v>
      </c>
      <c r="C295" s="5" t="str">
        <f t="shared" si="8"/>
        <v>new Quote { Date = DateTime.ParseExact("2018-03-05","yyyy-MM-dd",cultureProvider), Open=257.86m, High=262.83m, Low=257.74m, Close=262.15m, Volume = (long)101032888 },</v>
      </c>
      <c r="D295" s="3">
        <v>43164</v>
      </c>
      <c r="E295" s="2">
        <v>257.86</v>
      </c>
      <c r="F295" s="2">
        <v>262.83</v>
      </c>
      <c r="G295" s="2">
        <v>257.74</v>
      </c>
      <c r="H295" s="2">
        <v>262.14999999999998</v>
      </c>
      <c r="I295" s="1">
        <v>101032888</v>
      </c>
      <c r="J295" s="11">
        <f>IF(testdata[[#This Row],[close]]&gt;H294,1,IF(testdata[[#This Row],[close]]&lt;H294,-1,0))</f>
        <v>1</v>
      </c>
      <c r="K295" s="1">
        <f>IF(testdata[[#This Row],[upDown]]&gt;0,K294+testdata[[#This Row],[volume]],IF(testdata[[#This Row],[upDown]]&lt;0,K294-testdata[[#This Row],[volume]],K294))</f>
        <v>2673921060</v>
      </c>
      <c r="L295" s="11">
        <f t="shared" si="9"/>
        <v>2440301874.8000002</v>
      </c>
    </row>
    <row r="296" spans="1:12" x14ac:dyDescent="0.25">
      <c r="A296" s="8">
        <v>295</v>
      </c>
      <c r="B296" s="4" t="s">
        <v>7</v>
      </c>
      <c r="C296" s="5" t="str">
        <f t="shared" si="8"/>
        <v>new Quote { Date = DateTime.ParseExact("2018-03-06","yyyy-MM-dd",cultureProvider), Open=263.22m, High=263.31m, Low=261.18m, Close=262.82m, Volume = (long)82245904 },</v>
      </c>
      <c r="D296" s="3">
        <v>43165</v>
      </c>
      <c r="E296" s="2">
        <v>263.22000000000003</v>
      </c>
      <c r="F296" s="2">
        <v>263.31</v>
      </c>
      <c r="G296" s="2">
        <v>261.18</v>
      </c>
      <c r="H296" s="2">
        <v>262.82</v>
      </c>
      <c r="I296" s="1">
        <v>82245904</v>
      </c>
      <c r="J296" s="11">
        <f>IF(testdata[[#This Row],[close]]&gt;H295,1,IF(testdata[[#This Row],[close]]&lt;H295,-1,0))</f>
        <v>1</v>
      </c>
      <c r="K296" s="1">
        <f>IF(testdata[[#This Row],[upDown]]&gt;0,K295+testdata[[#This Row],[volume]],IF(testdata[[#This Row],[upDown]]&lt;0,K295-testdata[[#This Row],[volume]],K295))</f>
        <v>2756166964</v>
      </c>
      <c r="L296" s="11">
        <f t="shared" si="9"/>
        <v>2485173460.4000001</v>
      </c>
    </row>
    <row r="297" spans="1:12" x14ac:dyDescent="0.25">
      <c r="A297" s="8">
        <v>296</v>
      </c>
      <c r="B297" s="4" t="s">
        <v>7</v>
      </c>
      <c r="C297" s="5" t="str">
        <f t="shared" si="8"/>
        <v>new Quote { Date = DateTime.ParseExact("2018-03-07","yyyy-MM-dd",cultureProvider), Open=260.45m, High=263.11m, Low=260.24m, Close=262.72m, Volume = (long)90396808 },</v>
      </c>
      <c r="D297" s="3">
        <v>43166</v>
      </c>
      <c r="E297" s="2">
        <v>260.45</v>
      </c>
      <c r="F297" s="2">
        <v>263.11</v>
      </c>
      <c r="G297" s="2">
        <v>260.24</v>
      </c>
      <c r="H297" s="2">
        <v>262.72000000000003</v>
      </c>
      <c r="I297" s="1">
        <v>90396808</v>
      </c>
      <c r="J297" s="11">
        <f>IF(testdata[[#This Row],[close]]&gt;H296,1,IF(testdata[[#This Row],[close]]&lt;H296,-1,0))</f>
        <v>-1</v>
      </c>
      <c r="K297" s="1">
        <f>IF(testdata[[#This Row],[upDown]]&gt;0,K296+testdata[[#This Row],[volume]],IF(testdata[[#This Row],[upDown]]&lt;0,K296-testdata[[#This Row],[volume]],K296))</f>
        <v>2665770156</v>
      </c>
      <c r="L297" s="11">
        <f t="shared" si="9"/>
        <v>2507094240.8000002</v>
      </c>
    </row>
    <row r="298" spans="1:12" x14ac:dyDescent="0.25">
      <c r="A298" s="8">
        <v>297</v>
      </c>
      <c r="B298" s="4" t="s">
        <v>7</v>
      </c>
      <c r="C298" s="5" t="str">
        <f t="shared" si="8"/>
        <v>new Quote { Date = DateTime.ParseExact("2018-03-08","yyyy-MM-dd",cultureProvider), Open=263.46m, High=264.13m, Low=262.37m, Close=263.99m, Volume = (long)69462520 },</v>
      </c>
      <c r="D298" s="3">
        <v>43167</v>
      </c>
      <c r="E298" s="2">
        <v>263.45999999999998</v>
      </c>
      <c r="F298" s="2">
        <v>264.13</v>
      </c>
      <c r="G298" s="2">
        <v>262.37</v>
      </c>
      <c r="H298" s="2">
        <v>263.99</v>
      </c>
      <c r="I298" s="1">
        <v>69462520</v>
      </c>
      <c r="J298" s="11">
        <f>IF(testdata[[#This Row],[close]]&gt;H297,1,IF(testdata[[#This Row],[close]]&lt;H297,-1,0))</f>
        <v>1</v>
      </c>
      <c r="K298" s="1">
        <f>IF(testdata[[#This Row],[upDown]]&gt;0,K297+testdata[[#This Row],[volume]],IF(testdata[[#This Row],[upDown]]&lt;0,K297-testdata[[#This Row],[volume]],K297))</f>
        <v>2735232676</v>
      </c>
      <c r="L298" s="11">
        <f t="shared" si="9"/>
        <v>2541177359.1999998</v>
      </c>
    </row>
    <row r="299" spans="1:12" x14ac:dyDescent="0.25">
      <c r="A299" s="8">
        <v>298</v>
      </c>
      <c r="B299" s="4" t="s">
        <v>7</v>
      </c>
      <c r="C299" s="5" t="str">
        <f t="shared" si="8"/>
        <v>new Quote { Date = DateTime.ParseExact("2018-03-09","yyyy-MM-dd",cultureProvider), Open=265.53m, High=268.59m, Low=265.19m, Close=268.59m, Volume = (long)117975584 },</v>
      </c>
      <c r="D299" s="3">
        <v>43168</v>
      </c>
      <c r="E299" s="2">
        <v>265.52999999999997</v>
      </c>
      <c r="F299" s="2">
        <v>268.58999999999997</v>
      </c>
      <c r="G299" s="2">
        <v>265.19</v>
      </c>
      <c r="H299" s="2">
        <v>268.58999999999997</v>
      </c>
      <c r="I299" s="1">
        <v>117975584</v>
      </c>
      <c r="J299" s="11">
        <f>IF(testdata[[#This Row],[close]]&gt;H298,1,IF(testdata[[#This Row],[close]]&lt;H298,-1,0))</f>
        <v>1</v>
      </c>
      <c r="K299" s="1">
        <f>IF(testdata[[#This Row],[upDown]]&gt;0,K298+testdata[[#This Row],[volume]],IF(testdata[[#This Row],[upDown]]&lt;0,K298-testdata[[#This Row],[volume]],K298))</f>
        <v>2853208260</v>
      </c>
      <c r="L299" s="11">
        <f t="shared" si="9"/>
        <v>2593953508.8000002</v>
      </c>
    </row>
    <row r="300" spans="1:12" x14ac:dyDescent="0.25">
      <c r="A300" s="8">
        <v>299</v>
      </c>
      <c r="B300" s="4" t="s">
        <v>7</v>
      </c>
      <c r="C300" s="5" t="str">
        <f t="shared" si="8"/>
        <v>new Quote { Date = DateTime.ParseExact("2018-03-12","yyyy-MM-dd",cultureProvider), Open=268.9m, High=269.59m, Low=267.83m, Close=268.25m, Volume = (long)74678496 },</v>
      </c>
      <c r="D300" s="3">
        <v>43171</v>
      </c>
      <c r="E300" s="2">
        <v>268.89999999999998</v>
      </c>
      <c r="F300" s="2">
        <v>269.58999999999997</v>
      </c>
      <c r="G300" s="2">
        <v>267.83</v>
      </c>
      <c r="H300" s="2">
        <v>268.25</v>
      </c>
      <c r="I300" s="1">
        <v>74678496</v>
      </c>
      <c r="J300" s="11">
        <f>IF(testdata[[#This Row],[close]]&gt;H299,1,IF(testdata[[#This Row],[close]]&lt;H299,-1,0))</f>
        <v>-1</v>
      </c>
      <c r="K300" s="1">
        <f>IF(testdata[[#This Row],[upDown]]&gt;0,K299+testdata[[#This Row],[volume]],IF(testdata[[#This Row],[upDown]]&lt;0,K299-testdata[[#This Row],[volume]],K299))</f>
        <v>2778529764</v>
      </c>
      <c r="L300" s="11">
        <f t="shared" si="9"/>
        <v>2628274640.8000002</v>
      </c>
    </row>
    <row r="301" spans="1:12" x14ac:dyDescent="0.25">
      <c r="A301" s="8">
        <v>300</v>
      </c>
      <c r="B301" s="4" t="s">
        <v>7</v>
      </c>
      <c r="C301" s="5" t="str">
        <f t="shared" si="8"/>
        <v>new Quote { Date = DateTime.ParseExact("2018-03-13","yyyy-MM-dd",cultureProvider), Open=269.52m, High=270.07m, Low=265.85m, Close=266.52m, Volume = (long)95490048 },</v>
      </c>
      <c r="D301" s="3">
        <v>43172</v>
      </c>
      <c r="E301" s="2">
        <v>269.52</v>
      </c>
      <c r="F301" s="2">
        <v>270.07</v>
      </c>
      <c r="G301" s="2">
        <v>265.85000000000002</v>
      </c>
      <c r="H301" s="2">
        <v>266.52</v>
      </c>
      <c r="I301" s="1">
        <v>95490048</v>
      </c>
      <c r="J301" s="11">
        <f>IF(testdata[[#This Row],[close]]&gt;H300,1,IF(testdata[[#This Row],[close]]&lt;H300,-1,0))</f>
        <v>-1</v>
      </c>
      <c r="K301" s="1">
        <f>IF(testdata[[#This Row],[upDown]]&gt;0,K300+testdata[[#This Row],[volume]],IF(testdata[[#This Row],[upDown]]&lt;0,K300-testdata[[#This Row],[volume]],K300))</f>
        <v>2683039716</v>
      </c>
      <c r="L301" s="11">
        <f t="shared" si="9"/>
        <v>2650359318.4000001</v>
      </c>
    </row>
    <row r="302" spans="1:12" x14ac:dyDescent="0.25">
      <c r="A302" s="8">
        <v>301</v>
      </c>
      <c r="B302" s="4" t="s">
        <v>7</v>
      </c>
      <c r="C302" s="5" t="str">
        <f t="shared" si="8"/>
        <v>new Quote { Date = DateTime.ParseExact("2018-03-14","yyyy-MM-dd",cultureProvider), Open=267.57m, High=267.77m, Low=264.54m, Close=265.15m, Volume = (long)109949368 },</v>
      </c>
      <c r="D302" s="3">
        <v>43173</v>
      </c>
      <c r="E302" s="2">
        <v>267.57</v>
      </c>
      <c r="F302" s="2">
        <v>267.77</v>
      </c>
      <c r="G302" s="2">
        <v>264.54000000000002</v>
      </c>
      <c r="H302" s="2">
        <v>265.14999999999998</v>
      </c>
      <c r="I302" s="1">
        <v>109949368</v>
      </c>
      <c r="J302" s="11">
        <f>IF(testdata[[#This Row],[close]]&gt;H301,1,IF(testdata[[#This Row],[close]]&lt;H301,-1,0))</f>
        <v>-1</v>
      </c>
      <c r="K302" s="1">
        <f>IF(testdata[[#This Row],[upDown]]&gt;0,K301+testdata[[#This Row],[volume]],IF(testdata[[#This Row],[upDown]]&lt;0,K301-testdata[[#This Row],[volume]],K301))</f>
        <v>2573090348</v>
      </c>
      <c r="L302" s="11">
        <f t="shared" si="9"/>
        <v>2662729859.5999999</v>
      </c>
    </row>
    <row r="303" spans="1:12" x14ac:dyDescent="0.25">
      <c r="A303" s="8">
        <v>302</v>
      </c>
      <c r="B303" s="4" t="s">
        <v>7</v>
      </c>
      <c r="C303" s="5" t="str">
        <f t="shared" si="8"/>
        <v>new Quote { Date = DateTime.ParseExact("2018-03-15","yyyy-MM-dd",cultureProvider), Open=265.71m, High=266.41m, Low=264.31m, Close=264.86m, Volume = (long)86627344 },</v>
      </c>
      <c r="D303" s="3">
        <v>43174</v>
      </c>
      <c r="E303" s="2">
        <v>265.70999999999998</v>
      </c>
      <c r="F303" s="2">
        <v>266.41000000000003</v>
      </c>
      <c r="G303" s="2">
        <v>264.31</v>
      </c>
      <c r="H303" s="2">
        <v>264.86</v>
      </c>
      <c r="I303" s="1">
        <v>86627344</v>
      </c>
      <c r="J303" s="11">
        <f>IF(testdata[[#This Row],[close]]&gt;H302,1,IF(testdata[[#This Row],[close]]&lt;H302,-1,0))</f>
        <v>-1</v>
      </c>
      <c r="K303" s="1">
        <f>IF(testdata[[#This Row],[upDown]]&gt;0,K302+testdata[[#This Row],[volume]],IF(testdata[[#This Row],[upDown]]&lt;0,K302-testdata[[#This Row],[volume]],K302))</f>
        <v>2486463004</v>
      </c>
      <c r="L303" s="11">
        <f t="shared" si="9"/>
        <v>2664501125.5999999</v>
      </c>
    </row>
    <row r="304" spans="1:12" x14ac:dyDescent="0.25">
      <c r="A304" s="8">
        <v>303</v>
      </c>
      <c r="B304" s="4" t="s">
        <v>7</v>
      </c>
      <c r="C304" s="5" t="str">
        <f t="shared" si="8"/>
        <v>new Quote { Date = DateTime.ParseExact("2018-03-16","yyyy-MM-dd",cultureProvider), Open=265.44m, High=266.3m, Low=265.09m, Close=265.15m, Volume = (long)103769888 },</v>
      </c>
      <c r="D304" s="3">
        <v>43175</v>
      </c>
      <c r="E304" s="2">
        <v>265.44</v>
      </c>
      <c r="F304" s="2">
        <v>266.3</v>
      </c>
      <c r="G304" s="2">
        <v>265.08999999999997</v>
      </c>
      <c r="H304" s="2">
        <v>265.14999999999998</v>
      </c>
      <c r="I304" s="1">
        <v>103769888</v>
      </c>
      <c r="J304" s="11">
        <f>IF(testdata[[#This Row],[close]]&gt;H303,1,IF(testdata[[#This Row],[close]]&lt;H303,-1,0))</f>
        <v>1</v>
      </c>
      <c r="K304" s="1">
        <f>IF(testdata[[#This Row],[upDown]]&gt;0,K303+testdata[[#This Row],[volume]],IF(testdata[[#This Row],[upDown]]&lt;0,K303-testdata[[#This Row],[volume]],K303))</f>
        <v>2590232892</v>
      </c>
      <c r="L304" s="11">
        <f t="shared" si="9"/>
        <v>2665688001.5999999</v>
      </c>
    </row>
    <row r="305" spans="1:12" x14ac:dyDescent="0.25">
      <c r="A305" s="8">
        <v>304</v>
      </c>
      <c r="B305" s="4" t="s">
        <v>7</v>
      </c>
      <c r="C305" s="5" t="str">
        <f t="shared" si="8"/>
        <v>new Quote { Date = DateTime.ParseExact("2018-03-19","yyyy-MM-dd",cultureProvider), Open=264.32m, High=265.34m, Low=259.75m, Close=261.56m, Volume = (long)112937344 },</v>
      </c>
      <c r="D305" s="3">
        <v>43178</v>
      </c>
      <c r="E305" s="2">
        <v>264.32</v>
      </c>
      <c r="F305" s="2">
        <v>265.33999999999997</v>
      </c>
      <c r="G305" s="2">
        <v>259.75</v>
      </c>
      <c r="H305" s="2">
        <v>261.56</v>
      </c>
      <c r="I305" s="1">
        <v>112937344</v>
      </c>
      <c r="J305" s="11">
        <f>IF(testdata[[#This Row],[close]]&gt;H304,1,IF(testdata[[#This Row],[close]]&lt;H304,-1,0))</f>
        <v>-1</v>
      </c>
      <c r="K305" s="1">
        <f>IF(testdata[[#This Row],[upDown]]&gt;0,K304+testdata[[#This Row],[volume]],IF(testdata[[#This Row],[upDown]]&lt;0,K304-testdata[[#This Row],[volume]],K304))</f>
        <v>2477295548</v>
      </c>
      <c r="L305" s="11">
        <f t="shared" si="9"/>
        <v>2652899912</v>
      </c>
    </row>
    <row r="306" spans="1:12" x14ac:dyDescent="0.25">
      <c r="A306" s="8">
        <v>305</v>
      </c>
      <c r="B306" s="4" t="s">
        <v>7</v>
      </c>
      <c r="C306" s="5" t="str">
        <f t="shared" si="8"/>
        <v>new Quote { Date = DateTime.ParseExact("2018-03-20","yyyy-MM-dd",cultureProvider), Open=261.99m, High=262.7m, Low=261.26m, Close=262m, Volume = (long)61797672 },</v>
      </c>
      <c r="D306" s="3">
        <v>43179</v>
      </c>
      <c r="E306" s="2">
        <v>261.99</v>
      </c>
      <c r="F306" s="2">
        <v>262.7</v>
      </c>
      <c r="G306" s="2">
        <v>261.26</v>
      </c>
      <c r="H306" s="2">
        <v>262</v>
      </c>
      <c r="I306" s="1">
        <v>61797672</v>
      </c>
      <c r="J306" s="11">
        <f>IF(testdata[[#This Row],[close]]&gt;H305,1,IF(testdata[[#This Row],[close]]&lt;H305,-1,0))</f>
        <v>1</v>
      </c>
      <c r="K306" s="1">
        <f>IF(testdata[[#This Row],[upDown]]&gt;0,K305+testdata[[#This Row],[volume]],IF(testdata[[#This Row],[upDown]]&lt;0,K305-testdata[[#This Row],[volume]],K305))</f>
        <v>2539093220</v>
      </c>
      <c r="L306" s="11">
        <f t="shared" si="9"/>
        <v>2647685526</v>
      </c>
    </row>
    <row r="307" spans="1:12" x14ac:dyDescent="0.25">
      <c r="A307" s="8">
        <v>306</v>
      </c>
      <c r="B307" s="4" t="s">
        <v>7</v>
      </c>
      <c r="C307" s="5" t="str">
        <f t="shared" si="8"/>
        <v>new Quote { Date = DateTime.ParseExact("2018-03-21","yyyy-MM-dd",cultureProvider), Open=261.96m, High=264.25m, Low=261.27m, Close=261.5m, Volume = (long)81397104 },</v>
      </c>
      <c r="D307" s="3">
        <v>43180</v>
      </c>
      <c r="E307" s="2">
        <v>261.95999999999998</v>
      </c>
      <c r="F307" s="2">
        <v>264.25</v>
      </c>
      <c r="G307" s="2">
        <v>261.27</v>
      </c>
      <c r="H307" s="2">
        <v>261.5</v>
      </c>
      <c r="I307" s="1">
        <v>81397104</v>
      </c>
      <c r="J307" s="11">
        <f>IF(testdata[[#This Row],[close]]&gt;H306,1,IF(testdata[[#This Row],[close]]&lt;H306,-1,0))</f>
        <v>-1</v>
      </c>
      <c r="K307" s="1">
        <f>IF(testdata[[#This Row],[upDown]]&gt;0,K306+testdata[[#This Row],[volume]],IF(testdata[[#This Row],[upDown]]&lt;0,K306-testdata[[#This Row],[volume]],K306))</f>
        <v>2457696116</v>
      </c>
      <c r="L307" s="11">
        <f t="shared" si="9"/>
        <v>2643534764.4000001</v>
      </c>
    </row>
    <row r="308" spans="1:12" x14ac:dyDescent="0.25">
      <c r="A308" s="8">
        <v>307</v>
      </c>
      <c r="B308" s="4" t="s">
        <v>7</v>
      </c>
      <c r="C308" s="5" t="str">
        <f t="shared" si="8"/>
        <v>new Quote { Date = DateTime.ParseExact("2018-03-22","yyyy-MM-dd",cultureProvider), Open=259.06m, High=259.99m, Low=254.66m, Close=254.96m, Volume = (long)153866192 },</v>
      </c>
      <c r="D308" s="3">
        <v>43181</v>
      </c>
      <c r="E308" s="2">
        <v>259.06</v>
      </c>
      <c r="F308" s="2">
        <v>259.99</v>
      </c>
      <c r="G308" s="2">
        <v>254.66</v>
      </c>
      <c r="H308" s="2">
        <v>254.96</v>
      </c>
      <c r="I308" s="1">
        <v>153866192</v>
      </c>
      <c r="J308" s="11">
        <f>IF(testdata[[#This Row],[close]]&gt;H307,1,IF(testdata[[#This Row],[close]]&lt;H307,-1,0))</f>
        <v>-1</v>
      </c>
      <c r="K308" s="1">
        <f>IF(testdata[[#This Row],[upDown]]&gt;0,K307+testdata[[#This Row],[volume]],IF(testdata[[#This Row],[upDown]]&lt;0,K307-testdata[[#This Row],[volume]],K307))</f>
        <v>2303829924</v>
      </c>
      <c r="L308" s="11">
        <f t="shared" si="9"/>
        <v>2625953577.5999999</v>
      </c>
    </row>
    <row r="309" spans="1:12" x14ac:dyDescent="0.25">
      <c r="A309" s="8">
        <v>308</v>
      </c>
      <c r="B309" s="4" t="s">
        <v>7</v>
      </c>
      <c r="C309" s="5" t="str">
        <f t="shared" si="8"/>
        <v>new Quote { Date = DateTime.ParseExact("2018-03-23","yyyy-MM-dd",cultureProvider), Open=255.45m, High=256.27m, Low=249.32m, Close=249.53m, Volume = (long)189801520 },</v>
      </c>
      <c r="D309" s="3">
        <v>43182</v>
      </c>
      <c r="E309" s="2">
        <v>255.45</v>
      </c>
      <c r="F309" s="2">
        <v>256.27</v>
      </c>
      <c r="G309" s="2">
        <v>249.32</v>
      </c>
      <c r="H309" s="2">
        <v>249.53</v>
      </c>
      <c r="I309" s="1">
        <v>189801520</v>
      </c>
      <c r="J309" s="11">
        <f>IF(testdata[[#This Row],[close]]&gt;H308,1,IF(testdata[[#This Row],[close]]&lt;H308,-1,0))</f>
        <v>-1</v>
      </c>
      <c r="K309" s="1">
        <f>IF(testdata[[#This Row],[upDown]]&gt;0,K308+testdata[[#This Row],[volume]],IF(testdata[[#This Row],[upDown]]&lt;0,K308-testdata[[#This Row],[volume]],K308))</f>
        <v>2114028404</v>
      </c>
      <c r="L309" s="11">
        <f t="shared" si="9"/>
        <v>2594066411.1999998</v>
      </c>
    </row>
    <row r="310" spans="1:12" x14ac:dyDescent="0.25">
      <c r="A310" s="8">
        <v>309</v>
      </c>
      <c r="B310" s="4" t="s">
        <v>7</v>
      </c>
      <c r="C310" s="5" t="str">
        <f t="shared" si="8"/>
        <v>new Quote { Date = DateTime.ParseExact("2018-03-26","yyyy-MM-dd",cultureProvider), Open=253.48m, High=256.67m, Low=250.84m, Close=256.36m, Volume = (long)146803168 },</v>
      </c>
      <c r="D310" s="3">
        <v>43185</v>
      </c>
      <c r="E310" s="2">
        <v>253.48</v>
      </c>
      <c r="F310" s="2">
        <v>256.67</v>
      </c>
      <c r="G310" s="2">
        <v>250.84</v>
      </c>
      <c r="H310" s="2">
        <v>256.36</v>
      </c>
      <c r="I310" s="1">
        <v>146803168</v>
      </c>
      <c r="J310" s="11">
        <f>IF(testdata[[#This Row],[close]]&gt;H309,1,IF(testdata[[#This Row],[close]]&lt;H309,-1,0))</f>
        <v>1</v>
      </c>
      <c r="K310" s="1">
        <f>IF(testdata[[#This Row],[upDown]]&gt;0,K309+testdata[[#This Row],[volume]],IF(testdata[[#This Row],[upDown]]&lt;0,K309-testdata[[#This Row],[volume]],K309))</f>
        <v>2260831572</v>
      </c>
      <c r="L310" s="11">
        <f t="shared" si="9"/>
        <v>2565029262.8000002</v>
      </c>
    </row>
    <row r="311" spans="1:12" x14ac:dyDescent="0.25">
      <c r="A311" s="8">
        <v>310</v>
      </c>
      <c r="B311" s="4" t="s">
        <v>7</v>
      </c>
      <c r="C311" s="5" t="str">
        <f t="shared" si="8"/>
        <v>new Quote { Date = DateTime.ParseExact("2018-03-27","yyyy-MM-dd",cultureProvider), Open=257.38m, High=257.96m, Low=250.29m, Close=252m, Volume = (long)134378272 },</v>
      </c>
      <c r="D311" s="3">
        <v>43186</v>
      </c>
      <c r="E311" s="2">
        <v>257.38</v>
      </c>
      <c r="F311" s="2">
        <v>257.95999999999998</v>
      </c>
      <c r="G311" s="2">
        <v>250.29</v>
      </c>
      <c r="H311" s="2">
        <v>252</v>
      </c>
      <c r="I311" s="1">
        <v>134378272</v>
      </c>
      <c r="J311" s="11">
        <f>IF(testdata[[#This Row],[close]]&gt;H310,1,IF(testdata[[#This Row],[close]]&lt;H310,-1,0))</f>
        <v>-1</v>
      </c>
      <c r="K311" s="1">
        <f>IF(testdata[[#This Row],[upDown]]&gt;0,K310+testdata[[#This Row],[volume]],IF(testdata[[#This Row],[upDown]]&lt;0,K310-testdata[[#This Row],[volume]],K310))</f>
        <v>2126453300</v>
      </c>
      <c r="L311" s="11">
        <f t="shared" si="9"/>
        <v>2534417864</v>
      </c>
    </row>
    <row r="312" spans="1:12" x14ac:dyDescent="0.25">
      <c r="A312" s="8">
        <v>311</v>
      </c>
      <c r="B312" s="4" t="s">
        <v>7</v>
      </c>
      <c r="C312" s="5" t="str">
        <f t="shared" si="8"/>
        <v>new Quote { Date = DateTime.ParseExact("2018-03-28","yyyy-MM-dd",cultureProvider), Open=252.14m, High=253.97m, Low=250.04m, Close=251.25m, Volume = (long)151452896 },</v>
      </c>
      <c r="D312" s="3">
        <v>43187</v>
      </c>
      <c r="E312" s="2">
        <v>252.14</v>
      </c>
      <c r="F312" s="2">
        <v>253.97</v>
      </c>
      <c r="G312" s="2">
        <v>250.04</v>
      </c>
      <c r="H312" s="2">
        <v>251.25</v>
      </c>
      <c r="I312" s="1">
        <v>151452896</v>
      </c>
      <c r="J312" s="11">
        <f>IF(testdata[[#This Row],[close]]&gt;H311,1,IF(testdata[[#This Row],[close]]&lt;H311,-1,0))</f>
        <v>-1</v>
      </c>
      <c r="K312" s="1">
        <f>IF(testdata[[#This Row],[upDown]]&gt;0,K311+testdata[[#This Row],[volume]],IF(testdata[[#This Row],[upDown]]&lt;0,K311-testdata[[#This Row],[volume]],K311))</f>
        <v>1975000404</v>
      </c>
      <c r="L312" s="11">
        <f t="shared" si="9"/>
        <v>2502562576.4000001</v>
      </c>
    </row>
    <row r="313" spans="1:12" x14ac:dyDescent="0.25">
      <c r="A313" s="8">
        <v>312</v>
      </c>
      <c r="B313" s="4" t="s">
        <v>7</v>
      </c>
      <c r="C313" s="5" t="str">
        <f t="shared" si="8"/>
        <v>new Quote { Date = DateTime.ParseExact("2018-03-29","yyyy-MM-dd",cultureProvider), Open=252.5m, High=256.5m, Low=251.26m, Close=254.46m, Volume = (long)128487112 },</v>
      </c>
      <c r="D313" s="3">
        <v>43188</v>
      </c>
      <c r="E313" s="2">
        <v>252.5</v>
      </c>
      <c r="F313" s="2">
        <v>256.5</v>
      </c>
      <c r="G313" s="2">
        <v>251.26</v>
      </c>
      <c r="H313" s="2">
        <v>254.46</v>
      </c>
      <c r="I313" s="1">
        <v>128487112</v>
      </c>
      <c r="J313" s="11">
        <f>IF(testdata[[#This Row],[close]]&gt;H312,1,IF(testdata[[#This Row],[close]]&lt;H312,-1,0))</f>
        <v>1</v>
      </c>
      <c r="K313" s="1">
        <f>IF(testdata[[#This Row],[upDown]]&gt;0,K312+testdata[[#This Row],[volume]],IF(testdata[[#This Row],[upDown]]&lt;0,K312-testdata[[#This Row],[volume]],K312))</f>
        <v>2103487516</v>
      </c>
      <c r="L313" s="11">
        <f t="shared" si="9"/>
        <v>2486312950.8000002</v>
      </c>
    </row>
    <row r="314" spans="1:12" x14ac:dyDescent="0.25">
      <c r="A314" s="8">
        <v>313</v>
      </c>
      <c r="B314" s="4" t="s">
        <v>7</v>
      </c>
      <c r="C314" s="5" t="str">
        <f t="shared" si="8"/>
        <v>new Quote { Date = DateTime.ParseExact("2018-04-02","yyyy-MM-dd",cultureProvider), Open=253.88m, High=254.44m, Low=246.26m, Close=248.97m, Volume = (long)192647056 },</v>
      </c>
      <c r="D314" s="3">
        <v>43192</v>
      </c>
      <c r="E314" s="2">
        <v>253.88</v>
      </c>
      <c r="F314" s="2">
        <v>254.44</v>
      </c>
      <c r="G314" s="2">
        <v>246.26</v>
      </c>
      <c r="H314" s="2">
        <v>248.97</v>
      </c>
      <c r="I314" s="1">
        <v>192647056</v>
      </c>
      <c r="J314" s="11">
        <f>IF(testdata[[#This Row],[close]]&gt;H313,1,IF(testdata[[#This Row],[close]]&lt;H313,-1,0))</f>
        <v>-1</v>
      </c>
      <c r="K314" s="1">
        <f>IF(testdata[[#This Row],[upDown]]&gt;0,K313+testdata[[#This Row],[volume]],IF(testdata[[#This Row],[upDown]]&lt;0,K313-testdata[[#This Row],[volume]],K313))</f>
        <v>1910840460</v>
      </c>
      <c r="L314" s="11">
        <f t="shared" si="9"/>
        <v>2453210565.1999998</v>
      </c>
    </row>
    <row r="315" spans="1:12" x14ac:dyDescent="0.25">
      <c r="A315" s="8">
        <v>314</v>
      </c>
      <c r="B315" s="4" t="s">
        <v>7</v>
      </c>
      <c r="C315" s="5" t="str">
        <f t="shared" si="8"/>
        <v>new Quote { Date = DateTime.ParseExact("2018-04-03","yyyy-MM-dd",cultureProvider), Open=250.32m, High=252.68m, Low=248.36m, Close=252.16m, Volume = (long)124052768 },</v>
      </c>
      <c r="D315" s="3">
        <v>43193</v>
      </c>
      <c r="E315" s="2">
        <v>250.32</v>
      </c>
      <c r="F315" s="2">
        <v>252.68</v>
      </c>
      <c r="G315" s="2">
        <v>248.36</v>
      </c>
      <c r="H315" s="2">
        <v>252.16</v>
      </c>
      <c r="I315" s="1">
        <v>124052768</v>
      </c>
      <c r="J315" s="11">
        <f>IF(testdata[[#This Row],[close]]&gt;H314,1,IF(testdata[[#This Row],[close]]&lt;H314,-1,0))</f>
        <v>1</v>
      </c>
      <c r="K315" s="1">
        <f>IF(testdata[[#This Row],[upDown]]&gt;0,K314+testdata[[#This Row],[volume]],IF(testdata[[#This Row],[upDown]]&lt;0,K314-testdata[[#This Row],[volume]],K314))</f>
        <v>2034893228</v>
      </c>
      <c r="L315" s="11">
        <f t="shared" si="9"/>
        <v>2421259173.5999999</v>
      </c>
    </row>
    <row r="316" spans="1:12" x14ac:dyDescent="0.25">
      <c r="A316" s="8">
        <v>315</v>
      </c>
      <c r="B316" s="4" t="s">
        <v>7</v>
      </c>
      <c r="C316" s="5" t="str">
        <f t="shared" si="8"/>
        <v>new Quote { Date = DateTime.ParseExact("2018-04-04","yyyy-MM-dd",cultureProvider), Open=248.27m, High=255.63m, Low=248.13m, Close=254.86m, Volume = (long)127939576 },</v>
      </c>
      <c r="D316" s="3">
        <v>43194</v>
      </c>
      <c r="E316" s="2">
        <v>248.27</v>
      </c>
      <c r="F316" s="2">
        <v>255.63</v>
      </c>
      <c r="G316" s="2">
        <v>248.13</v>
      </c>
      <c r="H316" s="2">
        <v>254.86</v>
      </c>
      <c r="I316" s="1">
        <v>127939576</v>
      </c>
      <c r="J316" s="11">
        <f>IF(testdata[[#This Row],[close]]&gt;H315,1,IF(testdata[[#This Row],[close]]&lt;H315,-1,0))</f>
        <v>1</v>
      </c>
      <c r="K316" s="1">
        <f>IF(testdata[[#This Row],[upDown]]&gt;0,K315+testdata[[#This Row],[volume]],IF(testdata[[#This Row],[upDown]]&lt;0,K315-testdata[[#This Row],[volume]],K315))</f>
        <v>2162832804</v>
      </c>
      <c r="L316" s="11">
        <f t="shared" si="9"/>
        <v>2391592465.5999999</v>
      </c>
    </row>
    <row r="317" spans="1:12" x14ac:dyDescent="0.25">
      <c r="A317" s="8">
        <v>316</v>
      </c>
      <c r="B317" s="4" t="s">
        <v>7</v>
      </c>
      <c r="C317" s="5" t="str">
        <f t="shared" si="8"/>
        <v>new Quote { Date = DateTime.ParseExact("2018-04-05","yyyy-MM-dd",cultureProvider), Open=256.78m, High=257.84m, Low=255.59m, Close=256.87m, Volume = (long)85474776 },</v>
      </c>
      <c r="D317" s="3">
        <v>43195</v>
      </c>
      <c r="E317" s="2">
        <v>256.77999999999997</v>
      </c>
      <c r="F317" s="2">
        <v>257.83999999999997</v>
      </c>
      <c r="G317" s="2">
        <v>255.59</v>
      </c>
      <c r="H317" s="2">
        <v>256.87</v>
      </c>
      <c r="I317" s="1">
        <v>85474776</v>
      </c>
      <c r="J317" s="11">
        <f>IF(testdata[[#This Row],[close]]&gt;H316,1,IF(testdata[[#This Row],[close]]&lt;H316,-1,0))</f>
        <v>1</v>
      </c>
      <c r="K317" s="1">
        <f>IF(testdata[[#This Row],[upDown]]&gt;0,K316+testdata[[#This Row],[volume]],IF(testdata[[#This Row],[upDown]]&lt;0,K316-testdata[[#This Row],[volume]],K316))</f>
        <v>2248307580</v>
      </c>
      <c r="L317" s="11">
        <f t="shared" si="9"/>
        <v>2370719336.8000002</v>
      </c>
    </row>
    <row r="318" spans="1:12" x14ac:dyDescent="0.25">
      <c r="A318" s="8">
        <v>317</v>
      </c>
      <c r="B318" s="4" t="s">
        <v>7</v>
      </c>
      <c r="C318" s="5" t="str">
        <f t="shared" si="8"/>
        <v>new Quote { Date = DateTime.ParseExact("2018-04-06","yyyy-MM-dd",cultureProvider), Open=254.72m, High=256.36m, Low=249.48m, Close=251.14m, Volume = (long)185650928 },</v>
      </c>
      <c r="D318" s="3">
        <v>43196</v>
      </c>
      <c r="E318" s="2">
        <v>254.72</v>
      </c>
      <c r="F318" s="2">
        <v>256.36</v>
      </c>
      <c r="G318" s="2">
        <v>249.48</v>
      </c>
      <c r="H318" s="2">
        <v>251.14</v>
      </c>
      <c r="I318" s="1">
        <v>185650928</v>
      </c>
      <c r="J318" s="11">
        <f>IF(testdata[[#This Row],[close]]&gt;H317,1,IF(testdata[[#This Row],[close]]&lt;H317,-1,0))</f>
        <v>-1</v>
      </c>
      <c r="K318" s="1">
        <f>IF(testdata[[#This Row],[upDown]]&gt;0,K317+testdata[[#This Row],[volume]],IF(testdata[[#This Row],[upDown]]&lt;0,K317-testdata[[#This Row],[volume]],K317))</f>
        <v>2062656652</v>
      </c>
      <c r="L318" s="11">
        <f t="shared" si="9"/>
        <v>2337090535.5999999</v>
      </c>
    </row>
    <row r="319" spans="1:12" x14ac:dyDescent="0.25">
      <c r="A319" s="8">
        <v>318</v>
      </c>
      <c r="B319" s="4" t="s">
        <v>7</v>
      </c>
      <c r="C319" s="5" t="str">
        <f t="shared" si="8"/>
        <v>new Quote { Date = DateTime.ParseExact("2018-04-09","yyyy-MM-dd",cultureProvider), Open=252.74m, High=256.1m, Low=251.35m, Close=252.38m, Volume = (long)109043264 },</v>
      </c>
      <c r="D319" s="3">
        <v>43199</v>
      </c>
      <c r="E319" s="2">
        <v>252.74</v>
      </c>
      <c r="F319" s="2">
        <v>256.10000000000002</v>
      </c>
      <c r="G319" s="2">
        <v>251.35</v>
      </c>
      <c r="H319" s="2">
        <v>252.38</v>
      </c>
      <c r="I319" s="1">
        <v>109043264</v>
      </c>
      <c r="J319" s="11">
        <f>IF(testdata[[#This Row],[close]]&gt;H318,1,IF(testdata[[#This Row],[close]]&lt;H318,-1,0))</f>
        <v>1</v>
      </c>
      <c r="K319" s="1">
        <f>IF(testdata[[#This Row],[upDown]]&gt;0,K318+testdata[[#This Row],[volume]],IF(testdata[[#This Row],[upDown]]&lt;0,K318-testdata[[#This Row],[volume]],K318))</f>
        <v>2171699916</v>
      </c>
      <c r="L319" s="11">
        <f t="shared" si="9"/>
        <v>2303015118.4000001</v>
      </c>
    </row>
    <row r="320" spans="1:12" x14ac:dyDescent="0.25">
      <c r="A320" s="8">
        <v>319</v>
      </c>
      <c r="B320" s="4" t="s">
        <v>7</v>
      </c>
      <c r="C320" s="5" t="str">
        <f t="shared" si="8"/>
        <v>new Quote { Date = DateTime.ParseExact("2018-04-10","yyyy-MM-dd",cultureProvider), Open=255.54m, High=257.26m, Low=254.3m, Close=256.4m, Volume = (long)109178536 },</v>
      </c>
      <c r="D320" s="3">
        <v>43200</v>
      </c>
      <c r="E320" s="2">
        <v>255.54</v>
      </c>
      <c r="F320" s="2">
        <v>257.26</v>
      </c>
      <c r="G320" s="2">
        <v>254.3</v>
      </c>
      <c r="H320" s="2">
        <v>256.39999999999998</v>
      </c>
      <c r="I320" s="1">
        <v>109178536</v>
      </c>
      <c r="J320" s="11">
        <f>IF(testdata[[#This Row],[close]]&gt;H319,1,IF(testdata[[#This Row],[close]]&lt;H319,-1,0))</f>
        <v>1</v>
      </c>
      <c r="K320" s="1">
        <f>IF(testdata[[#This Row],[upDown]]&gt;0,K319+testdata[[#This Row],[volume]],IF(testdata[[#This Row],[upDown]]&lt;0,K319-testdata[[#This Row],[volume]],K319))</f>
        <v>2280878452</v>
      </c>
      <c r="L320" s="11">
        <f t="shared" si="9"/>
        <v>2278132552.8000002</v>
      </c>
    </row>
    <row r="321" spans="1:12" x14ac:dyDescent="0.25">
      <c r="A321" s="8">
        <v>320</v>
      </c>
      <c r="B321" s="4" t="s">
        <v>7</v>
      </c>
      <c r="C321" s="5" t="str">
        <f t="shared" si="8"/>
        <v>new Quote { Date = DateTime.ParseExact("2018-04-11","yyyy-MM-dd",cultureProvider), Open=254.77m, High=256.87m, Low=254.69m, Close=255.05m, Volume = (long)94252208 },</v>
      </c>
      <c r="D321" s="3">
        <v>43201</v>
      </c>
      <c r="E321" s="2">
        <v>254.77</v>
      </c>
      <c r="F321" s="2">
        <v>256.87</v>
      </c>
      <c r="G321" s="2">
        <v>254.69</v>
      </c>
      <c r="H321" s="2">
        <v>255.05</v>
      </c>
      <c r="I321" s="1">
        <v>94252208</v>
      </c>
      <c r="J321" s="11">
        <f>IF(testdata[[#This Row],[close]]&gt;H320,1,IF(testdata[[#This Row],[close]]&lt;H320,-1,0))</f>
        <v>-1</v>
      </c>
      <c r="K321" s="1">
        <f>IF(testdata[[#This Row],[upDown]]&gt;0,K320+testdata[[#This Row],[volume]],IF(testdata[[#This Row],[upDown]]&lt;0,K320-testdata[[#This Row],[volume]],K320))</f>
        <v>2186626244</v>
      </c>
      <c r="L321" s="11">
        <f t="shared" si="9"/>
        <v>2253311879.1999998</v>
      </c>
    </row>
    <row r="322" spans="1:12" x14ac:dyDescent="0.25">
      <c r="A322" s="8">
        <v>321</v>
      </c>
      <c r="B322" s="4" t="s">
        <v>7</v>
      </c>
      <c r="C322" s="5" t="str">
        <f t="shared" ref="C322:C385" si="10">"new Quote { Date = DateTime.ParseExact("""&amp;TEXT(D322,"yyyy-mm-dd")&amp;""",""yyyy-MM-dd"",cultureProvider), Open="&amp;E322&amp;"m, High="&amp;F322&amp;"m, Low="&amp;G322&amp;"m, Close="&amp;H322&amp;"m, Volume = (long)"&amp;I322&amp;" },"</f>
        <v>new Quote { Date = DateTime.ParseExact("2018-04-12","yyyy-MM-dd",cultureProvider), Open=256.5m, High=258.18m, Low=256.31m, Close=257.15m, Volume = (long)71242736 },</v>
      </c>
      <c r="D322" s="3">
        <v>43202</v>
      </c>
      <c r="E322" s="2">
        <v>256.5</v>
      </c>
      <c r="F322" s="2">
        <v>258.18</v>
      </c>
      <c r="G322" s="2">
        <v>256.31</v>
      </c>
      <c r="H322" s="2">
        <v>257.14999999999998</v>
      </c>
      <c r="I322" s="1">
        <v>71242736</v>
      </c>
      <c r="J322" s="11">
        <f>IF(testdata[[#This Row],[close]]&gt;H321,1,IF(testdata[[#This Row],[close]]&lt;H321,-1,0))</f>
        <v>1</v>
      </c>
      <c r="K322" s="1">
        <f>IF(testdata[[#This Row],[upDown]]&gt;0,K321+testdata[[#This Row],[volume]],IF(testdata[[#This Row],[upDown]]&lt;0,K321-testdata[[#This Row],[volume]],K321))</f>
        <v>2257868980</v>
      </c>
      <c r="L322" s="11">
        <f t="shared" si="9"/>
        <v>2237550810.8000002</v>
      </c>
    </row>
    <row r="323" spans="1:12" x14ac:dyDescent="0.25">
      <c r="A323" s="8">
        <v>322</v>
      </c>
      <c r="B323" s="4" t="s">
        <v>7</v>
      </c>
      <c r="C323" s="5" t="str">
        <f t="shared" si="10"/>
        <v>new Quote { Date = DateTime.ParseExact("2018-04-13","yyyy-MM-dd",cultureProvider), Open=258.58m, High=258.71m, Low=255.29m, Close=256.4m, Volume = (long)87984192 },</v>
      </c>
      <c r="D323" s="3">
        <v>43203</v>
      </c>
      <c r="E323" s="2">
        <v>258.58</v>
      </c>
      <c r="F323" s="2">
        <v>258.70999999999998</v>
      </c>
      <c r="G323" s="2">
        <v>255.29</v>
      </c>
      <c r="H323" s="2">
        <v>256.39999999999998</v>
      </c>
      <c r="I323" s="1">
        <v>87984192</v>
      </c>
      <c r="J323" s="11">
        <f>IF(testdata[[#This Row],[close]]&gt;H322,1,IF(testdata[[#This Row],[close]]&lt;H322,-1,0))</f>
        <v>-1</v>
      </c>
      <c r="K323" s="1">
        <f>IF(testdata[[#This Row],[upDown]]&gt;0,K322+testdata[[#This Row],[volume]],IF(testdata[[#This Row],[upDown]]&lt;0,K322-testdata[[#This Row],[volume]],K322))</f>
        <v>2169884788</v>
      </c>
      <c r="L323" s="11">
        <f t="shared" si="9"/>
        <v>2221721900</v>
      </c>
    </row>
    <row r="324" spans="1:12" x14ac:dyDescent="0.25">
      <c r="A324" s="8">
        <v>323</v>
      </c>
      <c r="B324" s="4" t="s">
        <v>7</v>
      </c>
      <c r="C324" s="5" t="str">
        <f t="shared" si="10"/>
        <v>new Quote { Date = DateTime.ParseExact("2018-04-16","yyyy-MM-dd",cultureProvider), Open=258.18m, High=259.34m, Low=257.29m, Close=258.5m, Volume = (long)65570252 },</v>
      </c>
      <c r="D324" s="3">
        <v>43206</v>
      </c>
      <c r="E324" s="2">
        <v>258.18</v>
      </c>
      <c r="F324" s="2">
        <v>259.33999999999997</v>
      </c>
      <c r="G324" s="2">
        <v>257.29000000000002</v>
      </c>
      <c r="H324" s="2">
        <v>258.5</v>
      </c>
      <c r="I324" s="1">
        <v>65570252</v>
      </c>
      <c r="J324" s="11">
        <f>IF(testdata[[#This Row],[close]]&gt;H323,1,IF(testdata[[#This Row],[close]]&lt;H323,-1,0))</f>
        <v>1</v>
      </c>
      <c r="K324" s="1">
        <f>IF(testdata[[#This Row],[upDown]]&gt;0,K323+testdata[[#This Row],[volume]],IF(testdata[[#This Row],[upDown]]&lt;0,K323-testdata[[#This Row],[volume]],K323))</f>
        <v>2235455040</v>
      </c>
      <c r="L324" s="11">
        <f t="shared" si="9"/>
        <v>2203983007.4000001</v>
      </c>
    </row>
    <row r="325" spans="1:12" x14ac:dyDescent="0.25">
      <c r="A325" s="8">
        <v>324</v>
      </c>
      <c r="B325" s="4" t="s">
        <v>7</v>
      </c>
      <c r="C325" s="5" t="str">
        <f t="shared" si="10"/>
        <v>new Quote { Date = DateTime.ParseExact("2018-04-17","yyyy-MM-dd",cultureProvider), Open=260.44m, High=261.93m, Low=259.88m, Close=261.27m, Volume = (long)66890592 },</v>
      </c>
      <c r="D325" s="3">
        <v>43207</v>
      </c>
      <c r="E325" s="2">
        <v>260.44</v>
      </c>
      <c r="F325" s="2">
        <v>261.93</v>
      </c>
      <c r="G325" s="2">
        <v>259.88</v>
      </c>
      <c r="H325" s="2">
        <v>261.27</v>
      </c>
      <c r="I325" s="1">
        <v>66890592</v>
      </c>
      <c r="J325" s="11">
        <f>IF(testdata[[#This Row],[close]]&gt;H324,1,IF(testdata[[#This Row],[close]]&lt;H324,-1,0))</f>
        <v>1</v>
      </c>
      <c r="K325" s="1">
        <f>IF(testdata[[#This Row],[upDown]]&gt;0,K324+testdata[[#This Row],[volume]],IF(testdata[[#This Row],[upDown]]&lt;0,K324-testdata[[#This Row],[volume]],K324))</f>
        <v>2302345632</v>
      </c>
      <c r="L325" s="11">
        <f t="shared" si="9"/>
        <v>2195235511.5999999</v>
      </c>
    </row>
    <row r="326" spans="1:12" x14ac:dyDescent="0.25">
      <c r="A326" s="8">
        <v>325</v>
      </c>
      <c r="B326" s="4" t="s">
        <v>7</v>
      </c>
      <c r="C326" s="5" t="str">
        <f t="shared" si="10"/>
        <v>new Quote { Date = DateTime.ParseExact("2018-04-18","yyyy-MM-dd",cultureProvider), Open=261.75m, High=262.34m, Low=260.96m, Close=261.46m, Volume = (long)59260488 },</v>
      </c>
      <c r="D326" s="3">
        <v>43208</v>
      </c>
      <c r="E326" s="2">
        <v>261.75</v>
      </c>
      <c r="F326" s="2">
        <v>262.33999999999997</v>
      </c>
      <c r="G326" s="2">
        <v>260.95999999999998</v>
      </c>
      <c r="H326" s="2">
        <v>261.45999999999998</v>
      </c>
      <c r="I326" s="1">
        <v>59260488</v>
      </c>
      <c r="J326" s="11">
        <f>IF(testdata[[#This Row],[close]]&gt;H325,1,IF(testdata[[#This Row],[close]]&lt;H325,-1,0))</f>
        <v>1</v>
      </c>
      <c r="K326" s="1">
        <f>IF(testdata[[#This Row],[upDown]]&gt;0,K325+testdata[[#This Row],[volume]],IF(testdata[[#This Row],[upDown]]&lt;0,K325-testdata[[#This Row],[volume]],K325))</f>
        <v>2361606120</v>
      </c>
      <c r="L326" s="11">
        <f t="shared" si="9"/>
        <v>2186361156.5999999</v>
      </c>
    </row>
    <row r="327" spans="1:12" x14ac:dyDescent="0.25">
      <c r="A327" s="8">
        <v>326</v>
      </c>
      <c r="B327" s="4" t="s">
        <v>7</v>
      </c>
      <c r="C327" s="5" t="str">
        <f t="shared" si="10"/>
        <v>new Quote { Date = DateTime.ParseExact("2018-04-19","yyyy-MM-dd",cultureProvider), Open=260.75m, High=260.97m, Low=258.88m, Close=260.01m, Volume = (long)80307456 },</v>
      </c>
      <c r="D327" s="3">
        <v>43209</v>
      </c>
      <c r="E327" s="2">
        <v>260.75</v>
      </c>
      <c r="F327" s="2">
        <v>260.97000000000003</v>
      </c>
      <c r="G327" s="2">
        <v>258.88</v>
      </c>
      <c r="H327" s="2">
        <v>260.01</v>
      </c>
      <c r="I327" s="1">
        <v>80307456</v>
      </c>
      <c r="J327" s="11">
        <f>IF(testdata[[#This Row],[close]]&gt;H326,1,IF(testdata[[#This Row],[close]]&lt;H326,-1,0))</f>
        <v>-1</v>
      </c>
      <c r="K327" s="1">
        <f>IF(testdata[[#This Row],[upDown]]&gt;0,K326+testdata[[#This Row],[volume]],IF(testdata[[#This Row],[upDown]]&lt;0,K326-testdata[[#This Row],[volume]],K326))</f>
        <v>2281298664</v>
      </c>
      <c r="L327" s="11">
        <f t="shared" si="9"/>
        <v>2177541284</v>
      </c>
    </row>
    <row r="328" spans="1:12" x14ac:dyDescent="0.25">
      <c r="A328" s="8">
        <v>327</v>
      </c>
      <c r="B328" s="4" t="s">
        <v>7</v>
      </c>
      <c r="C328" s="5" t="str">
        <f t="shared" si="10"/>
        <v>new Quote { Date = DateTime.ParseExact("2018-04-20","yyyy-MM-dd",cultureProvider), Open=259.93m, High=260.18m, Low=256.84m, Close=257.81m, Volume = (long)103366016 },</v>
      </c>
      <c r="D328" s="3">
        <v>43210</v>
      </c>
      <c r="E328" s="2">
        <v>259.93</v>
      </c>
      <c r="F328" s="2">
        <v>260.18</v>
      </c>
      <c r="G328" s="2">
        <v>256.83999999999997</v>
      </c>
      <c r="H328" s="2">
        <v>257.81</v>
      </c>
      <c r="I328" s="1">
        <v>103366016</v>
      </c>
      <c r="J328" s="11">
        <f>IF(testdata[[#This Row],[close]]&gt;H327,1,IF(testdata[[#This Row],[close]]&lt;H327,-1,0))</f>
        <v>-1</v>
      </c>
      <c r="K328" s="1">
        <f>IF(testdata[[#This Row],[upDown]]&gt;0,K327+testdata[[#This Row],[volume]],IF(testdata[[#This Row],[upDown]]&lt;0,K327-testdata[[#This Row],[volume]],K327))</f>
        <v>2177932648</v>
      </c>
      <c r="L328" s="11">
        <f t="shared" si="9"/>
        <v>2171246420.1999998</v>
      </c>
    </row>
    <row r="329" spans="1:12" x14ac:dyDescent="0.25">
      <c r="A329" s="8">
        <v>328</v>
      </c>
      <c r="B329" s="4" t="s">
        <v>7</v>
      </c>
      <c r="C329" s="5" t="str">
        <f t="shared" si="10"/>
        <v>new Quote { Date = DateTime.ParseExact("2018-04-23","yyyy-MM-dd",cultureProvider), Open=258.44m, High=259.04m, Low=256.59m, Close=257.77m, Volume = (long)67796416 },</v>
      </c>
      <c r="D329" s="3">
        <v>43213</v>
      </c>
      <c r="E329" s="2">
        <v>258.44</v>
      </c>
      <c r="F329" s="2">
        <v>259.04000000000002</v>
      </c>
      <c r="G329" s="2">
        <v>256.58999999999997</v>
      </c>
      <c r="H329" s="2">
        <v>257.77</v>
      </c>
      <c r="I329" s="1">
        <v>67796416</v>
      </c>
      <c r="J329" s="11">
        <f>IF(testdata[[#This Row],[close]]&gt;H328,1,IF(testdata[[#This Row],[close]]&lt;H328,-1,0))</f>
        <v>-1</v>
      </c>
      <c r="K329" s="1">
        <f>IF(testdata[[#This Row],[upDown]]&gt;0,K328+testdata[[#This Row],[volume]],IF(testdata[[#This Row],[upDown]]&lt;0,K328-testdata[[#This Row],[volume]],K328))</f>
        <v>2110136232</v>
      </c>
      <c r="L329" s="11">
        <f t="shared" si="9"/>
        <v>2171051811.5999999</v>
      </c>
    </row>
    <row r="330" spans="1:12" x14ac:dyDescent="0.25">
      <c r="A330" s="8">
        <v>329</v>
      </c>
      <c r="B330" s="4" t="s">
        <v>7</v>
      </c>
      <c r="C330" s="5" t="str">
        <f t="shared" si="10"/>
        <v>new Quote { Date = DateTime.ParseExact("2018-04-24","yyyy-MM-dd",cultureProvider), Open=258.89m, High=259.13m, Low=252.65m, Close=254.3m, Volume = (long)116739904 },</v>
      </c>
      <c r="D330" s="3">
        <v>43214</v>
      </c>
      <c r="E330" s="2">
        <v>258.89</v>
      </c>
      <c r="F330" s="2">
        <v>259.13</v>
      </c>
      <c r="G330" s="2">
        <v>252.65</v>
      </c>
      <c r="H330" s="2">
        <v>254.3</v>
      </c>
      <c r="I330" s="1">
        <v>116739904</v>
      </c>
      <c r="J330" s="11">
        <f>IF(testdata[[#This Row],[close]]&gt;H329,1,IF(testdata[[#This Row],[close]]&lt;H329,-1,0))</f>
        <v>-1</v>
      </c>
      <c r="K330" s="1">
        <f>IF(testdata[[#This Row],[upDown]]&gt;0,K329+testdata[[#This Row],[volume]],IF(testdata[[#This Row],[upDown]]&lt;0,K329-testdata[[#This Row],[volume]],K329))</f>
        <v>1993396328</v>
      </c>
      <c r="L330" s="11">
        <f t="shared" si="9"/>
        <v>2157680049.4000001</v>
      </c>
    </row>
    <row r="331" spans="1:12" x14ac:dyDescent="0.25">
      <c r="A331" s="8">
        <v>330</v>
      </c>
      <c r="B331" s="4" t="s">
        <v>7</v>
      </c>
      <c r="C331" s="5" t="str">
        <f t="shared" si="10"/>
        <v>new Quote { Date = DateTime.ParseExact("2018-04-25","yyyy-MM-dd",cultureProvider), Open=254.23m, High=255.41m, Low=252.24m, Close=254.93m, Volume = (long)107386584 },</v>
      </c>
      <c r="D331" s="3">
        <v>43215</v>
      </c>
      <c r="E331" s="2">
        <v>254.23</v>
      </c>
      <c r="F331" s="2">
        <v>255.41</v>
      </c>
      <c r="G331" s="2">
        <v>252.24</v>
      </c>
      <c r="H331" s="2">
        <v>254.93</v>
      </c>
      <c r="I331" s="1">
        <v>107386584</v>
      </c>
      <c r="J331" s="11">
        <f>IF(testdata[[#This Row],[close]]&gt;H330,1,IF(testdata[[#This Row],[close]]&lt;H330,-1,0))</f>
        <v>1</v>
      </c>
      <c r="K331" s="1">
        <f>IF(testdata[[#This Row],[upDown]]&gt;0,K330+testdata[[#This Row],[volume]],IF(testdata[[#This Row],[upDown]]&lt;0,K330-testdata[[#This Row],[volume]],K330))</f>
        <v>2100782912</v>
      </c>
      <c r="L331" s="11">
        <f t="shared" si="9"/>
        <v>2156396530</v>
      </c>
    </row>
    <row r="332" spans="1:12" x14ac:dyDescent="0.25">
      <c r="A332" s="8">
        <v>331</v>
      </c>
      <c r="B332" s="4" t="s">
        <v>7</v>
      </c>
      <c r="C332" s="5" t="str">
        <f t="shared" si="10"/>
        <v>new Quote { Date = DateTime.ParseExact("2018-04-26","yyyy-MM-dd",cultureProvider), Open=256.05m, High=258.42m, Low=255.56m, Close=257.52m, Volume = (long)70044640 },</v>
      </c>
      <c r="D332" s="3">
        <v>43216</v>
      </c>
      <c r="E332" s="2">
        <v>256.05</v>
      </c>
      <c r="F332" s="2">
        <v>258.42</v>
      </c>
      <c r="G332" s="2">
        <v>255.56</v>
      </c>
      <c r="H332" s="2">
        <v>257.52</v>
      </c>
      <c r="I332" s="1">
        <v>70044640</v>
      </c>
      <c r="J332" s="11">
        <f>IF(testdata[[#This Row],[close]]&gt;H331,1,IF(testdata[[#This Row],[close]]&lt;H331,-1,0))</f>
        <v>1</v>
      </c>
      <c r="K332" s="1">
        <f>IF(testdata[[#This Row],[upDown]]&gt;0,K331+testdata[[#This Row],[volume]],IF(testdata[[#This Row],[upDown]]&lt;0,K331-testdata[[#This Row],[volume]],K331))</f>
        <v>2170827552</v>
      </c>
      <c r="L332" s="11">
        <f t="shared" si="9"/>
        <v>2166187887.4000001</v>
      </c>
    </row>
    <row r="333" spans="1:12" x14ac:dyDescent="0.25">
      <c r="A333" s="8">
        <v>332</v>
      </c>
      <c r="B333" s="4" t="s">
        <v>7</v>
      </c>
      <c r="C333" s="5" t="str">
        <f t="shared" si="10"/>
        <v>new Quote { Date = DateTime.ParseExact("2018-04-27","yyyy-MM-dd",cultureProvider), Open=258.18m, High=258.51m, Low=256.73m, Close=257.76m, Volume = (long)59001736 },</v>
      </c>
      <c r="D333" s="3">
        <v>43217</v>
      </c>
      <c r="E333" s="2">
        <v>258.18</v>
      </c>
      <c r="F333" s="2">
        <v>258.51</v>
      </c>
      <c r="G333" s="2">
        <v>256.73</v>
      </c>
      <c r="H333" s="2">
        <v>257.76</v>
      </c>
      <c r="I333" s="1">
        <v>59001736</v>
      </c>
      <c r="J333" s="11">
        <f>IF(testdata[[#This Row],[close]]&gt;H332,1,IF(testdata[[#This Row],[close]]&lt;H332,-1,0))</f>
        <v>1</v>
      </c>
      <c r="K333" s="1">
        <f>IF(testdata[[#This Row],[upDown]]&gt;0,K332+testdata[[#This Row],[volume]],IF(testdata[[#This Row],[upDown]]&lt;0,K332-testdata[[#This Row],[volume]],K332))</f>
        <v>2229829288</v>
      </c>
      <c r="L333" s="11">
        <f t="shared" si="9"/>
        <v>2172504976</v>
      </c>
    </row>
    <row r="334" spans="1:12" x14ac:dyDescent="0.25">
      <c r="A334" s="8">
        <v>333</v>
      </c>
      <c r="B334" s="4" t="s">
        <v>7</v>
      </c>
      <c r="C334" s="5" t="str">
        <f t="shared" si="10"/>
        <v>new Quote { Date = DateTime.ParseExact("2018-04-30","yyyy-MM-dd",cultureProvider), Open=258.44m, High=259.04m, Low=255.7m, Close=255.78m, Volume = (long)84988424 },</v>
      </c>
      <c r="D334" s="3">
        <v>43220</v>
      </c>
      <c r="E334" s="2">
        <v>258.44</v>
      </c>
      <c r="F334" s="2">
        <v>259.04000000000002</v>
      </c>
      <c r="G334" s="2">
        <v>255.7</v>
      </c>
      <c r="H334" s="2">
        <v>255.78</v>
      </c>
      <c r="I334" s="1">
        <v>84988424</v>
      </c>
      <c r="J334" s="11">
        <f>IF(testdata[[#This Row],[close]]&gt;H333,1,IF(testdata[[#This Row],[close]]&lt;H333,-1,0))</f>
        <v>-1</v>
      </c>
      <c r="K334" s="1">
        <f>IF(testdata[[#This Row],[upDown]]&gt;0,K333+testdata[[#This Row],[volume]],IF(testdata[[#This Row],[upDown]]&lt;0,K333-testdata[[#This Row],[volume]],K333))</f>
        <v>2144840864</v>
      </c>
      <c r="L334" s="11">
        <f t="shared" si="9"/>
        <v>2184204996.1999998</v>
      </c>
    </row>
    <row r="335" spans="1:12" x14ac:dyDescent="0.25">
      <c r="A335" s="8">
        <v>334</v>
      </c>
      <c r="B335" s="4" t="s">
        <v>7</v>
      </c>
      <c r="C335" s="5" t="str">
        <f t="shared" si="10"/>
        <v>new Quote { Date = DateTime.ParseExact("2018-05-01","yyyy-MM-dd",cultureProvider), Open=255.16m, High=256.35m, Low=253.46m, Close=256.23m, Volume = (long)76737024 },</v>
      </c>
      <c r="D335" s="3">
        <v>43221</v>
      </c>
      <c r="E335" s="2">
        <v>255.16</v>
      </c>
      <c r="F335" s="2">
        <v>256.35000000000002</v>
      </c>
      <c r="G335" s="2">
        <v>253.46</v>
      </c>
      <c r="H335" s="2">
        <v>256.23</v>
      </c>
      <c r="I335" s="1">
        <v>76737024</v>
      </c>
      <c r="J335" s="11">
        <f>IF(testdata[[#This Row],[close]]&gt;H334,1,IF(testdata[[#This Row],[close]]&lt;H334,-1,0))</f>
        <v>1</v>
      </c>
      <c r="K335" s="1">
        <f>IF(testdata[[#This Row],[upDown]]&gt;0,K334+testdata[[#This Row],[volume]],IF(testdata[[#This Row],[upDown]]&lt;0,K334-testdata[[#This Row],[volume]],K334))</f>
        <v>2221577888</v>
      </c>
      <c r="L335" s="11">
        <f t="shared" si="9"/>
        <v>2193539229.1999998</v>
      </c>
    </row>
    <row r="336" spans="1:12" x14ac:dyDescent="0.25">
      <c r="A336" s="8">
        <v>335</v>
      </c>
      <c r="B336" s="4" t="s">
        <v>7</v>
      </c>
      <c r="C336" s="5" t="str">
        <f t="shared" si="10"/>
        <v>new Quote { Date = DateTime.ParseExact("2018-05-02","yyyy-MM-dd",cultureProvider), Open=256.02m, High=256.91m, Low=254.08m, Close=254.51m, Volume = (long)89317992 },</v>
      </c>
      <c r="D336" s="3">
        <v>43222</v>
      </c>
      <c r="E336" s="2">
        <v>256.02</v>
      </c>
      <c r="F336" s="2">
        <v>256.91000000000003</v>
      </c>
      <c r="G336" s="2">
        <v>254.08</v>
      </c>
      <c r="H336" s="2">
        <v>254.51</v>
      </c>
      <c r="I336" s="1">
        <v>89317992</v>
      </c>
      <c r="J336" s="11">
        <f>IF(testdata[[#This Row],[close]]&gt;H335,1,IF(testdata[[#This Row],[close]]&lt;H335,-1,0))</f>
        <v>-1</v>
      </c>
      <c r="K336" s="1">
        <f>IF(testdata[[#This Row],[upDown]]&gt;0,K335+testdata[[#This Row],[volume]],IF(testdata[[#This Row],[upDown]]&lt;0,K335-testdata[[#This Row],[volume]],K335))</f>
        <v>2132259896</v>
      </c>
      <c r="L336" s="11">
        <f t="shared" si="9"/>
        <v>2192010583.8000002</v>
      </c>
    </row>
    <row r="337" spans="1:12" x14ac:dyDescent="0.25">
      <c r="A337" s="8">
        <v>336</v>
      </c>
      <c r="B337" s="4" t="s">
        <v>7</v>
      </c>
      <c r="C337" s="5" t="str">
        <f t="shared" si="10"/>
        <v>new Quote { Date = DateTime.ParseExact("2018-05-03","yyyy-MM-dd",cultureProvider), Open=253.6m, High=254.66m, Low=250.5m, Close=253.95m, Volume = (long)140965808 },</v>
      </c>
      <c r="D337" s="3">
        <v>43223</v>
      </c>
      <c r="E337" s="2">
        <v>253.6</v>
      </c>
      <c r="F337" s="2">
        <v>254.66</v>
      </c>
      <c r="G337" s="2">
        <v>250.5</v>
      </c>
      <c r="H337" s="2">
        <v>253.95</v>
      </c>
      <c r="I337" s="1">
        <v>140965808</v>
      </c>
      <c r="J337" s="11">
        <f>IF(testdata[[#This Row],[close]]&gt;H336,1,IF(testdata[[#This Row],[close]]&lt;H336,-1,0))</f>
        <v>-1</v>
      </c>
      <c r="K337" s="1">
        <f>IF(testdata[[#This Row],[upDown]]&gt;0,K336+testdata[[#This Row],[volume]],IF(testdata[[#This Row],[upDown]]&lt;0,K336-testdata[[#This Row],[volume]],K336))</f>
        <v>1991294088</v>
      </c>
      <c r="L337" s="11">
        <f t="shared" si="9"/>
        <v>2179159909.1999998</v>
      </c>
    </row>
    <row r="338" spans="1:12" x14ac:dyDescent="0.25">
      <c r="A338" s="8">
        <v>337</v>
      </c>
      <c r="B338" s="4" t="s">
        <v>7</v>
      </c>
      <c r="C338" s="5" t="str">
        <f t="shared" si="10"/>
        <v>new Quote { Date = DateTime.ParseExact("2018-05-04","yyyy-MM-dd",cultureProvider), Open=252.89m, High=257.98m, Low=252.53m, Close=257.24m, Volume = (long)94336840 },</v>
      </c>
      <c r="D338" s="3">
        <v>43224</v>
      </c>
      <c r="E338" s="2">
        <v>252.89</v>
      </c>
      <c r="F338" s="2">
        <v>257.98</v>
      </c>
      <c r="G338" s="2">
        <v>252.53</v>
      </c>
      <c r="H338" s="2">
        <v>257.24</v>
      </c>
      <c r="I338" s="1">
        <v>94336840</v>
      </c>
      <c r="J338" s="11">
        <f>IF(testdata[[#This Row],[close]]&gt;H337,1,IF(testdata[[#This Row],[close]]&lt;H337,-1,0))</f>
        <v>1</v>
      </c>
      <c r="K338" s="1">
        <f>IF(testdata[[#This Row],[upDown]]&gt;0,K337+testdata[[#This Row],[volume]],IF(testdata[[#This Row],[upDown]]&lt;0,K337-testdata[[#This Row],[volume]],K337))</f>
        <v>2085630928</v>
      </c>
      <c r="L338" s="11">
        <f t="shared" si="9"/>
        <v>2180308623</v>
      </c>
    </row>
    <row r="339" spans="1:12" x14ac:dyDescent="0.25">
      <c r="A339" s="8">
        <v>338</v>
      </c>
      <c r="B339" s="4" t="s">
        <v>7</v>
      </c>
      <c r="C339" s="5" t="str">
        <f t="shared" si="10"/>
        <v>new Quote { Date = DateTime.ParseExact("2018-05-07","yyyy-MM-dd",cultureProvider), Open=258.08m, High=259.17m, Low=257.32m, Close=258.11m, Volume = (long)57193284 },</v>
      </c>
      <c r="D339" s="3">
        <v>43227</v>
      </c>
      <c r="E339" s="2">
        <v>258.08</v>
      </c>
      <c r="F339" s="2">
        <v>259.17</v>
      </c>
      <c r="G339" s="2">
        <v>257.32</v>
      </c>
      <c r="H339" s="2">
        <v>258.11</v>
      </c>
      <c r="I339" s="1">
        <v>57193284</v>
      </c>
      <c r="J339" s="11">
        <f>IF(testdata[[#This Row],[close]]&gt;H338,1,IF(testdata[[#This Row],[close]]&lt;H338,-1,0))</f>
        <v>1</v>
      </c>
      <c r="K339" s="1">
        <f>IF(testdata[[#This Row],[upDown]]&gt;0,K338+testdata[[#This Row],[volume]],IF(testdata[[#This Row],[upDown]]&lt;0,K338-testdata[[#This Row],[volume]],K338))</f>
        <v>2142824212</v>
      </c>
      <c r="L339" s="11">
        <f t="shared" si="9"/>
        <v>2178864837.8000002</v>
      </c>
    </row>
    <row r="340" spans="1:12" x14ac:dyDescent="0.25">
      <c r="A340" s="8">
        <v>339</v>
      </c>
      <c r="B340" s="4" t="s">
        <v>7</v>
      </c>
      <c r="C340" s="5" t="str">
        <f t="shared" si="10"/>
        <v>new Quote { Date = DateTime.ParseExact("2018-05-08","yyyy-MM-dd",cultureProvider), Open=257.7m, High=258.5m, Low=256.4m, Close=258.11m, Volume = (long)69804000 },</v>
      </c>
      <c r="D340" s="3">
        <v>43228</v>
      </c>
      <c r="E340" s="2">
        <v>257.7</v>
      </c>
      <c r="F340" s="2">
        <v>258.5</v>
      </c>
      <c r="G340" s="2">
        <v>256.39999999999998</v>
      </c>
      <c r="H340" s="2">
        <v>258.11</v>
      </c>
      <c r="I340" s="1">
        <v>69804000</v>
      </c>
      <c r="J340" s="11">
        <f>IF(testdata[[#This Row],[close]]&gt;H339,1,IF(testdata[[#This Row],[close]]&lt;H339,-1,0))</f>
        <v>0</v>
      </c>
      <c r="K340" s="1">
        <f>IF(testdata[[#This Row],[upDown]]&gt;0,K339+testdata[[#This Row],[volume]],IF(testdata[[#This Row],[upDown]]&lt;0,K339-testdata[[#This Row],[volume]],K339))</f>
        <v>2142824212</v>
      </c>
      <c r="L340" s="11">
        <f t="shared" si="9"/>
        <v>2171962125.8000002</v>
      </c>
    </row>
    <row r="341" spans="1:12" x14ac:dyDescent="0.25">
      <c r="A341" s="8">
        <v>340</v>
      </c>
      <c r="B341" s="4" t="s">
        <v>7</v>
      </c>
      <c r="C341" s="5" t="str">
        <f t="shared" si="10"/>
        <v>new Quote { Date = DateTime.ParseExact("2018-05-09","yyyy-MM-dd",cultureProvider), Open=258.84m, High=260.95m, Low=258.27m, Close=260.6m, Volume = (long)61703432 },</v>
      </c>
      <c r="D341" s="3">
        <v>43229</v>
      </c>
      <c r="E341" s="2">
        <v>258.83999999999997</v>
      </c>
      <c r="F341" s="2">
        <v>260.95</v>
      </c>
      <c r="G341" s="2">
        <v>258.27</v>
      </c>
      <c r="H341" s="2">
        <v>260.60000000000002</v>
      </c>
      <c r="I341" s="1">
        <v>61703432</v>
      </c>
      <c r="J341" s="11">
        <f>IF(testdata[[#This Row],[close]]&gt;H340,1,IF(testdata[[#This Row],[close]]&lt;H340,-1,0))</f>
        <v>1</v>
      </c>
      <c r="K341" s="1">
        <f>IF(testdata[[#This Row],[upDown]]&gt;0,K340+testdata[[#This Row],[volume]],IF(testdata[[#This Row],[upDown]]&lt;0,K340-testdata[[#This Row],[volume]],K340))</f>
        <v>2204527644</v>
      </c>
      <c r="L341" s="11">
        <f t="shared" si="9"/>
        <v>2172857195.8000002</v>
      </c>
    </row>
    <row r="342" spans="1:12" x14ac:dyDescent="0.25">
      <c r="A342" s="8">
        <v>341</v>
      </c>
      <c r="B342" s="4" t="s">
        <v>7</v>
      </c>
      <c r="C342" s="5" t="str">
        <f t="shared" si="10"/>
        <v>new Quote { Date = DateTime.ParseExact("2018-05-10","yyyy-MM-dd",cultureProvider), Open=261.41m, High=263.4m, Low=261.3m, Close=263.04m, Volume = (long)74524544 },</v>
      </c>
      <c r="D342" s="3">
        <v>43230</v>
      </c>
      <c r="E342" s="2">
        <v>261.41000000000003</v>
      </c>
      <c r="F342" s="2">
        <v>263.39999999999998</v>
      </c>
      <c r="G342" s="2">
        <v>261.3</v>
      </c>
      <c r="H342" s="2">
        <v>263.04000000000002</v>
      </c>
      <c r="I342" s="1">
        <v>74524544</v>
      </c>
      <c r="J342" s="11">
        <f>IF(testdata[[#This Row],[close]]&gt;H341,1,IF(testdata[[#This Row],[close]]&lt;H341,-1,0))</f>
        <v>1</v>
      </c>
      <c r="K342" s="1">
        <f>IF(testdata[[#This Row],[upDown]]&gt;0,K341+testdata[[#This Row],[volume]],IF(testdata[[#This Row],[upDown]]&lt;0,K341-testdata[[#This Row],[volume]],K341))</f>
        <v>2279052188</v>
      </c>
      <c r="L342" s="11">
        <f t="shared" si="9"/>
        <v>2173916356.1999998</v>
      </c>
    </row>
    <row r="343" spans="1:12" x14ac:dyDescent="0.25">
      <c r="A343" s="8">
        <v>342</v>
      </c>
      <c r="B343" s="4" t="s">
        <v>7</v>
      </c>
      <c r="C343" s="5" t="str">
        <f t="shared" si="10"/>
        <v>new Quote { Date = DateTime.ParseExact("2018-05-11","yyyy-MM-dd",cultureProvider), Open=263.17m, High=264.13m, Low=262.61m, Close=263.84m, Volume = (long)61915812 },</v>
      </c>
      <c r="D343" s="3">
        <v>43231</v>
      </c>
      <c r="E343" s="2">
        <v>263.17</v>
      </c>
      <c r="F343" s="2">
        <v>264.13</v>
      </c>
      <c r="G343" s="2">
        <v>262.61</v>
      </c>
      <c r="H343" s="2">
        <v>263.83999999999997</v>
      </c>
      <c r="I343" s="1">
        <v>61915812</v>
      </c>
      <c r="J343" s="11">
        <f>IF(testdata[[#This Row],[close]]&gt;H342,1,IF(testdata[[#This Row],[close]]&lt;H342,-1,0))</f>
        <v>1</v>
      </c>
      <c r="K343" s="1">
        <f>IF(testdata[[#This Row],[upDown]]&gt;0,K342+testdata[[#This Row],[volume]],IF(testdata[[#This Row],[upDown]]&lt;0,K342-testdata[[#This Row],[volume]],K342))</f>
        <v>2340968000</v>
      </c>
      <c r="L343" s="11">
        <f t="shared" ref="L343:L406" si="11">AVERAGE(K324:K343)</f>
        <v>2182470516.8000002</v>
      </c>
    </row>
    <row r="344" spans="1:12" x14ac:dyDescent="0.25">
      <c r="A344" s="8">
        <v>343</v>
      </c>
      <c r="B344" s="4" t="s">
        <v>7</v>
      </c>
      <c r="C344" s="5" t="str">
        <f t="shared" si="10"/>
        <v>new Quote { Date = DateTime.ParseExact("2018-05-14","yyyy-MM-dd",cultureProvider), Open=264.31m, High=265.03m, Low=263.37m, Close=263.97m, Volume = (long)56661420 },</v>
      </c>
      <c r="D344" s="3">
        <v>43234</v>
      </c>
      <c r="E344" s="2">
        <v>264.31</v>
      </c>
      <c r="F344" s="2">
        <v>265.02999999999997</v>
      </c>
      <c r="G344" s="2">
        <v>263.37</v>
      </c>
      <c r="H344" s="2">
        <v>263.97000000000003</v>
      </c>
      <c r="I344" s="1">
        <v>56661420</v>
      </c>
      <c r="J344" s="11">
        <f>IF(testdata[[#This Row],[close]]&gt;H343,1,IF(testdata[[#This Row],[close]]&lt;H343,-1,0))</f>
        <v>1</v>
      </c>
      <c r="K344" s="1">
        <f>IF(testdata[[#This Row],[upDown]]&gt;0,K343+testdata[[#This Row],[volume]],IF(testdata[[#This Row],[upDown]]&lt;0,K343-testdata[[#This Row],[volume]],K343))</f>
        <v>2397629420</v>
      </c>
      <c r="L344" s="11">
        <f t="shared" si="11"/>
        <v>2190579235.8000002</v>
      </c>
    </row>
    <row r="345" spans="1:12" x14ac:dyDescent="0.25">
      <c r="A345" s="8">
        <v>344</v>
      </c>
      <c r="B345" s="4" t="s">
        <v>7</v>
      </c>
      <c r="C345" s="5" t="str">
        <f t="shared" si="10"/>
        <v>new Quote { Date = DateTime.ParseExact("2018-05-15","yyyy-MM-dd",cultureProvider), Open=262.62m, High=262.64m, Low=261.11m, Close=262.15m, Volume = (long)90007968 },</v>
      </c>
      <c r="D345" s="3">
        <v>43235</v>
      </c>
      <c r="E345" s="2">
        <v>262.62</v>
      </c>
      <c r="F345" s="2">
        <v>262.64</v>
      </c>
      <c r="G345" s="2">
        <v>261.11</v>
      </c>
      <c r="H345" s="2">
        <v>262.14999999999998</v>
      </c>
      <c r="I345" s="1">
        <v>90007968</v>
      </c>
      <c r="J345" s="11">
        <f>IF(testdata[[#This Row],[close]]&gt;H344,1,IF(testdata[[#This Row],[close]]&lt;H344,-1,0))</f>
        <v>-1</v>
      </c>
      <c r="K345" s="1">
        <f>IF(testdata[[#This Row],[upDown]]&gt;0,K344+testdata[[#This Row],[volume]],IF(testdata[[#This Row],[upDown]]&lt;0,K344-testdata[[#This Row],[volume]],K344))</f>
        <v>2307621452</v>
      </c>
      <c r="L345" s="11">
        <f t="shared" si="11"/>
        <v>2190843026.8000002</v>
      </c>
    </row>
    <row r="346" spans="1:12" x14ac:dyDescent="0.25">
      <c r="A346" s="8">
        <v>345</v>
      </c>
      <c r="B346" s="4" t="s">
        <v>7</v>
      </c>
      <c r="C346" s="5" t="str">
        <f t="shared" si="10"/>
        <v>new Quote { Date = DateTime.ParseExact("2018-05-16","yyyy-MM-dd",cultureProvider), Open=262.19m, High=263.75m, Low=262.16m, Close=263.25m, Volume = (long)55784492 },</v>
      </c>
      <c r="D346" s="3">
        <v>43236</v>
      </c>
      <c r="E346" s="2">
        <v>262.19</v>
      </c>
      <c r="F346" s="2">
        <v>263.75</v>
      </c>
      <c r="G346" s="2">
        <v>262.16000000000003</v>
      </c>
      <c r="H346" s="2">
        <v>263.25</v>
      </c>
      <c r="I346" s="1">
        <v>55784492</v>
      </c>
      <c r="J346" s="11">
        <f>IF(testdata[[#This Row],[close]]&gt;H345,1,IF(testdata[[#This Row],[close]]&lt;H345,-1,0))</f>
        <v>1</v>
      </c>
      <c r="K346" s="1">
        <f>IF(testdata[[#This Row],[upDown]]&gt;0,K345+testdata[[#This Row],[volume]],IF(testdata[[#This Row],[upDown]]&lt;0,K345-testdata[[#This Row],[volume]],K345))</f>
        <v>2363405944</v>
      </c>
      <c r="L346" s="11">
        <f t="shared" si="11"/>
        <v>2190933018</v>
      </c>
    </row>
    <row r="347" spans="1:12" x14ac:dyDescent="0.25">
      <c r="A347" s="8">
        <v>346</v>
      </c>
      <c r="B347" s="4" t="s">
        <v>7</v>
      </c>
      <c r="C347" s="5" t="str">
        <f t="shared" si="10"/>
        <v>new Quote { Date = DateTime.ParseExact("2018-05-17","yyyy-MM-dd",cultureProvider), Open=262.96m, High=264.21m, Low=262.18m, Close=263.03m, Volume = (long)58466824 },</v>
      </c>
      <c r="D347" s="3">
        <v>43237</v>
      </c>
      <c r="E347" s="2">
        <v>262.95999999999998</v>
      </c>
      <c r="F347" s="2">
        <v>264.20999999999998</v>
      </c>
      <c r="G347" s="2">
        <v>262.18</v>
      </c>
      <c r="H347" s="2">
        <v>263.02999999999997</v>
      </c>
      <c r="I347" s="1">
        <v>58466824</v>
      </c>
      <c r="J347" s="11">
        <f>IF(testdata[[#This Row],[close]]&gt;H346,1,IF(testdata[[#This Row],[close]]&lt;H346,-1,0))</f>
        <v>-1</v>
      </c>
      <c r="K347" s="1">
        <f>IF(testdata[[#This Row],[upDown]]&gt;0,K346+testdata[[#This Row],[volume]],IF(testdata[[#This Row],[upDown]]&lt;0,K346-testdata[[#This Row],[volume]],K346))</f>
        <v>2304939120</v>
      </c>
      <c r="L347" s="11">
        <f t="shared" si="11"/>
        <v>2192115040.8000002</v>
      </c>
    </row>
    <row r="348" spans="1:12" x14ac:dyDescent="0.25">
      <c r="A348" s="8">
        <v>347</v>
      </c>
      <c r="B348" s="4" t="s">
        <v>7</v>
      </c>
      <c r="C348" s="5" t="str">
        <f t="shared" si="10"/>
        <v>new Quote { Date = DateTime.ParseExact("2018-05-18","yyyy-MM-dd",cultureProvider), Open=262.65m, High=263.05m, Low=261.98m, Close=262.37m, Volume = (long)66565792 },</v>
      </c>
      <c r="D348" s="3">
        <v>43238</v>
      </c>
      <c r="E348" s="2">
        <v>262.64999999999998</v>
      </c>
      <c r="F348" s="2">
        <v>263.05</v>
      </c>
      <c r="G348" s="2">
        <v>261.98</v>
      </c>
      <c r="H348" s="2">
        <v>262.37</v>
      </c>
      <c r="I348" s="1">
        <v>66565792</v>
      </c>
      <c r="J348" s="11">
        <f>IF(testdata[[#This Row],[close]]&gt;H347,1,IF(testdata[[#This Row],[close]]&lt;H347,-1,0))</f>
        <v>-1</v>
      </c>
      <c r="K348" s="1">
        <f>IF(testdata[[#This Row],[upDown]]&gt;0,K347+testdata[[#This Row],[volume]],IF(testdata[[#This Row],[upDown]]&lt;0,K347-testdata[[#This Row],[volume]],K347))</f>
        <v>2238373328</v>
      </c>
      <c r="L348" s="11">
        <f t="shared" si="11"/>
        <v>2195137074.8000002</v>
      </c>
    </row>
    <row r="349" spans="1:12" x14ac:dyDescent="0.25">
      <c r="A349" s="8">
        <v>348</v>
      </c>
      <c r="B349" s="4" t="s">
        <v>7</v>
      </c>
      <c r="C349" s="5" t="str">
        <f t="shared" si="10"/>
        <v>new Quote { Date = DateTime.ParseExact("2018-05-21","yyyy-MM-dd",cultureProvider), Open=264m, High=264.93m, Low=262.39m, Close=264.34m, Volume = (long)60007156 },</v>
      </c>
      <c r="D349" s="3">
        <v>43241</v>
      </c>
      <c r="E349" s="2">
        <v>264</v>
      </c>
      <c r="F349" s="2">
        <v>264.93</v>
      </c>
      <c r="G349" s="2">
        <v>262.39</v>
      </c>
      <c r="H349" s="2">
        <v>264.33999999999997</v>
      </c>
      <c r="I349" s="1">
        <v>60007156</v>
      </c>
      <c r="J349" s="11">
        <f>IF(testdata[[#This Row],[close]]&gt;H348,1,IF(testdata[[#This Row],[close]]&lt;H348,-1,0))</f>
        <v>1</v>
      </c>
      <c r="K349" s="1">
        <f>IF(testdata[[#This Row],[upDown]]&gt;0,K348+testdata[[#This Row],[volume]],IF(testdata[[#This Row],[upDown]]&lt;0,K348-testdata[[#This Row],[volume]],K348))</f>
        <v>2298380484</v>
      </c>
      <c r="L349" s="11">
        <f t="shared" si="11"/>
        <v>2204549287.4000001</v>
      </c>
    </row>
    <row r="350" spans="1:12" x14ac:dyDescent="0.25">
      <c r="A350" s="8">
        <v>349</v>
      </c>
      <c r="B350" s="4" t="s">
        <v>7</v>
      </c>
      <c r="C350" s="5" t="str">
        <f t="shared" si="10"/>
        <v>new Quote { Date = DateTime.ParseExact("2018-05-22","yyyy-MM-dd",cultureProvider), Open=264.91m, High=265.2m, Low=263.25m, Close=263.61m, Volume = (long)54774884 },</v>
      </c>
      <c r="D350" s="3">
        <v>43242</v>
      </c>
      <c r="E350" s="2">
        <v>264.91000000000003</v>
      </c>
      <c r="F350" s="2">
        <v>265.2</v>
      </c>
      <c r="G350" s="2">
        <v>263.25</v>
      </c>
      <c r="H350" s="2">
        <v>263.61</v>
      </c>
      <c r="I350" s="1">
        <v>54774884</v>
      </c>
      <c r="J350" s="11">
        <f>IF(testdata[[#This Row],[close]]&gt;H349,1,IF(testdata[[#This Row],[close]]&lt;H349,-1,0))</f>
        <v>-1</v>
      </c>
      <c r="K350" s="1">
        <f>IF(testdata[[#This Row],[upDown]]&gt;0,K349+testdata[[#This Row],[volume]],IF(testdata[[#This Row],[upDown]]&lt;0,K349-testdata[[#This Row],[volume]],K349))</f>
        <v>2243605600</v>
      </c>
      <c r="L350" s="11">
        <f t="shared" si="11"/>
        <v>2217059751</v>
      </c>
    </row>
    <row r="351" spans="1:12" x14ac:dyDescent="0.25">
      <c r="A351" s="8">
        <v>350</v>
      </c>
      <c r="B351" s="4" t="s">
        <v>7</v>
      </c>
      <c r="C351" s="5" t="str">
        <f t="shared" si="10"/>
        <v>new Quote { Date = DateTime.ParseExact("2018-05-23","yyyy-MM-dd",cultureProvider), Open=262.22m, High=264.36m, Low=262.04m, Close=264.33m, Volume = (long)66903156 },</v>
      </c>
      <c r="D351" s="3">
        <v>43243</v>
      </c>
      <c r="E351" s="2">
        <v>262.22000000000003</v>
      </c>
      <c r="F351" s="2">
        <v>264.36</v>
      </c>
      <c r="G351" s="2">
        <v>262.04000000000002</v>
      </c>
      <c r="H351" s="2">
        <v>264.33</v>
      </c>
      <c r="I351" s="1">
        <v>66903156</v>
      </c>
      <c r="J351" s="11">
        <f>IF(testdata[[#This Row],[close]]&gt;H350,1,IF(testdata[[#This Row],[close]]&lt;H350,-1,0))</f>
        <v>1</v>
      </c>
      <c r="K351" s="1">
        <f>IF(testdata[[#This Row],[upDown]]&gt;0,K350+testdata[[#This Row],[volume]],IF(testdata[[#This Row],[upDown]]&lt;0,K350-testdata[[#This Row],[volume]],K350))</f>
        <v>2310508756</v>
      </c>
      <c r="L351" s="11">
        <f t="shared" si="11"/>
        <v>2227546043.1999998</v>
      </c>
    </row>
    <row r="352" spans="1:12" x14ac:dyDescent="0.25">
      <c r="A352" s="8">
        <v>351</v>
      </c>
      <c r="B352" s="4" t="s">
        <v>7</v>
      </c>
      <c r="C352" s="5" t="str">
        <f t="shared" si="10"/>
        <v>new Quote { Date = DateTime.ParseExact("2018-05-24","yyyy-MM-dd",cultureProvider), Open=263.9m, High=264.2m, Low=261.84m, Close=263.79m, Volume = (long)78640328 },</v>
      </c>
      <c r="D352" s="3">
        <v>43244</v>
      </c>
      <c r="E352" s="2">
        <v>263.89999999999998</v>
      </c>
      <c r="F352" s="2">
        <v>264.2</v>
      </c>
      <c r="G352" s="2">
        <v>261.83999999999997</v>
      </c>
      <c r="H352" s="2">
        <v>263.79000000000002</v>
      </c>
      <c r="I352" s="1">
        <v>78640328</v>
      </c>
      <c r="J352" s="11">
        <f>IF(testdata[[#This Row],[close]]&gt;H351,1,IF(testdata[[#This Row],[close]]&lt;H351,-1,0))</f>
        <v>-1</v>
      </c>
      <c r="K352" s="1">
        <f>IF(testdata[[#This Row],[upDown]]&gt;0,K351+testdata[[#This Row],[volume]],IF(testdata[[#This Row],[upDown]]&lt;0,K351-testdata[[#This Row],[volume]],K351))</f>
        <v>2231868428</v>
      </c>
      <c r="L352" s="11">
        <f t="shared" si="11"/>
        <v>2230598087</v>
      </c>
    </row>
    <row r="353" spans="1:12" x14ac:dyDescent="0.25">
      <c r="A353" s="8">
        <v>352</v>
      </c>
      <c r="B353" s="4" t="s">
        <v>7</v>
      </c>
      <c r="C353" s="5" t="str">
        <f t="shared" si="10"/>
        <v>new Quote { Date = DateTime.ParseExact("2018-05-25","yyyy-MM-dd",cultureProvider), Open=263.16m, High=263.85m, Low=262.61m, Close=263.16m, Volume = (long)58299660 },</v>
      </c>
      <c r="D353" s="3">
        <v>43245</v>
      </c>
      <c r="E353" s="2">
        <v>263.16000000000003</v>
      </c>
      <c r="F353" s="2">
        <v>263.85000000000002</v>
      </c>
      <c r="G353" s="2">
        <v>262.61</v>
      </c>
      <c r="H353" s="2">
        <v>263.16000000000003</v>
      </c>
      <c r="I353" s="1">
        <v>58299660</v>
      </c>
      <c r="J353" s="11">
        <f>IF(testdata[[#This Row],[close]]&gt;H352,1,IF(testdata[[#This Row],[close]]&lt;H352,-1,0))</f>
        <v>-1</v>
      </c>
      <c r="K353" s="1">
        <f>IF(testdata[[#This Row],[upDown]]&gt;0,K352+testdata[[#This Row],[volume]],IF(testdata[[#This Row],[upDown]]&lt;0,K352-testdata[[#This Row],[volume]],K352))</f>
        <v>2173568768</v>
      </c>
      <c r="L353" s="11">
        <f t="shared" si="11"/>
        <v>2227785061</v>
      </c>
    </row>
    <row r="354" spans="1:12" x14ac:dyDescent="0.25">
      <c r="A354" s="8">
        <v>353</v>
      </c>
      <c r="B354" s="4" t="s">
        <v>7</v>
      </c>
      <c r="C354" s="5" t="str">
        <f t="shared" si="10"/>
        <v>new Quote { Date = DateTime.ParseExact("2018-05-29","yyyy-MM-dd",cultureProvider), Open=261.39m, High=262.22m, Low=258.92m, Close=260.14m, Volume = (long)119866288 },</v>
      </c>
      <c r="D354" s="3">
        <v>43249</v>
      </c>
      <c r="E354" s="2">
        <v>261.39</v>
      </c>
      <c r="F354" s="2">
        <v>262.22000000000003</v>
      </c>
      <c r="G354" s="2">
        <v>258.92</v>
      </c>
      <c r="H354" s="2">
        <v>260.14</v>
      </c>
      <c r="I354" s="1">
        <v>119866288</v>
      </c>
      <c r="J354" s="11">
        <f>IF(testdata[[#This Row],[close]]&gt;H353,1,IF(testdata[[#This Row],[close]]&lt;H353,-1,0))</f>
        <v>-1</v>
      </c>
      <c r="K354" s="1">
        <f>IF(testdata[[#This Row],[upDown]]&gt;0,K353+testdata[[#This Row],[volume]],IF(testdata[[#This Row],[upDown]]&lt;0,K353-testdata[[#This Row],[volume]],K353))</f>
        <v>2053702480</v>
      </c>
      <c r="L354" s="11">
        <f t="shared" si="11"/>
        <v>2223228141.8000002</v>
      </c>
    </row>
    <row r="355" spans="1:12" x14ac:dyDescent="0.25">
      <c r="A355" s="8">
        <v>354</v>
      </c>
      <c r="B355" s="4" t="s">
        <v>7</v>
      </c>
      <c r="C355" s="5" t="str">
        <f t="shared" si="10"/>
        <v>new Quote { Date = DateTime.ParseExact("2018-05-30","yyyy-MM-dd",cultureProvider), Open=261.57m, High=264.09m, Low=261.49m, Close=263.61m, Volume = (long)72057608 },</v>
      </c>
      <c r="D355" s="3">
        <v>43250</v>
      </c>
      <c r="E355" s="2">
        <v>261.57</v>
      </c>
      <c r="F355" s="2">
        <v>264.08999999999997</v>
      </c>
      <c r="G355" s="2">
        <v>261.49</v>
      </c>
      <c r="H355" s="2">
        <v>263.61</v>
      </c>
      <c r="I355" s="1">
        <v>72057608</v>
      </c>
      <c r="J355" s="11">
        <f>IF(testdata[[#This Row],[close]]&gt;H354,1,IF(testdata[[#This Row],[close]]&lt;H354,-1,0))</f>
        <v>1</v>
      </c>
      <c r="K355" s="1">
        <f>IF(testdata[[#This Row],[upDown]]&gt;0,K354+testdata[[#This Row],[volume]],IF(testdata[[#This Row],[upDown]]&lt;0,K354-testdata[[#This Row],[volume]],K354))</f>
        <v>2125760088</v>
      </c>
      <c r="L355" s="11">
        <f t="shared" si="11"/>
        <v>2218437251.8000002</v>
      </c>
    </row>
    <row r="356" spans="1:12" x14ac:dyDescent="0.25">
      <c r="A356" s="8">
        <v>355</v>
      </c>
      <c r="B356" s="4" t="s">
        <v>7</v>
      </c>
      <c r="C356" s="5" t="str">
        <f t="shared" si="10"/>
        <v>new Quote { Date = DateTime.ParseExact("2018-05-31","yyyy-MM-dd",cultureProvider), Open=263.16m, High=263.49m, Low=261.33m, Close=261.99m, Volume = (long)96713160 },</v>
      </c>
      <c r="D356" s="3">
        <v>43251</v>
      </c>
      <c r="E356" s="2">
        <v>263.16000000000003</v>
      </c>
      <c r="F356" s="2">
        <v>263.49</v>
      </c>
      <c r="G356" s="2">
        <v>261.33</v>
      </c>
      <c r="H356" s="2">
        <v>261.99</v>
      </c>
      <c r="I356" s="1">
        <v>96713160</v>
      </c>
      <c r="J356" s="11">
        <f>IF(testdata[[#This Row],[close]]&gt;H355,1,IF(testdata[[#This Row],[close]]&lt;H355,-1,0))</f>
        <v>-1</v>
      </c>
      <c r="K356" s="1">
        <f>IF(testdata[[#This Row],[upDown]]&gt;0,K355+testdata[[#This Row],[volume]],IF(testdata[[#This Row],[upDown]]&lt;0,K355-testdata[[#This Row],[volume]],K355))</f>
        <v>2029046928</v>
      </c>
      <c r="L356" s="11">
        <f t="shared" si="11"/>
        <v>2213276603.4000001</v>
      </c>
    </row>
    <row r="357" spans="1:12" x14ac:dyDescent="0.25">
      <c r="A357" s="8">
        <v>356</v>
      </c>
      <c r="B357" s="4" t="s">
        <v>7</v>
      </c>
      <c r="C357" s="5" t="str">
        <f t="shared" si="10"/>
        <v>new Quote { Date = DateTime.ParseExact("2018-06-01","yyyy-MM-dd",cultureProvider), Open=263.42m, High=264.9m, Low=263.34m, Close=264.57m, Volume = (long)73691520 },</v>
      </c>
      <c r="D357" s="3">
        <v>43252</v>
      </c>
      <c r="E357" s="2">
        <v>263.42</v>
      </c>
      <c r="F357" s="2">
        <v>264.89999999999998</v>
      </c>
      <c r="G357" s="2">
        <v>263.33999999999997</v>
      </c>
      <c r="H357" s="2">
        <v>264.57</v>
      </c>
      <c r="I357" s="1">
        <v>73691520</v>
      </c>
      <c r="J357" s="11">
        <f>IF(testdata[[#This Row],[close]]&gt;H356,1,IF(testdata[[#This Row],[close]]&lt;H356,-1,0))</f>
        <v>1</v>
      </c>
      <c r="K357" s="1">
        <f>IF(testdata[[#This Row],[upDown]]&gt;0,K356+testdata[[#This Row],[volume]],IF(testdata[[#This Row],[upDown]]&lt;0,K356-testdata[[#This Row],[volume]],K356))</f>
        <v>2102738448</v>
      </c>
      <c r="L357" s="11">
        <f t="shared" si="11"/>
        <v>2218848821.4000001</v>
      </c>
    </row>
    <row r="358" spans="1:12" x14ac:dyDescent="0.25">
      <c r="A358" s="8">
        <v>357</v>
      </c>
      <c r="B358" s="4" t="s">
        <v>7</v>
      </c>
      <c r="C358" s="5" t="str">
        <f t="shared" si="10"/>
        <v>new Quote { Date = DateTime.ParseExact("2018-06-04","yyyy-MM-dd",cultureProvider), Open=265.47m, High=266.1m, Low=265.2m, Close=265.82m, Volume = (long)46934832 },</v>
      </c>
      <c r="D358" s="3">
        <v>43255</v>
      </c>
      <c r="E358" s="2">
        <v>265.47000000000003</v>
      </c>
      <c r="F358" s="2">
        <v>266.10000000000002</v>
      </c>
      <c r="G358" s="2">
        <v>265.2</v>
      </c>
      <c r="H358" s="2">
        <v>265.82</v>
      </c>
      <c r="I358" s="1">
        <v>46934832</v>
      </c>
      <c r="J358" s="11">
        <f>IF(testdata[[#This Row],[close]]&gt;H357,1,IF(testdata[[#This Row],[close]]&lt;H357,-1,0))</f>
        <v>1</v>
      </c>
      <c r="K358" s="1">
        <f>IF(testdata[[#This Row],[upDown]]&gt;0,K357+testdata[[#This Row],[volume]],IF(testdata[[#This Row],[upDown]]&lt;0,K357-testdata[[#This Row],[volume]],K357))</f>
        <v>2149673280</v>
      </c>
      <c r="L358" s="11">
        <f t="shared" si="11"/>
        <v>2222050939</v>
      </c>
    </row>
    <row r="359" spans="1:12" x14ac:dyDescent="0.25">
      <c r="A359" s="8">
        <v>358</v>
      </c>
      <c r="B359" s="4" t="s">
        <v>7</v>
      </c>
      <c r="C359" s="5" t="str">
        <f t="shared" si="10"/>
        <v>new Quote { Date = DateTime.ParseExact("2018-06-05","yyyy-MM-dd",cultureProvider), Open=265.97m, High=266.43m, Low=265.13m, Close=266.02m, Volume = (long)52881036 },</v>
      </c>
      <c r="D359" s="3">
        <v>43256</v>
      </c>
      <c r="E359" s="2">
        <v>265.97000000000003</v>
      </c>
      <c r="F359" s="2">
        <v>266.43</v>
      </c>
      <c r="G359" s="2">
        <v>265.13</v>
      </c>
      <c r="H359" s="2">
        <v>266.02</v>
      </c>
      <c r="I359" s="1">
        <v>52881036</v>
      </c>
      <c r="J359" s="11">
        <f>IF(testdata[[#This Row],[close]]&gt;H358,1,IF(testdata[[#This Row],[close]]&lt;H358,-1,0))</f>
        <v>1</v>
      </c>
      <c r="K359" s="1">
        <f>IF(testdata[[#This Row],[upDown]]&gt;0,K358+testdata[[#This Row],[volume]],IF(testdata[[#This Row],[upDown]]&lt;0,K358-testdata[[#This Row],[volume]],K358))</f>
        <v>2202554316</v>
      </c>
      <c r="L359" s="11">
        <f t="shared" si="11"/>
        <v>2225037444.1999998</v>
      </c>
    </row>
    <row r="360" spans="1:12" x14ac:dyDescent="0.25">
      <c r="A360" s="8">
        <v>359</v>
      </c>
      <c r="B360" s="4" t="s">
        <v>7</v>
      </c>
      <c r="C360" s="5" t="str">
        <f t="shared" si="10"/>
        <v>new Quote { Date = DateTime.ParseExact("2018-06-06","yyyy-MM-dd",cultureProvider), Open=266.68m, High=268.36m, Low=266.01m, Close=268.24m, Volume = (long)64874192 },</v>
      </c>
      <c r="D360" s="3">
        <v>43257</v>
      </c>
      <c r="E360" s="2">
        <v>266.68</v>
      </c>
      <c r="F360" s="2">
        <v>268.36</v>
      </c>
      <c r="G360" s="2">
        <v>266.01</v>
      </c>
      <c r="H360" s="2">
        <v>268.24</v>
      </c>
      <c r="I360" s="1">
        <v>64874192</v>
      </c>
      <c r="J360" s="11">
        <f>IF(testdata[[#This Row],[close]]&gt;H359,1,IF(testdata[[#This Row],[close]]&lt;H359,-1,0))</f>
        <v>1</v>
      </c>
      <c r="K360" s="1">
        <f>IF(testdata[[#This Row],[upDown]]&gt;0,K359+testdata[[#This Row],[volume]],IF(testdata[[#This Row],[upDown]]&lt;0,K359-testdata[[#This Row],[volume]],K359))</f>
        <v>2267428508</v>
      </c>
      <c r="L360" s="11">
        <f t="shared" si="11"/>
        <v>2231267659</v>
      </c>
    </row>
    <row r="361" spans="1:12" x14ac:dyDescent="0.25">
      <c r="A361" s="8">
        <v>360</v>
      </c>
      <c r="B361" s="4" t="s">
        <v>7</v>
      </c>
      <c r="C361" s="5" t="str">
        <f t="shared" si="10"/>
        <v>new Quote { Date = DateTime.ParseExact("2018-06-07","yyyy-MM-dd",cultureProvider), Open=268.77m, High=269.09m, Low=267.22m, Close=268.21m, Volume = (long)75460928 },</v>
      </c>
      <c r="D361" s="3">
        <v>43258</v>
      </c>
      <c r="E361" s="2">
        <v>268.77</v>
      </c>
      <c r="F361" s="2">
        <v>269.08999999999997</v>
      </c>
      <c r="G361" s="2">
        <v>267.22000000000003</v>
      </c>
      <c r="H361" s="2">
        <v>268.20999999999998</v>
      </c>
      <c r="I361" s="1">
        <v>75460928</v>
      </c>
      <c r="J361" s="11">
        <f>IF(testdata[[#This Row],[close]]&gt;H360,1,IF(testdata[[#This Row],[close]]&lt;H360,-1,0))</f>
        <v>-1</v>
      </c>
      <c r="K361" s="1">
        <f>IF(testdata[[#This Row],[upDown]]&gt;0,K360+testdata[[#This Row],[volume]],IF(testdata[[#This Row],[upDown]]&lt;0,K360-testdata[[#This Row],[volume]],K360))</f>
        <v>2191967580</v>
      </c>
      <c r="L361" s="11">
        <f t="shared" si="11"/>
        <v>2230639655.8000002</v>
      </c>
    </row>
    <row r="362" spans="1:12" x14ac:dyDescent="0.25">
      <c r="A362" s="8">
        <v>361</v>
      </c>
      <c r="B362" s="4" t="s">
        <v>7</v>
      </c>
      <c r="C362" s="5" t="str">
        <f t="shared" si="10"/>
        <v>new Quote { Date = DateTime.ParseExact("2018-06-08","yyyy-MM-dd",cultureProvider), Open=267.71m, High=269.06m, Low=267.53m, Close=269m, Volume = (long)74602920 },</v>
      </c>
      <c r="D362" s="3">
        <v>43259</v>
      </c>
      <c r="E362" s="2">
        <v>267.70999999999998</v>
      </c>
      <c r="F362" s="2">
        <v>269.06</v>
      </c>
      <c r="G362" s="2">
        <v>267.52999999999997</v>
      </c>
      <c r="H362" s="2">
        <v>269</v>
      </c>
      <c r="I362" s="1">
        <v>74602920</v>
      </c>
      <c r="J362" s="11">
        <f>IF(testdata[[#This Row],[close]]&gt;H361,1,IF(testdata[[#This Row],[close]]&lt;H361,-1,0))</f>
        <v>1</v>
      </c>
      <c r="K362" s="1">
        <f>IF(testdata[[#This Row],[upDown]]&gt;0,K361+testdata[[#This Row],[volume]],IF(testdata[[#This Row],[upDown]]&lt;0,K361-testdata[[#This Row],[volume]],K361))</f>
        <v>2266570500</v>
      </c>
      <c r="L362" s="11">
        <f t="shared" si="11"/>
        <v>2230015571.4000001</v>
      </c>
    </row>
    <row r="363" spans="1:12" x14ac:dyDescent="0.25">
      <c r="A363" s="8">
        <v>362</v>
      </c>
      <c r="B363" s="4" t="s">
        <v>7</v>
      </c>
      <c r="C363" s="5" t="str">
        <f t="shared" si="10"/>
        <v>new Quote { Date = DateTime.ParseExact("2018-06-11","yyyy-MM-dd",cultureProvider), Open=269.25m, High=270.15m, Low=269.12m, Close=269.36m, Volume = (long)60903392 },</v>
      </c>
      <c r="D363" s="3">
        <v>43262</v>
      </c>
      <c r="E363" s="2">
        <v>269.25</v>
      </c>
      <c r="F363" s="2">
        <v>270.14999999999998</v>
      </c>
      <c r="G363" s="2">
        <v>269.12</v>
      </c>
      <c r="H363" s="2">
        <v>269.36</v>
      </c>
      <c r="I363" s="1">
        <v>60903392</v>
      </c>
      <c r="J363" s="11">
        <f>IF(testdata[[#This Row],[close]]&gt;H362,1,IF(testdata[[#This Row],[close]]&lt;H362,-1,0))</f>
        <v>1</v>
      </c>
      <c r="K363" s="1">
        <f>IF(testdata[[#This Row],[upDown]]&gt;0,K362+testdata[[#This Row],[volume]],IF(testdata[[#This Row],[upDown]]&lt;0,K362-testdata[[#This Row],[volume]],K362))</f>
        <v>2327473892</v>
      </c>
      <c r="L363" s="11">
        <f t="shared" si="11"/>
        <v>2229340866</v>
      </c>
    </row>
    <row r="364" spans="1:12" x14ac:dyDescent="0.25">
      <c r="A364" s="8">
        <v>363</v>
      </c>
      <c r="B364" s="4" t="s">
        <v>7</v>
      </c>
      <c r="C364" s="5" t="str">
        <f t="shared" si="10"/>
        <v>new Quote { Date = DateTime.ParseExact("2018-06-12","yyyy-MM-dd",cultureProvider), Open=269.82m, High=270.11m, Low=269m, Close=269.71m, Volume = (long)74798688 },</v>
      </c>
      <c r="D364" s="3">
        <v>43263</v>
      </c>
      <c r="E364" s="2">
        <v>269.82</v>
      </c>
      <c r="F364" s="2">
        <v>270.11</v>
      </c>
      <c r="G364" s="2">
        <v>269</v>
      </c>
      <c r="H364" s="2">
        <v>269.70999999999998</v>
      </c>
      <c r="I364" s="1">
        <v>74798688</v>
      </c>
      <c r="J364" s="11">
        <f>IF(testdata[[#This Row],[close]]&gt;H363,1,IF(testdata[[#This Row],[close]]&lt;H363,-1,0))</f>
        <v>1</v>
      </c>
      <c r="K364" s="1">
        <f>IF(testdata[[#This Row],[upDown]]&gt;0,K363+testdata[[#This Row],[volume]],IF(testdata[[#This Row],[upDown]]&lt;0,K363-testdata[[#This Row],[volume]],K363))</f>
        <v>2402272580</v>
      </c>
      <c r="L364" s="11">
        <f t="shared" si="11"/>
        <v>2229573024</v>
      </c>
    </row>
    <row r="365" spans="1:12" x14ac:dyDescent="0.25">
      <c r="A365" s="8">
        <v>364</v>
      </c>
      <c r="B365" s="4" t="s">
        <v>7</v>
      </c>
      <c r="C365" s="5" t="str">
        <f t="shared" si="10"/>
        <v>new Quote { Date = DateTime.ParseExact("2018-06-13","yyyy-MM-dd",cultureProvider), Open=269.97m, High=270.25m, Low=268.63m, Close=268.85m, Volume = (long)81770464 },</v>
      </c>
      <c r="D365" s="3">
        <v>43264</v>
      </c>
      <c r="E365" s="2">
        <v>269.97000000000003</v>
      </c>
      <c r="F365" s="2">
        <v>270.25</v>
      </c>
      <c r="G365" s="2">
        <v>268.63</v>
      </c>
      <c r="H365" s="2">
        <v>268.85000000000002</v>
      </c>
      <c r="I365" s="1">
        <v>81770464</v>
      </c>
      <c r="J365" s="11">
        <f>IF(testdata[[#This Row],[close]]&gt;H364,1,IF(testdata[[#This Row],[close]]&lt;H364,-1,0))</f>
        <v>-1</v>
      </c>
      <c r="K365" s="1">
        <f>IF(testdata[[#This Row],[upDown]]&gt;0,K364+testdata[[#This Row],[volume]],IF(testdata[[#This Row],[upDown]]&lt;0,K364-testdata[[#This Row],[volume]],K364))</f>
        <v>2320502116</v>
      </c>
      <c r="L365" s="11">
        <f t="shared" si="11"/>
        <v>2230217057.1999998</v>
      </c>
    </row>
    <row r="366" spans="1:12" x14ac:dyDescent="0.25">
      <c r="A366" s="8">
        <v>365</v>
      </c>
      <c r="B366" s="4" t="s">
        <v>7</v>
      </c>
      <c r="C366" s="5" t="str">
        <f t="shared" si="10"/>
        <v>new Quote { Date = DateTime.ParseExact("2018-06-14","yyyy-MM-dd",cultureProvider), Open=269.8m, High=270.11m, Low=268.88m, Close=269.53m, Volume = (long)79730104 },</v>
      </c>
      <c r="D366" s="3">
        <v>43265</v>
      </c>
      <c r="E366" s="2">
        <v>269.8</v>
      </c>
      <c r="F366" s="2">
        <v>270.11</v>
      </c>
      <c r="G366" s="2">
        <v>268.88</v>
      </c>
      <c r="H366" s="2">
        <v>269.52999999999997</v>
      </c>
      <c r="I366" s="1">
        <v>79730104</v>
      </c>
      <c r="J366" s="11">
        <f>IF(testdata[[#This Row],[close]]&gt;H365,1,IF(testdata[[#This Row],[close]]&lt;H365,-1,0))</f>
        <v>1</v>
      </c>
      <c r="K366" s="1">
        <f>IF(testdata[[#This Row],[upDown]]&gt;0,K365+testdata[[#This Row],[volume]],IF(testdata[[#This Row],[upDown]]&lt;0,K365-testdata[[#This Row],[volume]],K365))</f>
        <v>2400232220</v>
      </c>
      <c r="L366" s="11">
        <f t="shared" si="11"/>
        <v>2232058371</v>
      </c>
    </row>
    <row r="367" spans="1:12" x14ac:dyDescent="0.25">
      <c r="A367" s="8">
        <v>366</v>
      </c>
      <c r="B367" s="4" t="s">
        <v>7</v>
      </c>
      <c r="C367" s="5" t="str">
        <f t="shared" si="10"/>
        <v>new Quote { Date = DateTime.ParseExact("2018-06-15","yyyy-MM-dd",cultureProvider), Open=268.67m, High=269.55m, Low=267.45m, Close=269.18m, Volume = (long)123585600 },</v>
      </c>
      <c r="D367" s="3">
        <v>43266</v>
      </c>
      <c r="E367" s="2">
        <v>268.67</v>
      </c>
      <c r="F367" s="2">
        <v>269.55</v>
      </c>
      <c r="G367" s="2">
        <v>267.45</v>
      </c>
      <c r="H367" s="2">
        <v>269.18</v>
      </c>
      <c r="I367" s="1">
        <v>123585600</v>
      </c>
      <c r="J367" s="11">
        <f>IF(testdata[[#This Row],[close]]&gt;H366,1,IF(testdata[[#This Row],[close]]&lt;H366,-1,0))</f>
        <v>-1</v>
      </c>
      <c r="K367" s="1">
        <f>IF(testdata[[#This Row],[upDown]]&gt;0,K366+testdata[[#This Row],[volume]],IF(testdata[[#This Row],[upDown]]&lt;0,K366-testdata[[#This Row],[volume]],K366))</f>
        <v>2276646620</v>
      </c>
      <c r="L367" s="11">
        <f t="shared" si="11"/>
        <v>2230643746</v>
      </c>
    </row>
    <row r="368" spans="1:12" x14ac:dyDescent="0.25">
      <c r="A368" s="8">
        <v>367</v>
      </c>
      <c r="B368" s="4" t="s">
        <v>7</v>
      </c>
      <c r="C368" s="5" t="str">
        <f t="shared" si="10"/>
        <v>new Quote { Date = DateTime.ParseExact("2018-06-18","yyyy-MM-dd",cultureProvider), Open=267.59m, High=268.77m, Low=267.07m, Close=268.63m, Volume = (long)54479888 },</v>
      </c>
      <c r="D368" s="3">
        <v>43269</v>
      </c>
      <c r="E368" s="2">
        <v>267.58999999999997</v>
      </c>
      <c r="F368" s="2">
        <v>268.77</v>
      </c>
      <c r="G368" s="2">
        <v>267.07</v>
      </c>
      <c r="H368" s="2">
        <v>268.63</v>
      </c>
      <c r="I368" s="1">
        <v>54479888</v>
      </c>
      <c r="J368" s="11">
        <f>IF(testdata[[#This Row],[close]]&gt;H367,1,IF(testdata[[#This Row],[close]]&lt;H367,-1,0))</f>
        <v>-1</v>
      </c>
      <c r="K368" s="1">
        <f>IF(testdata[[#This Row],[upDown]]&gt;0,K367+testdata[[#This Row],[volume]],IF(testdata[[#This Row],[upDown]]&lt;0,K367-testdata[[#This Row],[volume]],K367))</f>
        <v>2222166732</v>
      </c>
      <c r="L368" s="11">
        <f t="shared" si="11"/>
        <v>2229833416.1999998</v>
      </c>
    </row>
    <row r="369" spans="1:12" x14ac:dyDescent="0.25">
      <c r="A369" s="8">
        <v>368</v>
      </c>
      <c r="B369" s="4" t="s">
        <v>7</v>
      </c>
      <c r="C369" s="5" t="str">
        <f t="shared" si="10"/>
        <v>new Quote { Date = DateTime.ParseExact("2018-06-19","yyyy-MM-dd",cultureProvider), Open=266.14m, High=267.84m, Low=265.69m, Close=267.6m, Volume = (long)100410976 },</v>
      </c>
      <c r="D369" s="3">
        <v>43270</v>
      </c>
      <c r="E369" s="2">
        <v>266.14</v>
      </c>
      <c r="F369" s="2">
        <v>267.83999999999997</v>
      </c>
      <c r="G369" s="2">
        <v>265.69</v>
      </c>
      <c r="H369" s="2">
        <v>267.60000000000002</v>
      </c>
      <c r="I369" s="1">
        <v>100410976</v>
      </c>
      <c r="J369" s="11">
        <f>IF(testdata[[#This Row],[close]]&gt;H368,1,IF(testdata[[#This Row],[close]]&lt;H368,-1,0))</f>
        <v>-1</v>
      </c>
      <c r="K369" s="1">
        <f>IF(testdata[[#This Row],[upDown]]&gt;0,K368+testdata[[#This Row],[volume]],IF(testdata[[#This Row],[upDown]]&lt;0,K368-testdata[[#This Row],[volume]],K368))</f>
        <v>2121755756</v>
      </c>
      <c r="L369" s="11">
        <f t="shared" si="11"/>
        <v>2221002179.8000002</v>
      </c>
    </row>
    <row r="370" spans="1:12" x14ac:dyDescent="0.25">
      <c r="A370" s="8">
        <v>369</v>
      </c>
      <c r="B370" s="4" t="s">
        <v>7</v>
      </c>
      <c r="C370" s="5" t="str">
        <f t="shared" si="10"/>
        <v>new Quote { Date = DateTime.ParseExact("2018-06-20","yyyy-MM-dd",cultureProvider), Open=268.35m, High=268.78m, Low=267.69m, Close=268.06m, Volume = (long)55373416 },</v>
      </c>
      <c r="D370" s="3">
        <v>43271</v>
      </c>
      <c r="E370" s="2">
        <v>268.35000000000002</v>
      </c>
      <c r="F370" s="2">
        <v>268.77999999999997</v>
      </c>
      <c r="G370" s="2">
        <v>267.69</v>
      </c>
      <c r="H370" s="2">
        <v>268.06</v>
      </c>
      <c r="I370" s="1">
        <v>55373416</v>
      </c>
      <c r="J370" s="11">
        <f>IF(testdata[[#This Row],[close]]&gt;H369,1,IF(testdata[[#This Row],[close]]&lt;H369,-1,0))</f>
        <v>1</v>
      </c>
      <c r="K370" s="1">
        <f>IF(testdata[[#This Row],[upDown]]&gt;0,K369+testdata[[#This Row],[volume]],IF(testdata[[#This Row],[upDown]]&lt;0,K369-testdata[[#This Row],[volume]],K369))</f>
        <v>2177129172</v>
      </c>
      <c r="L370" s="11">
        <f t="shared" si="11"/>
        <v>2217678358.4000001</v>
      </c>
    </row>
    <row r="371" spans="1:12" x14ac:dyDescent="0.25">
      <c r="A371" s="8">
        <v>370</v>
      </c>
      <c r="B371" s="4" t="s">
        <v>7</v>
      </c>
      <c r="C371" s="5" t="str">
        <f t="shared" si="10"/>
        <v>new Quote { Date = DateTime.ParseExact("2018-06-21","yyyy-MM-dd",cultureProvider), Open=268.05m, High=268.07m, Low=265.83m, Close=266.38m, Volume = (long)73159376 },</v>
      </c>
      <c r="D371" s="3">
        <v>43272</v>
      </c>
      <c r="E371" s="2">
        <v>268.05</v>
      </c>
      <c r="F371" s="2">
        <v>268.07</v>
      </c>
      <c r="G371" s="2">
        <v>265.83</v>
      </c>
      <c r="H371" s="2">
        <v>266.38</v>
      </c>
      <c r="I371" s="1">
        <v>73159376</v>
      </c>
      <c r="J371" s="11">
        <f>IF(testdata[[#This Row],[close]]&gt;H370,1,IF(testdata[[#This Row],[close]]&lt;H370,-1,0))</f>
        <v>-1</v>
      </c>
      <c r="K371" s="1">
        <f>IF(testdata[[#This Row],[upDown]]&gt;0,K370+testdata[[#This Row],[volume]],IF(testdata[[#This Row],[upDown]]&lt;0,K370-testdata[[#This Row],[volume]],K370))</f>
        <v>2103969796</v>
      </c>
      <c r="L371" s="11">
        <f t="shared" si="11"/>
        <v>2207351410.4000001</v>
      </c>
    </row>
    <row r="372" spans="1:12" x14ac:dyDescent="0.25">
      <c r="A372" s="8">
        <v>371</v>
      </c>
      <c r="B372" s="4" t="s">
        <v>7</v>
      </c>
      <c r="C372" s="5" t="str">
        <f t="shared" si="10"/>
        <v>new Quote { Date = DateTime.ParseExact("2018-06-22","yyyy-MM-dd",cultureProvider), Open=267.76m, High=267.88m, Low=266.62m, Close=266.86m, Volume = (long)58283384 },</v>
      </c>
      <c r="D372" s="3">
        <v>43273</v>
      </c>
      <c r="E372" s="2">
        <v>267.76</v>
      </c>
      <c r="F372" s="2">
        <v>267.88</v>
      </c>
      <c r="G372" s="2">
        <v>266.62</v>
      </c>
      <c r="H372" s="2">
        <v>266.86</v>
      </c>
      <c r="I372" s="1">
        <v>58283384</v>
      </c>
      <c r="J372" s="11">
        <f>IF(testdata[[#This Row],[close]]&gt;H371,1,IF(testdata[[#This Row],[close]]&lt;H371,-1,0))</f>
        <v>1</v>
      </c>
      <c r="K372" s="1">
        <f>IF(testdata[[#This Row],[upDown]]&gt;0,K371+testdata[[#This Row],[volume]],IF(testdata[[#This Row],[upDown]]&lt;0,K371-testdata[[#This Row],[volume]],K371))</f>
        <v>2162253180</v>
      </c>
      <c r="L372" s="11">
        <f t="shared" si="11"/>
        <v>2203870648</v>
      </c>
    </row>
    <row r="373" spans="1:12" x14ac:dyDescent="0.25">
      <c r="A373" s="8">
        <v>372</v>
      </c>
      <c r="B373" s="4" t="s">
        <v>7</v>
      </c>
      <c r="C373" s="5" t="str">
        <f t="shared" si="10"/>
        <v>new Quote { Date = DateTime.ParseExact("2018-06-25","yyyy-MM-dd",cultureProvider), Open=265.6m, High=265.77m, Low=261.38m, Close=263.23m, Volume = (long)141924096 },</v>
      </c>
      <c r="D373" s="3">
        <v>43276</v>
      </c>
      <c r="E373" s="2">
        <v>265.60000000000002</v>
      </c>
      <c r="F373" s="2">
        <v>265.77</v>
      </c>
      <c r="G373" s="2">
        <v>261.38</v>
      </c>
      <c r="H373" s="2">
        <v>263.23</v>
      </c>
      <c r="I373" s="1">
        <v>141924096</v>
      </c>
      <c r="J373" s="11">
        <f>IF(testdata[[#This Row],[close]]&gt;H372,1,IF(testdata[[#This Row],[close]]&lt;H372,-1,0))</f>
        <v>-1</v>
      </c>
      <c r="K373" s="1">
        <f>IF(testdata[[#This Row],[upDown]]&gt;0,K372+testdata[[#This Row],[volume]],IF(testdata[[#This Row],[upDown]]&lt;0,K372-testdata[[#This Row],[volume]],K372))</f>
        <v>2020329084</v>
      </c>
      <c r="L373" s="11">
        <f t="shared" si="11"/>
        <v>2196208663.8000002</v>
      </c>
    </row>
    <row r="374" spans="1:12" x14ac:dyDescent="0.25">
      <c r="A374" s="8">
        <v>373</v>
      </c>
      <c r="B374" s="4" t="s">
        <v>7</v>
      </c>
      <c r="C374" s="5" t="str">
        <f t="shared" si="10"/>
        <v>new Quote { Date = DateTime.ParseExact("2018-06-26","yyyy-MM-dd",cultureProvider), Open=263.85m, High=264.74m, Low=263.02m, Close=263.81m, Volume = (long)70710976 },</v>
      </c>
      <c r="D374" s="3">
        <v>43277</v>
      </c>
      <c r="E374" s="2">
        <v>263.85000000000002</v>
      </c>
      <c r="F374" s="2">
        <v>264.74</v>
      </c>
      <c r="G374" s="2">
        <v>263.02</v>
      </c>
      <c r="H374" s="2">
        <v>263.81</v>
      </c>
      <c r="I374" s="1">
        <v>70710976</v>
      </c>
      <c r="J374" s="11">
        <f>IF(testdata[[#This Row],[close]]&gt;H373,1,IF(testdata[[#This Row],[close]]&lt;H373,-1,0))</f>
        <v>1</v>
      </c>
      <c r="K374" s="1">
        <f>IF(testdata[[#This Row],[upDown]]&gt;0,K373+testdata[[#This Row],[volume]],IF(testdata[[#This Row],[upDown]]&lt;0,K373-testdata[[#This Row],[volume]],K373))</f>
        <v>2091040060</v>
      </c>
      <c r="L374" s="11">
        <f t="shared" si="11"/>
        <v>2198075542.8000002</v>
      </c>
    </row>
    <row r="375" spans="1:12" x14ac:dyDescent="0.25">
      <c r="A375" s="8">
        <v>374</v>
      </c>
      <c r="B375" s="4" t="s">
        <v>7</v>
      </c>
      <c r="C375" s="5" t="str">
        <f t="shared" si="10"/>
        <v>new Quote { Date = DateTime.ParseExact("2018-06-27","yyyy-MM-dd",cultureProvider), Open=264.45m, High=266.01m, Low=261.46m, Close=261.63m, Volume = (long)108213904 },</v>
      </c>
      <c r="D375" s="3">
        <v>43278</v>
      </c>
      <c r="E375" s="2">
        <v>264.45</v>
      </c>
      <c r="F375" s="2">
        <v>266.01</v>
      </c>
      <c r="G375" s="2">
        <v>261.45999999999998</v>
      </c>
      <c r="H375" s="2">
        <v>261.63</v>
      </c>
      <c r="I375" s="1">
        <v>108213904</v>
      </c>
      <c r="J375" s="11">
        <f>IF(testdata[[#This Row],[close]]&gt;H374,1,IF(testdata[[#This Row],[close]]&lt;H374,-1,0))</f>
        <v>-1</v>
      </c>
      <c r="K375" s="1">
        <f>IF(testdata[[#This Row],[upDown]]&gt;0,K374+testdata[[#This Row],[volume]],IF(testdata[[#This Row],[upDown]]&lt;0,K374-testdata[[#This Row],[volume]],K374))</f>
        <v>1982826156</v>
      </c>
      <c r="L375" s="11">
        <f t="shared" si="11"/>
        <v>2190928846.1999998</v>
      </c>
    </row>
    <row r="376" spans="1:12" x14ac:dyDescent="0.25">
      <c r="A376" s="8">
        <v>375</v>
      </c>
      <c r="B376" s="4" t="s">
        <v>7</v>
      </c>
      <c r="C376" s="5" t="str">
        <f t="shared" si="10"/>
        <v>new Quote { Date = DateTime.ParseExact("2018-06-28","yyyy-MM-dd",cultureProvider), Open=261.57m, High=263.96m, Low=260.79m, Close=263.12m, Volume = (long)78913504 },</v>
      </c>
      <c r="D376" s="3">
        <v>43279</v>
      </c>
      <c r="E376" s="2">
        <v>261.57</v>
      </c>
      <c r="F376" s="2">
        <v>263.95999999999998</v>
      </c>
      <c r="G376" s="2">
        <v>260.79000000000002</v>
      </c>
      <c r="H376" s="2">
        <v>263.12</v>
      </c>
      <c r="I376" s="1">
        <v>78913504</v>
      </c>
      <c r="J376" s="11">
        <f>IF(testdata[[#This Row],[close]]&gt;H375,1,IF(testdata[[#This Row],[close]]&lt;H375,-1,0))</f>
        <v>1</v>
      </c>
      <c r="K376" s="1">
        <f>IF(testdata[[#This Row],[upDown]]&gt;0,K375+testdata[[#This Row],[volume]],IF(testdata[[#This Row],[upDown]]&lt;0,K375-testdata[[#This Row],[volume]],K375))</f>
        <v>2061739660</v>
      </c>
      <c r="L376" s="11">
        <f t="shared" si="11"/>
        <v>2192563482.8000002</v>
      </c>
    </row>
    <row r="377" spans="1:12" x14ac:dyDescent="0.25">
      <c r="A377" s="8">
        <v>376</v>
      </c>
      <c r="B377" s="4" t="s">
        <v>7</v>
      </c>
      <c r="C377" s="5" t="str">
        <f t="shared" si="10"/>
        <v>new Quote { Date = DateTime.ParseExact("2018-06-29","yyyy-MM-dd",cultureProvider), Open=264.32m, High=265.81m, Low=263.37m, Close=263.5m, Volume = (long)100473760 },</v>
      </c>
      <c r="D377" s="3">
        <v>43280</v>
      </c>
      <c r="E377" s="2">
        <v>264.32</v>
      </c>
      <c r="F377" s="2">
        <v>265.81</v>
      </c>
      <c r="G377" s="2">
        <v>263.37</v>
      </c>
      <c r="H377" s="2">
        <v>263.5</v>
      </c>
      <c r="I377" s="1">
        <v>100473760</v>
      </c>
      <c r="J377" s="11">
        <f>IF(testdata[[#This Row],[close]]&gt;H376,1,IF(testdata[[#This Row],[close]]&lt;H376,-1,0))</f>
        <v>1</v>
      </c>
      <c r="K377" s="1">
        <f>IF(testdata[[#This Row],[upDown]]&gt;0,K376+testdata[[#This Row],[volume]],IF(testdata[[#This Row],[upDown]]&lt;0,K376-testdata[[#This Row],[volume]],K376))</f>
        <v>2162213420</v>
      </c>
      <c r="L377" s="11">
        <f t="shared" si="11"/>
        <v>2195537231.4000001</v>
      </c>
    </row>
    <row r="378" spans="1:12" x14ac:dyDescent="0.25">
      <c r="A378" s="8">
        <v>377</v>
      </c>
      <c r="B378" s="4" t="s">
        <v>7</v>
      </c>
      <c r="C378" s="5" t="str">
        <f t="shared" si="10"/>
        <v>new Quote { Date = DateTime.ParseExact("2018-07-02","yyyy-MM-dd",cultureProvider), Open=261.78m, High=264.24m, Low=261.52m, Close=264.06m, Volume = (long)65431128 },</v>
      </c>
      <c r="D378" s="3">
        <v>43283</v>
      </c>
      <c r="E378" s="2">
        <v>261.77999999999997</v>
      </c>
      <c r="F378" s="2">
        <v>264.24</v>
      </c>
      <c r="G378" s="2">
        <v>261.52</v>
      </c>
      <c r="H378" s="2">
        <v>264.06</v>
      </c>
      <c r="I378" s="1">
        <v>65431128</v>
      </c>
      <c r="J378" s="11">
        <f>IF(testdata[[#This Row],[close]]&gt;H377,1,IF(testdata[[#This Row],[close]]&lt;H377,-1,0))</f>
        <v>1</v>
      </c>
      <c r="K378" s="1">
        <f>IF(testdata[[#This Row],[upDown]]&gt;0,K377+testdata[[#This Row],[volume]],IF(testdata[[#This Row],[upDown]]&lt;0,K377-testdata[[#This Row],[volume]],K377))</f>
        <v>2227644548</v>
      </c>
      <c r="L378" s="11">
        <f t="shared" si="11"/>
        <v>2199435794.8000002</v>
      </c>
    </row>
    <row r="379" spans="1:12" x14ac:dyDescent="0.25">
      <c r="A379" s="8">
        <v>378</v>
      </c>
      <c r="B379" s="4" t="s">
        <v>7</v>
      </c>
      <c r="C379" s="5" t="str">
        <f t="shared" si="10"/>
        <v>new Quote { Date = DateTime.ParseExact("2018-07-03","yyyy-MM-dd",cultureProvider), Open=265.05m, High=265.15m, Low=262.67m, Close=263.13m, Volume = (long)43432576 },</v>
      </c>
      <c r="D379" s="3">
        <v>43284</v>
      </c>
      <c r="E379" s="2">
        <v>265.05</v>
      </c>
      <c r="F379" s="2">
        <v>265.14999999999998</v>
      </c>
      <c r="G379" s="2">
        <v>262.67</v>
      </c>
      <c r="H379" s="2">
        <v>263.13</v>
      </c>
      <c r="I379" s="1">
        <v>43432576</v>
      </c>
      <c r="J379" s="11">
        <f>IF(testdata[[#This Row],[close]]&gt;H378,1,IF(testdata[[#This Row],[close]]&lt;H378,-1,0))</f>
        <v>-1</v>
      </c>
      <c r="K379" s="1">
        <f>IF(testdata[[#This Row],[upDown]]&gt;0,K378+testdata[[#This Row],[volume]],IF(testdata[[#This Row],[upDown]]&lt;0,K378-testdata[[#This Row],[volume]],K378))</f>
        <v>2184211972</v>
      </c>
      <c r="L379" s="11">
        <f t="shared" si="11"/>
        <v>2198518677.5999999</v>
      </c>
    </row>
    <row r="380" spans="1:12" x14ac:dyDescent="0.25">
      <c r="A380" s="8">
        <v>379</v>
      </c>
      <c r="B380" s="4" t="s">
        <v>7</v>
      </c>
      <c r="C380" s="5" t="str">
        <f t="shared" si="10"/>
        <v>new Quote { Date = DateTime.ParseExact("2018-07-05","yyyy-MM-dd",cultureProvider), Open=264.36m, High=265.35m, Low=263.19m, Close=265.28m, Volume = (long)58606568 },</v>
      </c>
      <c r="D380" s="3">
        <v>43286</v>
      </c>
      <c r="E380" s="2">
        <v>264.36</v>
      </c>
      <c r="F380" s="2">
        <v>265.35000000000002</v>
      </c>
      <c r="G380" s="2">
        <v>263.19</v>
      </c>
      <c r="H380" s="2">
        <v>265.27999999999997</v>
      </c>
      <c r="I380" s="1">
        <v>58606568</v>
      </c>
      <c r="J380" s="11">
        <f>IF(testdata[[#This Row],[close]]&gt;H379,1,IF(testdata[[#This Row],[close]]&lt;H379,-1,0))</f>
        <v>1</v>
      </c>
      <c r="K380" s="1">
        <f>IF(testdata[[#This Row],[upDown]]&gt;0,K379+testdata[[#This Row],[volume]],IF(testdata[[#This Row],[upDown]]&lt;0,K379-testdata[[#This Row],[volume]],K379))</f>
        <v>2242818540</v>
      </c>
      <c r="L380" s="11">
        <f t="shared" si="11"/>
        <v>2197288179.1999998</v>
      </c>
    </row>
    <row r="381" spans="1:12" x14ac:dyDescent="0.25">
      <c r="A381" s="8">
        <v>380</v>
      </c>
      <c r="B381" s="4" t="s">
        <v>7</v>
      </c>
      <c r="C381" s="5" t="str">
        <f t="shared" si="10"/>
        <v>new Quote { Date = DateTime.ParseExact("2018-07-06","yyyy-MM-dd",cultureProvider), Open=265.31m, High=267.93m, Low=264.89m, Close=267.52m, Volume = (long)68456816 },</v>
      </c>
      <c r="D381" s="3">
        <v>43287</v>
      </c>
      <c r="E381" s="2">
        <v>265.31</v>
      </c>
      <c r="F381" s="2">
        <v>267.93</v>
      </c>
      <c r="G381" s="2">
        <v>264.89</v>
      </c>
      <c r="H381" s="2">
        <v>267.52</v>
      </c>
      <c r="I381" s="1">
        <v>68456816</v>
      </c>
      <c r="J381" s="11">
        <f>IF(testdata[[#This Row],[close]]&gt;H380,1,IF(testdata[[#This Row],[close]]&lt;H380,-1,0))</f>
        <v>1</v>
      </c>
      <c r="K381" s="1">
        <f>IF(testdata[[#This Row],[upDown]]&gt;0,K380+testdata[[#This Row],[volume]],IF(testdata[[#This Row],[upDown]]&lt;0,K380-testdata[[#This Row],[volume]],K380))</f>
        <v>2311275356</v>
      </c>
      <c r="L381" s="11">
        <f t="shared" si="11"/>
        <v>2203253568</v>
      </c>
    </row>
    <row r="382" spans="1:12" x14ac:dyDescent="0.25">
      <c r="A382" s="8">
        <v>381</v>
      </c>
      <c r="B382" s="4" t="s">
        <v>7</v>
      </c>
      <c r="C382" s="5" t="str">
        <f t="shared" si="10"/>
        <v>new Quote { Date = DateTime.ParseExact("2018-07-09","yyyy-MM-dd",cultureProvider), Open=268.62m, High=269.99m, Low=268.57m, Close=269.93m, Volume = (long)52042820 },</v>
      </c>
      <c r="D382" s="3">
        <v>43290</v>
      </c>
      <c r="E382" s="2">
        <v>268.62</v>
      </c>
      <c r="F382" s="2">
        <v>269.99</v>
      </c>
      <c r="G382" s="2">
        <v>268.57</v>
      </c>
      <c r="H382" s="2">
        <v>269.93</v>
      </c>
      <c r="I382" s="1">
        <v>52042820</v>
      </c>
      <c r="J382" s="11">
        <f>IF(testdata[[#This Row],[close]]&gt;H381,1,IF(testdata[[#This Row],[close]]&lt;H381,-1,0))</f>
        <v>1</v>
      </c>
      <c r="K382" s="1">
        <f>IF(testdata[[#This Row],[upDown]]&gt;0,K381+testdata[[#This Row],[volume]],IF(testdata[[#This Row],[upDown]]&lt;0,K381-testdata[[#This Row],[volume]],K381))</f>
        <v>2363318176</v>
      </c>
      <c r="L382" s="11">
        <f t="shared" si="11"/>
        <v>2208090951.8000002</v>
      </c>
    </row>
    <row r="383" spans="1:12" x14ac:dyDescent="0.25">
      <c r="A383" s="8">
        <v>382</v>
      </c>
      <c r="B383" s="4" t="s">
        <v>7</v>
      </c>
      <c r="C383" s="5" t="str">
        <f t="shared" si="10"/>
        <v>new Quote { Date = DateTime.ParseExact("2018-07-10","yyyy-MM-dd",cultureProvider), Open=270.43m, High=271.01m, Low=270.11m, Close=270.9m, Volume = (long)53501064 },</v>
      </c>
      <c r="D383" s="3">
        <v>43291</v>
      </c>
      <c r="E383" s="2">
        <v>270.43</v>
      </c>
      <c r="F383" s="2">
        <v>271.01</v>
      </c>
      <c r="G383" s="2">
        <v>270.11</v>
      </c>
      <c r="H383" s="2">
        <v>270.89999999999998</v>
      </c>
      <c r="I383" s="1">
        <v>53501064</v>
      </c>
      <c r="J383" s="11">
        <f>IF(testdata[[#This Row],[close]]&gt;H382,1,IF(testdata[[#This Row],[close]]&lt;H382,-1,0))</f>
        <v>1</v>
      </c>
      <c r="K383" s="1">
        <f>IF(testdata[[#This Row],[upDown]]&gt;0,K382+testdata[[#This Row],[volume]],IF(testdata[[#This Row],[upDown]]&lt;0,K382-testdata[[#This Row],[volume]],K382))</f>
        <v>2416819240</v>
      </c>
      <c r="L383" s="11">
        <f t="shared" si="11"/>
        <v>2212558219.1999998</v>
      </c>
    </row>
    <row r="384" spans="1:12" x14ac:dyDescent="0.25">
      <c r="A384" s="8">
        <v>383</v>
      </c>
      <c r="B384" s="4" t="s">
        <v>7</v>
      </c>
      <c r="C384" s="5" t="str">
        <f t="shared" si="10"/>
        <v>new Quote { Date = DateTime.ParseExact("2018-07-11","yyyy-MM-dd",cultureProvider), Open=269.2m, High=270.07m, Low=268.59m, Close=268.92m, Volume = (long)79329656 },</v>
      </c>
      <c r="D384" s="3">
        <v>43292</v>
      </c>
      <c r="E384" s="2">
        <v>269.2</v>
      </c>
      <c r="F384" s="2">
        <v>270.07</v>
      </c>
      <c r="G384" s="2">
        <v>268.58999999999997</v>
      </c>
      <c r="H384" s="2">
        <v>268.92</v>
      </c>
      <c r="I384" s="1">
        <v>79329656</v>
      </c>
      <c r="J384" s="11">
        <f>IF(testdata[[#This Row],[close]]&gt;H383,1,IF(testdata[[#This Row],[close]]&lt;H383,-1,0))</f>
        <v>-1</v>
      </c>
      <c r="K384" s="1">
        <f>IF(testdata[[#This Row],[upDown]]&gt;0,K383+testdata[[#This Row],[volume]],IF(testdata[[#This Row],[upDown]]&lt;0,K383-testdata[[#This Row],[volume]],K383))</f>
        <v>2337489584</v>
      </c>
      <c r="L384" s="11">
        <f t="shared" si="11"/>
        <v>2209319069.4000001</v>
      </c>
    </row>
    <row r="385" spans="1:12" x14ac:dyDescent="0.25">
      <c r="A385" s="8">
        <v>384</v>
      </c>
      <c r="B385" s="4" t="s">
        <v>7</v>
      </c>
      <c r="C385" s="5" t="str">
        <f t="shared" si="10"/>
        <v>new Quote { Date = DateTime.ParseExact("2018-07-12","yyyy-MM-dd",cultureProvider), Open=270.3m, High=271.42m, Low=269.64m, Close=271.36m, Volume = (long)61899772 },</v>
      </c>
      <c r="D385" s="3">
        <v>43293</v>
      </c>
      <c r="E385" s="2">
        <v>270.3</v>
      </c>
      <c r="F385" s="2">
        <v>271.42</v>
      </c>
      <c r="G385" s="2">
        <v>269.64</v>
      </c>
      <c r="H385" s="2">
        <v>271.36</v>
      </c>
      <c r="I385" s="1">
        <v>61899772</v>
      </c>
      <c r="J385" s="11">
        <f>IF(testdata[[#This Row],[close]]&gt;H384,1,IF(testdata[[#This Row],[close]]&lt;H384,-1,0))</f>
        <v>1</v>
      </c>
      <c r="K385" s="1">
        <f>IF(testdata[[#This Row],[upDown]]&gt;0,K384+testdata[[#This Row],[volume]],IF(testdata[[#This Row],[upDown]]&lt;0,K384-testdata[[#This Row],[volume]],K384))</f>
        <v>2399389356</v>
      </c>
      <c r="L385" s="11">
        <f t="shared" si="11"/>
        <v>2213263431.4000001</v>
      </c>
    </row>
    <row r="386" spans="1:12" x14ac:dyDescent="0.25">
      <c r="A386" s="8">
        <v>385</v>
      </c>
      <c r="B386" s="4" t="s">
        <v>7</v>
      </c>
      <c r="C386" s="5" t="str">
        <f t="shared" ref="C386:C449" si="12">"new Quote { Date = DateTime.ParseExact("""&amp;TEXT(D386,"yyyy-mm-dd")&amp;""",""yyyy-MM-dd"",cultureProvider), Open="&amp;E386&amp;"m, High="&amp;F386&amp;"m, Low="&amp;G386&amp;"m, Close="&amp;H386&amp;"m, Volume = (long)"&amp;I386&amp;" },"</f>
        <v>new Quote { Date = DateTime.ParseExact("2018-07-13","yyyy-MM-dd",cultureProvider), Open=271.16m, High=271.9m, Low=270.67m, Close=271.57m, Volume = (long)49659024 },</v>
      </c>
      <c r="D386" s="3">
        <v>43294</v>
      </c>
      <c r="E386" s="2">
        <v>271.16000000000003</v>
      </c>
      <c r="F386" s="2">
        <v>271.89999999999998</v>
      </c>
      <c r="G386" s="2">
        <v>270.67</v>
      </c>
      <c r="H386" s="2">
        <v>271.57</v>
      </c>
      <c r="I386" s="1">
        <v>49659024</v>
      </c>
      <c r="J386" s="11">
        <f>IF(testdata[[#This Row],[close]]&gt;H385,1,IF(testdata[[#This Row],[close]]&lt;H385,-1,0))</f>
        <v>1</v>
      </c>
      <c r="K386" s="1">
        <f>IF(testdata[[#This Row],[upDown]]&gt;0,K385+testdata[[#This Row],[volume]],IF(testdata[[#This Row],[upDown]]&lt;0,K385-testdata[[#This Row],[volume]],K385))</f>
        <v>2449048380</v>
      </c>
      <c r="L386" s="11">
        <f t="shared" si="11"/>
        <v>2215704239.4000001</v>
      </c>
    </row>
    <row r="387" spans="1:12" x14ac:dyDescent="0.25">
      <c r="A387" s="8">
        <v>386</v>
      </c>
      <c r="B387" s="4" t="s">
        <v>7</v>
      </c>
      <c r="C387" s="5" t="str">
        <f t="shared" si="12"/>
        <v>new Quote { Date = DateTime.ParseExact("2018-07-16","yyyy-MM-dd",cultureProvider), Open=271.62m, High=271.78m, Low=270.84m, Close=271.33m, Volume = (long)49624096 },</v>
      </c>
      <c r="D387" s="3">
        <v>43297</v>
      </c>
      <c r="E387" s="2">
        <v>271.62</v>
      </c>
      <c r="F387" s="2">
        <v>271.77999999999997</v>
      </c>
      <c r="G387" s="2">
        <v>270.83999999999997</v>
      </c>
      <c r="H387" s="2">
        <v>271.33</v>
      </c>
      <c r="I387" s="1">
        <v>49624096</v>
      </c>
      <c r="J387" s="11">
        <f>IF(testdata[[#This Row],[close]]&gt;H386,1,IF(testdata[[#This Row],[close]]&lt;H386,-1,0))</f>
        <v>-1</v>
      </c>
      <c r="K387" s="1">
        <f>IF(testdata[[#This Row],[upDown]]&gt;0,K386+testdata[[#This Row],[volume]],IF(testdata[[#This Row],[upDown]]&lt;0,K386-testdata[[#This Row],[volume]],K386))</f>
        <v>2399424284</v>
      </c>
      <c r="L387" s="11">
        <f t="shared" si="11"/>
        <v>2221843122.5999999</v>
      </c>
    </row>
    <row r="388" spans="1:12" x14ac:dyDescent="0.25">
      <c r="A388" s="8">
        <v>387</v>
      </c>
      <c r="B388" s="4" t="s">
        <v>7</v>
      </c>
      <c r="C388" s="5" t="str">
        <f t="shared" si="12"/>
        <v>new Quote { Date = DateTime.ParseExact("2018-07-17","yyyy-MM-dd",cultureProvider), Open=270.48m, High=272.85m, Low=270.43m, Close=272.43m, Volume = (long)53860032 },</v>
      </c>
      <c r="D388" s="3">
        <v>43298</v>
      </c>
      <c r="E388" s="2">
        <v>270.48</v>
      </c>
      <c r="F388" s="2">
        <v>272.85000000000002</v>
      </c>
      <c r="G388" s="2">
        <v>270.43</v>
      </c>
      <c r="H388" s="2">
        <v>272.43</v>
      </c>
      <c r="I388" s="1">
        <v>53860032</v>
      </c>
      <c r="J388" s="11">
        <f>IF(testdata[[#This Row],[close]]&gt;H387,1,IF(testdata[[#This Row],[close]]&lt;H387,-1,0))</f>
        <v>1</v>
      </c>
      <c r="K388" s="1">
        <f>IF(testdata[[#This Row],[upDown]]&gt;0,K387+testdata[[#This Row],[volume]],IF(testdata[[#This Row],[upDown]]&lt;0,K387-testdata[[#This Row],[volume]],K387))</f>
        <v>2453284316</v>
      </c>
      <c r="L388" s="11">
        <f t="shared" si="11"/>
        <v>2233399001.8000002</v>
      </c>
    </row>
    <row r="389" spans="1:12" x14ac:dyDescent="0.25">
      <c r="A389" s="8">
        <v>388</v>
      </c>
      <c r="B389" s="4" t="s">
        <v>7</v>
      </c>
      <c r="C389" s="5" t="str">
        <f t="shared" si="12"/>
        <v>new Quote { Date = DateTime.ParseExact("2018-07-18","yyyy-MM-dd",cultureProvider), Open=272.51m, High=273.12m, Low=272.03m, Close=273m, Volume = (long)45910016 },</v>
      </c>
      <c r="D389" s="3">
        <v>43299</v>
      </c>
      <c r="E389" s="2">
        <v>272.51</v>
      </c>
      <c r="F389" s="2">
        <v>273.12</v>
      </c>
      <c r="G389" s="2">
        <v>272.02999999999997</v>
      </c>
      <c r="H389" s="2">
        <v>273</v>
      </c>
      <c r="I389" s="1">
        <v>45910016</v>
      </c>
      <c r="J389" s="11">
        <f>IF(testdata[[#This Row],[close]]&gt;H388,1,IF(testdata[[#This Row],[close]]&lt;H388,-1,0))</f>
        <v>1</v>
      </c>
      <c r="K389" s="1">
        <f>IF(testdata[[#This Row],[upDown]]&gt;0,K388+testdata[[#This Row],[volume]],IF(testdata[[#This Row],[upDown]]&lt;0,K388-testdata[[#This Row],[volume]],K388))</f>
        <v>2499194332</v>
      </c>
      <c r="L389" s="11">
        <f t="shared" si="11"/>
        <v>2252270930.5999999</v>
      </c>
    </row>
    <row r="390" spans="1:12" x14ac:dyDescent="0.25">
      <c r="A390" s="8">
        <v>389</v>
      </c>
      <c r="B390" s="4" t="s">
        <v>7</v>
      </c>
      <c r="C390" s="5" t="str">
        <f t="shared" si="12"/>
        <v>new Quote { Date = DateTime.ParseExact("2018-07-19","yyyy-MM-dd",cultureProvider), Open=272.27m, High=272.69m, Low=271.45m, Close=271.97m, Volume = (long)63225212 },</v>
      </c>
      <c r="D390" s="3">
        <v>43300</v>
      </c>
      <c r="E390" s="2">
        <v>272.27</v>
      </c>
      <c r="F390" s="2">
        <v>272.69</v>
      </c>
      <c r="G390" s="2">
        <v>271.45</v>
      </c>
      <c r="H390" s="2">
        <v>271.97000000000003</v>
      </c>
      <c r="I390" s="1">
        <v>63225212</v>
      </c>
      <c r="J390" s="11">
        <f>IF(testdata[[#This Row],[close]]&gt;H389,1,IF(testdata[[#This Row],[close]]&lt;H389,-1,0))</f>
        <v>-1</v>
      </c>
      <c r="K390" s="1">
        <f>IF(testdata[[#This Row],[upDown]]&gt;0,K389+testdata[[#This Row],[volume]],IF(testdata[[#This Row],[upDown]]&lt;0,K389-testdata[[#This Row],[volume]],K389))</f>
        <v>2435969120</v>
      </c>
      <c r="L390" s="11">
        <f t="shared" si="11"/>
        <v>2265212928</v>
      </c>
    </row>
    <row r="391" spans="1:12" x14ac:dyDescent="0.25">
      <c r="A391" s="8">
        <v>390</v>
      </c>
      <c r="B391" s="4" t="s">
        <v>7</v>
      </c>
      <c r="C391" s="5" t="str">
        <f t="shared" si="12"/>
        <v>new Quote { Date = DateTime.ParseExact("2018-07-20","yyyy-MM-dd",cultureProvider), Open=271.75m, High=272.44m, Low=271.48m, Close=271.66m, Volume = (long)84804656 },</v>
      </c>
      <c r="D391" s="3">
        <v>43301</v>
      </c>
      <c r="E391" s="2">
        <v>271.75</v>
      </c>
      <c r="F391" s="2">
        <v>272.44</v>
      </c>
      <c r="G391" s="2">
        <v>271.48</v>
      </c>
      <c r="H391" s="2">
        <v>271.66000000000003</v>
      </c>
      <c r="I391" s="1">
        <v>84804656</v>
      </c>
      <c r="J391" s="11">
        <f>IF(testdata[[#This Row],[close]]&gt;H390,1,IF(testdata[[#This Row],[close]]&lt;H390,-1,0))</f>
        <v>-1</v>
      </c>
      <c r="K391" s="1">
        <f>IF(testdata[[#This Row],[upDown]]&gt;0,K390+testdata[[#This Row],[volume]],IF(testdata[[#This Row],[upDown]]&lt;0,K390-testdata[[#This Row],[volume]],K390))</f>
        <v>2351164464</v>
      </c>
      <c r="L391" s="11">
        <f t="shared" si="11"/>
        <v>2277572661.4000001</v>
      </c>
    </row>
    <row r="392" spans="1:12" x14ac:dyDescent="0.25">
      <c r="A392" s="8">
        <v>391</v>
      </c>
      <c r="B392" s="4" t="s">
        <v>7</v>
      </c>
      <c r="C392" s="5" t="str">
        <f t="shared" si="12"/>
        <v>new Quote { Date = DateTime.ParseExact("2018-07-23","yyyy-MM-dd",cultureProvider), Open=271.44m, High=272.39m, Low=271.06m, Close=272.16m, Volume = (long)48436568 },</v>
      </c>
      <c r="D392" s="3">
        <v>43304</v>
      </c>
      <c r="E392" s="2">
        <v>271.44</v>
      </c>
      <c r="F392" s="2">
        <v>272.39</v>
      </c>
      <c r="G392" s="2">
        <v>271.06</v>
      </c>
      <c r="H392" s="2">
        <v>272.16000000000003</v>
      </c>
      <c r="I392" s="1">
        <v>48436568</v>
      </c>
      <c r="J392" s="11">
        <f>IF(testdata[[#This Row],[close]]&gt;H391,1,IF(testdata[[#This Row],[close]]&lt;H391,-1,0))</f>
        <v>1</v>
      </c>
      <c r="K392" s="1">
        <f>IF(testdata[[#This Row],[upDown]]&gt;0,K391+testdata[[#This Row],[volume]],IF(testdata[[#This Row],[upDown]]&lt;0,K391-testdata[[#This Row],[volume]],K391))</f>
        <v>2399601032</v>
      </c>
      <c r="L392" s="11">
        <f t="shared" si="11"/>
        <v>2289440054</v>
      </c>
    </row>
    <row r="393" spans="1:12" x14ac:dyDescent="0.25">
      <c r="A393" s="8">
        <v>392</v>
      </c>
      <c r="B393" s="4" t="s">
        <v>7</v>
      </c>
      <c r="C393" s="5" t="str">
        <f t="shared" si="12"/>
        <v>new Quote { Date = DateTime.ParseExact("2018-07-24","yyyy-MM-dd",cultureProvider), Open=273.71m, High=274.46m, Low=272.58m, Close=273.53m, Volume = (long)70035320 },</v>
      </c>
      <c r="D393" s="3">
        <v>43305</v>
      </c>
      <c r="E393" s="2">
        <v>273.70999999999998</v>
      </c>
      <c r="F393" s="2">
        <v>274.45999999999998</v>
      </c>
      <c r="G393" s="2">
        <v>272.58</v>
      </c>
      <c r="H393" s="2">
        <v>273.52999999999997</v>
      </c>
      <c r="I393" s="1">
        <v>70035320</v>
      </c>
      <c r="J393" s="11">
        <f>IF(testdata[[#This Row],[close]]&gt;H392,1,IF(testdata[[#This Row],[close]]&lt;H392,-1,0))</f>
        <v>1</v>
      </c>
      <c r="K393" s="1">
        <f>IF(testdata[[#This Row],[upDown]]&gt;0,K392+testdata[[#This Row],[volume]],IF(testdata[[#This Row],[upDown]]&lt;0,K392-testdata[[#This Row],[volume]],K392))</f>
        <v>2469636352</v>
      </c>
      <c r="L393" s="11">
        <f t="shared" si="11"/>
        <v>2311905417.4000001</v>
      </c>
    </row>
    <row r="394" spans="1:12" x14ac:dyDescent="0.25">
      <c r="A394" s="8">
        <v>393</v>
      </c>
      <c r="B394" s="4" t="s">
        <v>7</v>
      </c>
      <c r="C394" s="5" t="str">
        <f t="shared" si="12"/>
        <v>new Quote { Date = DateTime.ParseExact("2018-07-25","yyyy-MM-dd",cultureProvider), Open=273.26m, High=276.22m, Low=273.21m, Close=275.87m, Volume = (long)81211824 },</v>
      </c>
      <c r="D394" s="3">
        <v>43306</v>
      </c>
      <c r="E394" s="2">
        <v>273.26</v>
      </c>
      <c r="F394" s="2">
        <v>276.22000000000003</v>
      </c>
      <c r="G394" s="2">
        <v>273.20999999999998</v>
      </c>
      <c r="H394" s="2">
        <v>275.87</v>
      </c>
      <c r="I394" s="1">
        <v>81211824</v>
      </c>
      <c r="J394" s="11">
        <f>IF(testdata[[#This Row],[close]]&gt;H393,1,IF(testdata[[#This Row],[close]]&lt;H393,-1,0))</f>
        <v>1</v>
      </c>
      <c r="K394" s="1">
        <f>IF(testdata[[#This Row],[upDown]]&gt;0,K393+testdata[[#This Row],[volume]],IF(testdata[[#This Row],[upDown]]&lt;0,K393-testdata[[#This Row],[volume]],K393))</f>
        <v>2550848176</v>
      </c>
      <c r="L394" s="11">
        <f t="shared" si="11"/>
        <v>2334895823.1999998</v>
      </c>
    </row>
    <row r="395" spans="1:12" x14ac:dyDescent="0.25">
      <c r="A395" s="8">
        <v>394</v>
      </c>
      <c r="B395" s="4" t="s">
        <v>7</v>
      </c>
      <c r="C395" s="5" t="str">
        <f t="shared" si="12"/>
        <v>new Quote { Date = DateTime.ParseExact("2018-07-26","yyyy-MM-dd",cultureProvider), Open=275.08m, High=275.96m, Low=274.97m, Close=275.21m, Volume = (long)59629476 },</v>
      </c>
      <c r="D395" s="3">
        <v>43307</v>
      </c>
      <c r="E395" s="2">
        <v>275.08</v>
      </c>
      <c r="F395" s="2">
        <v>275.95999999999998</v>
      </c>
      <c r="G395" s="2">
        <v>274.97000000000003</v>
      </c>
      <c r="H395" s="2">
        <v>275.20999999999998</v>
      </c>
      <c r="I395" s="1">
        <v>59629476</v>
      </c>
      <c r="J395" s="11">
        <f>IF(testdata[[#This Row],[close]]&gt;H394,1,IF(testdata[[#This Row],[close]]&lt;H394,-1,0))</f>
        <v>-1</v>
      </c>
      <c r="K395" s="1">
        <f>IF(testdata[[#This Row],[upDown]]&gt;0,K394+testdata[[#This Row],[volume]],IF(testdata[[#This Row],[upDown]]&lt;0,K394-testdata[[#This Row],[volume]],K394))</f>
        <v>2491218700</v>
      </c>
      <c r="L395" s="11">
        <f t="shared" si="11"/>
        <v>2360315450.4000001</v>
      </c>
    </row>
    <row r="396" spans="1:12" x14ac:dyDescent="0.25">
      <c r="A396" s="8">
        <v>395</v>
      </c>
      <c r="B396" s="4" t="s">
        <v>7</v>
      </c>
      <c r="C396" s="5" t="str">
        <f t="shared" si="12"/>
        <v>new Quote { Date = DateTime.ParseExact("2018-07-27","yyyy-MM-dd",cultureProvider), Open=275.57m, High=275.68m, Low=272.34m, Close=273.35m, Volume = (long)79050080 },</v>
      </c>
      <c r="D396" s="3">
        <v>43308</v>
      </c>
      <c r="E396" s="2">
        <v>275.57</v>
      </c>
      <c r="F396" s="2">
        <v>275.68</v>
      </c>
      <c r="G396" s="2">
        <v>272.33999999999997</v>
      </c>
      <c r="H396" s="2">
        <v>273.35000000000002</v>
      </c>
      <c r="I396" s="1">
        <v>79050080</v>
      </c>
      <c r="J396" s="11">
        <f>IF(testdata[[#This Row],[close]]&gt;H395,1,IF(testdata[[#This Row],[close]]&lt;H395,-1,0))</f>
        <v>-1</v>
      </c>
      <c r="K396" s="1">
        <f>IF(testdata[[#This Row],[upDown]]&gt;0,K395+testdata[[#This Row],[volume]],IF(testdata[[#This Row],[upDown]]&lt;0,K395-testdata[[#This Row],[volume]],K395))</f>
        <v>2412168620</v>
      </c>
      <c r="L396" s="11">
        <f t="shared" si="11"/>
        <v>2377836898.4000001</v>
      </c>
    </row>
    <row r="397" spans="1:12" x14ac:dyDescent="0.25">
      <c r="A397" s="8">
        <v>396</v>
      </c>
      <c r="B397" s="4" t="s">
        <v>7</v>
      </c>
      <c r="C397" s="5" t="str">
        <f t="shared" si="12"/>
        <v>new Quote { Date = DateTime.ParseExact("2018-07-30","yyyy-MM-dd",cultureProvider), Open=273.44m, High=273.61m, Low=271.35m, Close=271.92m, Volume = (long)65624404 },</v>
      </c>
      <c r="D397" s="3">
        <v>43311</v>
      </c>
      <c r="E397" s="2">
        <v>273.44</v>
      </c>
      <c r="F397" s="2">
        <v>273.61</v>
      </c>
      <c r="G397" s="2">
        <v>271.35000000000002</v>
      </c>
      <c r="H397" s="2">
        <v>271.92</v>
      </c>
      <c r="I397" s="1">
        <v>65624404</v>
      </c>
      <c r="J397" s="11">
        <f>IF(testdata[[#This Row],[close]]&gt;H396,1,IF(testdata[[#This Row],[close]]&lt;H396,-1,0))</f>
        <v>-1</v>
      </c>
      <c r="K397" s="1">
        <f>IF(testdata[[#This Row],[upDown]]&gt;0,K396+testdata[[#This Row],[volume]],IF(testdata[[#This Row],[upDown]]&lt;0,K396-testdata[[#This Row],[volume]],K396))</f>
        <v>2346544216</v>
      </c>
      <c r="L397" s="11">
        <f t="shared" si="11"/>
        <v>2387053438.1999998</v>
      </c>
    </row>
    <row r="398" spans="1:12" x14ac:dyDescent="0.25">
      <c r="A398" s="8">
        <v>397</v>
      </c>
      <c r="B398" s="4" t="s">
        <v>7</v>
      </c>
      <c r="C398" s="5" t="str">
        <f t="shared" si="12"/>
        <v>new Quote { Date = DateTime.ParseExact("2018-07-31","yyyy-MM-dd",cultureProvider), Open=272.76m, High=273.93m, Low=272.34m, Close=273.26m, Volume = (long)70594928 },</v>
      </c>
      <c r="D398" s="3">
        <v>43312</v>
      </c>
      <c r="E398" s="2">
        <v>272.76</v>
      </c>
      <c r="F398" s="2">
        <v>273.93</v>
      </c>
      <c r="G398" s="2">
        <v>272.33999999999997</v>
      </c>
      <c r="H398" s="2">
        <v>273.26</v>
      </c>
      <c r="I398" s="1">
        <v>70594928</v>
      </c>
      <c r="J398" s="11">
        <f>IF(testdata[[#This Row],[close]]&gt;H397,1,IF(testdata[[#This Row],[close]]&lt;H397,-1,0))</f>
        <v>1</v>
      </c>
      <c r="K398" s="1">
        <f>IF(testdata[[#This Row],[upDown]]&gt;0,K397+testdata[[#This Row],[volume]],IF(testdata[[#This Row],[upDown]]&lt;0,K397-testdata[[#This Row],[volume]],K397))</f>
        <v>2417139144</v>
      </c>
      <c r="L398" s="11">
        <f t="shared" si="11"/>
        <v>2396528168</v>
      </c>
    </row>
    <row r="399" spans="1:12" x14ac:dyDescent="0.25">
      <c r="A399" s="8">
        <v>398</v>
      </c>
      <c r="B399" s="4" t="s">
        <v>7</v>
      </c>
      <c r="C399" s="5" t="str">
        <f t="shared" si="12"/>
        <v>new Quote { Date = DateTime.ParseExact("2018-08-01","yyyy-MM-dd",cultureProvider), Open=273.49m, High=274.04m, Low=272.1m, Close=272.81m, Volume = (long)55443260 },</v>
      </c>
      <c r="D399" s="3">
        <v>43313</v>
      </c>
      <c r="E399" s="2">
        <v>273.49</v>
      </c>
      <c r="F399" s="2">
        <v>274.04000000000002</v>
      </c>
      <c r="G399" s="2">
        <v>272.10000000000002</v>
      </c>
      <c r="H399" s="2">
        <v>272.81</v>
      </c>
      <c r="I399" s="1">
        <v>55443260</v>
      </c>
      <c r="J399" s="11">
        <f>IF(testdata[[#This Row],[close]]&gt;H398,1,IF(testdata[[#This Row],[close]]&lt;H398,-1,0))</f>
        <v>-1</v>
      </c>
      <c r="K399" s="1">
        <f>IF(testdata[[#This Row],[upDown]]&gt;0,K398+testdata[[#This Row],[volume]],IF(testdata[[#This Row],[upDown]]&lt;0,K398-testdata[[#This Row],[volume]],K398))</f>
        <v>2361695884</v>
      </c>
      <c r="L399" s="11">
        <f t="shared" si="11"/>
        <v>2405402363.5999999</v>
      </c>
    </row>
    <row r="400" spans="1:12" x14ac:dyDescent="0.25">
      <c r="A400" s="8">
        <v>399</v>
      </c>
      <c r="B400" s="4" t="s">
        <v>7</v>
      </c>
      <c r="C400" s="5" t="str">
        <f t="shared" si="12"/>
        <v>new Quote { Date = DateTime.ParseExact("2018-08-02","yyyy-MM-dd",cultureProvider), Open=271.38m, High=274.48m, Low=271.15m, Close=274.29m, Volume = (long)65298924 },</v>
      </c>
      <c r="D400" s="3">
        <v>43314</v>
      </c>
      <c r="E400" s="2">
        <v>271.38</v>
      </c>
      <c r="F400" s="2">
        <v>274.48</v>
      </c>
      <c r="G400" s="2">
        <v>271.14999999999998</v>
      </c>
      <c r="H400" s="2">
        <v>274.29000000000002</v>
      </c>
      <c r="I400" s="1">
        <v>65298924</v>
      </c>
      <c r="J400" s="11">
        <f>IF(testdata[[#This Row],[close]]&gt;H399,1,IF(testdata[[#This Row],[close]]&lt;H399,-1,0))</f>
        <v>1</v>
      </c>
      <c r="K400" s="1">
        <f>IF(testdata[[#This Row],[upDown]]&gt;0,K399+testdata[[#This Row],[volume]],IF(testdata[[#This Row],[upDown]]&lt;0,K399-testdata[[#This Row],[volume]],K399))</f>
        <v>2426994808</v>
      </c>
      <c r="L400" s="11">
        <f t="shared" si="11"/>
        <v>2414611177</v>
      </c>
    </row>
    <row r="401" spans="1:12" x14ac:dyDescent="0.25">
      <c r="A401" s="8">
        <v>400</v>
      </c>
      <c r="B401" s="4" t="s">
        <v>7</v>
      </c>
      <c r="C401" s="5" t="str">
        <f t="shared" si="12"/>
        <v>new Quote { Date = DateTime.ParseExact("2018-08-03","yyyy-MM-dd",cultureProvider), Open=274.43m, High=275.52m, Low=274.23m, Close=275.47m, Volume = (long)55527740 },</v>
      </c>
      <c r="D401" s="3">
        <v>43315</v>
      </c>
      <c r="E401" s="2">
        <v>274.43</v>
      </c>
      <c r="F401" s="2">
        <v>275.52</v>
      </c>
      <c r="G401" s="2">
        <v>274.23</v>
      </c>
      <c r="H401" s="2">
        <v>275.47000000000003</v>
      </c>
      <c r="I401" s="1">
        <v>55527740</v>
      </c>
      <c r="J401" s="11">
        <f>IF(testdata[[#This Row],[close]]&gt;H400,1,IF(testdata[[#This Row],[close]]&lt;H400,-1,0))</f>
        <v>1</v>
      </c>
      <c r="K401" s="1">
        <f>IF(testdata[[#This Row],[upDown]]&gt;0,K400+testdata[[#This Row],[volume]],IF(testdata[[#This Row],[upDown]]&lt;0,K400-testdata[[#This Row],[volume]],K400))</f>
        <v>2482522548</v>
      </c>
      <c r="L401" s="11">
        <f t="shared" si="11"/>
        <v>2423173536.5999999</v>
      </c>
    </row>
    <row r="402" spans="1:12" x14ac:dyDescent="0.25">
      <c r="A402" s="8">
        <v>401</v>
      </c>
      <c r="B402" s="4" t="s">
        <v>7</v>
      </c>
      <c r="C402" s="5" t="str">
        <f t="shared" si="12"/>
        <v>new Quote { Date = DateTime.ParseExact("2018-08-06","yyyy-MM-dd",cultureProvider), Open=275.51m, High=276.82m, Low=275.08m, Close=276.48m, Volume = (long)40564136 },</v>
      </c>
      <c r="D402" s="3">
        <v>43318</v>
      </c>
      <c r="E402" s="2">
        <v>275.51</v>
      </c>
      <c r="F402" s="2">
        <v>276.82</v>
      </c>
      <c r="G402" s="2">
        <v>275.08</v>
      </c>
      <c r="H402" s="2">
        <v>276.48</v>
      </c>
      <c r="I402" s="1">
        <v>40564136</v>
      </c>
      <c r="J402" s="11">
        <f>IF(testdata[[#This Row],[close]]&gt;H401,1,IF(testdata[[#This Row],[close]]&lt;H401,-1,0))</f>
        <v>1</v>
      </c>
      <c r="K402" s="1">
        <f>IF(testdata[[#This Row],[upDown]]&gt;0,K401+testdata[[#This Row],[volume]],IF(testdata[[#This Row],[upDown]]&lt;0,K401-testdata[[#This Row],[volume]],K401))</f>
        <v>2523086684</v>
      </c>
      <c r="L402" s="11">
        <f t="shared" si="11"/>
        <v>2431161962</v>
      </c>
    </row>
    <row r="403" spans="1:12" x14ac:dyDescent="0.25">
      <c r="A403" s="8">
        <v>402</v>
      </c>
      <c r="B403" s="4" t="s">
        <v>7</v>
      </c>
      <c r="C403" s="5" t="str">
        <f t="shared" si="12"/>
        <v>new Quote { Date = DateTime.ParseExact("2018-08-07","yyyy-MM-dd",cultureProvider), Open=277.21m, High=277.81m, Low=277.06m, Close=277.39m, Volume = (long)44471960 },</v>
      </c>
      <c r="D403" s="3">
        <v>43319</v>
      </c>
      <c r="E403" s="2">
        <v>277.20999999999998</v>
      </c>
      <c r="F403" s="2">
        <v>277.81</v>
      </c>
      <c r="G403" s="2">
        <v>277.06</v>
      </c>
      <c r="H403" s="2">
        <v>277.39</v>
      </c>
      <c r="I403" s="1">
        <v>44471960</v>
      </c>
      <c r="J403" s="11">
        <f>IF(testdata[[#This Row],[close]]&gt;H402,1,IF(testdata[[#This Row],[close]]&lt;H402,-1,0))</f>
        <v>1</v>
      </c>
      <c r="K403" s="1">
        <f>IF(testdata[[#This Row],[upDown]]&gt;0,K402+testdata[[#This Row],[volume]],IF(testdata[[#This Row],[upDown]]&lt;0,K402-testdata[[#This Row],[volume]],K402))</f>
        <v>2567558644</v>
      </c>
      <c r="L403" s="11">
        <f t="shared" si="11"/>
        <v>2438698932.1999998</v>
      </c>
    </row>
    <row r="404" spans="1:12" x14ac:dyDescent="0.25">
      <c r="A404" s="8">
        <v>403</v>
      </c>
      <c r="B404" s="4" t="s">
        <v>7</v>
      </c>
      <c r="C404" s="5" t="str">
        <f t="shared" si="12"/>
        <v>new Quote { Date = DateTime.ParseExact("2018-08-08","yyyy-MM-dd",cultureProvider), Open=277.21m, High=277.71m, Low=276.77m, Close=277.27m, Volume = (long)43357916 },</v>
      </c>
      <c r="D404" s="3">
        <v>43320</v>
      </c>
      <c r="E404" s="2">
        <v>277.20999999999998</v>
      </c>
      <c r="F404" s="2">
        <v>277.70999999999998</v>
      </c>
      <c r="G404" s="2">
        <v>276.77</v>
      </c>
      <c r="H404" s="2">
        <v>277.27</v>
      </c>
      <c r="I404" s="1">
        <v>43357916</v>
      </c>
      <c r="J404" s="11">
        <f>IF(testdata[[#This Row],[close]]&gt;H403,1,IF(testdata[[#This Row],[close]]&lt;H403,-1,0))</f>
        <v>-1</v>
      </c>
      <c r="K404" s="1">
        <f>IF(testdata[[#This Row],[upDown]]&gt;0,K403+testdata[[#This Row],[volume]],IF(testdata[[#This Row],[upDown]]&lt;0,K403-testdata[[#This Row],[volume]],K403))</f>
        <v>2524200728</v>
      </c>
      <c r="L404" s="11">
        <f t="shared" si="11"/>
        <v>2448034489.4000001</v>
      </c>
    </row>
    <row r="405" spans="1:12" x14ac:dyDescent="0.25">
      <c r="A405" s="8">
        <v>404</v>
      </c>
      <c r="B405" s="4" t="s">
        <v>7</v>
      </c>
      <c r="C405" s="5" t="str">
        <f t="shared" si="12"/>
        <v>new Quote { Date = DateTime.ParseExact("2018-08-09","yyyy-MM-dd",cultureProvider), Open=277.34m, High=277.77m, Low=276.74m, Close=276.9m, Volume = (long)36771464 },</v>
      </c>
      <c r="D405" s="3">
        <v>43321</v>
      </c>
      <c r="E405" s="2">
        <v>277.33999999999997</v>
      </c>
      <c r="F405" s="2">
        <v>277.77</v>
      </c>
      <c r="G405" s="2">
        <v>276.74</v>
      </c>
      <c r="H405" s="2">
        <v>276.89999999999998</v>
      </c>
      <c r="I405" s="1">
        <v>36771464</v>
      </c>
      <c r="J405" s="11">
        <f>IF(testdata[[#This Row],[close]]&gt;H404,1,IF(testdata[[#This Row],[close]]&lt;H404,-1,0))</f>
        <v>-1</v>
      </c>
      <c r="K405" s="1">
        <f>IF(testdata[[#This Row],[upDown]]&gt;0,K404+testdata[[#This Row],[volume]],IF(testdata[[#This Row],[upDown]]&lt;0,K404-testdata[[#This Row],[volume]],K404))</f>
        <v>2487429264</v>
      </c>
      <c r="L405" s="11">
        <f t="shared" si="11"/>
        <v>2452436484.8000002</v>
      </c>
    </row>
    <row r="406" spans="1:12" x14ac:dyDescent="0.25">
      <c r="A406" s="8">
        <v>405</v>
      </c>
      <c r="B406" s="4" t="s">
        <v>7</v>
      </c>
      <c r="C406" s="5" t="str">
        <f t="shared" si="12"/>
        <v>new Quote { Date = DateTime.ParseExact("2018-08-10","yyyy-MM-dd",cultureProvider), Open=275.32m, High=275.91m, Low=274.26m, Close=275.04m, Volume = (long)79351592 },</v>
      </c>
      <c r="D406" s="3">
        <v>43322</v>
      </c>
      <c r="E406" s="2">
        <v>275.32</v>
      </c>
      <c r="F406" s="2">
        <v>275.91000000000003</v>
      </c>
      <c r="G406" s="2">
        <v>274.26</v>
      </c>
      <c r="H406" s="2">
        <v>275.04000000000002</v>
      </c>
      <c r="I406" s="1">
        <v>79351592</v>
      </c>
      <c r="J406" s="11">
        <f>IF(testdata[[#This Row],[close]]&gt;H405,1,IF(testdata[[#This Row],[close]]&lt;H405,-1,0))</f>
        <v>-1</v>
      </c>
      <c r="K406" s="1">
        <f>IF(testdata[[#This Row],[upDown]]&gt;0,K405+testdata[[#This Row],[volume]],IF(testdata[[#This Row],[upDown]]&lt;0,K405-testdata[[#This Row],[volume]],K405))</f>
        <v>2408077672</v>
      </c>
      <c r="L406" s="11">
        <f t="shared" si="11"/>
        <v>2450387949.4000001</v>
      </c>
    </row>
    <row r="407" spans="1:12" x14ac:dyDescent="0.25">
      <c r="A407" s="8">
        <v>406</v>
      </c>
      <c r="B407" s="4" t="s">
        <v>7</v>
      </c>
      <c r="C407" s="5" t="str">
        <f t="shared" si="12"/>
        <v>new Quote { Date = DateTime.ParseExact("2018-08-13","yyyy-MM-dd",cultureProvider), Open=275.34m, High=276.01m, Low=273.69m, Close=274.01m, Volume = (long)67673568 },</v>
      </c>
      <c r="D407" s="3">
        <v>43325</v>
      </c>
      <c r="E407" s="2">
        <v>275.33999999999997</v>
      </c>
      <c r="F407" s="2">
        <v>276.01</v>
      </c>
      <c r="G407" s="2">
        <v>273.69</v>
      </c>
      <c r="H407" s="2">
        <v>274.01</v>
      </c>
      <c r="I407" s="1">
        <v>67673568</v>
      </c>
      <c r="J407" s="11">
        <f>IF(testdata[[#This Row],[close]]&gt;H406,1,IF(testdata[[#This Row],[close]]&lt;H406,-1,0))</f>
        <v>-1</v>
      </c>
      <c r="K407" s="1">
        <f>IF(testdata[[#This Row],[upDown]]&gt;0,K406+testdata[[#This Row],[volume]],IF(testdata[[#This Row],[upDown]]&lt;0,K406-testdata[[#This Row],[volume]],K406))</f>
        <v>2340404104</v>
      </c>
      <c r="L407" s="11">
        <f t="shared" ref="L407:L470" si="13">AVERAGE(K388:K407)</f>
        <v>2447436940.4000001</v>
      </c>
    </row>
    <row r="408" spans="1:12" x14ac:dyDescent="0.25">
      <c r="A408" s="8">
        <v>407</v>
      </c>
      <c r="B408" s="4" t="s">
        <v>7</v>
      </c>
      <c r="C408" s="5" t="str">
        <f t="shared" si="12"/>
        <v>new Quote { Date = DateTime.ParseExact("2018-08-14","yyyy-MM-dd",cultureProvider), Open=274.81m, High=276.02m, Low=274.38m, Close=275.76m, Volume = (long)45136396 },</v>
      </c>
      <c r="D408" s="3">
        <v>43326</v>
      </c>
      <c r="E408" s="2">
        <v>274.81</v>
      </c>
      <c r="F408" s="2">
        <v>276.02</v>
      </c>
      <c r="G408" s="2">
        <v>274.38</v>
      </c>
      <c r="H408" s="2">
        <v>275.76</v>
      </c>
      <c r="I408" s="1">
        <v>45136396</v>
      </c>
      <c r="J408" s="11">
        <f>IF(testdata[[#This Row],[close]]&gt;H407,1,IF(testdata[[#This Row],[close]]&lt;H407,-1,0))</f>
        <v>1</v>
      </c>
      <c r="K408" s="1">
        <f>IF(testdata[[#This Row],[upDown]]&gt;0,K407+testdata[[#This Row],[volume]],IF(testdata[[#This Row],[upDown]]&lt;0,K407-testdata[[#This Row],[volume]],K407))</f>
        <v>2385540500</v>
      </c>
      <c r="L408" s="11">
        <f t="shared" si="13"/>
        <v>2444049749.5999999</v>
      </c>
    </row>
    <row r="409" spans="1:12" x14ac:dyDescent="0.25">
      <c r="A409" s="8">
        <v>408</v>
      </c>
      <c r="B409" s="4" t="s">
        <v>7</v>
      </c>
      <c r="C409" s="5" t="str">
        <f t="shared" si="12"/>
        <v>new Quote { Date = DateTime.ParseExact("2018-08-15","yyyy-MM-dd",cultureProvider), Open=274.28m, High=274.44m, Low=272.13m, Close=273.7m, Volume = (long)105964064 },</v>
      </c>
      <c r="D409" s="3">
        <v>43327</v>
      </c>
      <c r="E409" s="2">
        <v>274.27999999999997</v>
      </c>
      <c r="F409" s="2">
        <v>274.44</v>
      </c>
      <c r="G409" s="2">
        <v>272.13</v>
      </c>
      <c r="H409" s="2">
        <v>273.7</v>
      </c>
      <c r="I409" s="1">
        <v>105964064</v>
      </c>
      <c r="J409" s="11">
        <f>IF(testdata[[#This Row],[close]]&gt;H408,1,IF(testdata[[#This Row],[close]]&lt;H408,-1,0))</f>
        <v>-1</v>
      </c>
      <c r="K409" s="1">
        <f>IF(testdata[[#This Row],[upDown]]&gt;0,K408+testdata[[#This Row],[volume]],IF(testdata[[#This Row],[upDown]]&lt;0,K408-testdata[[#This Row],[volume]],K408))</f>
        <v>2279576436</v>
      </c>
      <c r="L409" s="11">
        <f t="shared" si="13"/>
        <v>2433068854.8000002</v>
      </c>
    </row>
    <row r="410" spans="1:12" x14ac:dyDescent="0.25">
      <c r="A410" s="8">
        <v>409</v>
      </c>
      <c r="B410" s="4" t="s">
        <v>7</v>
      </c>
      <c r="C410" s="5" t="str">
        <f t="shared" si="12"/>
        <v>new Quote { Date = DateTime.ParseExact("2018-08-16","yyyy-MM-dd",cultureProvider), Open=275.27m, High=276.87m, Low=275.23m, Close=275.91m, Volume = (long)72033608 },</v>
      </c>
      <c r="D410" s="3">
        <v>43328</v>
      </c>
      <c r="E410" s="2">
        <v>275.27</v>
      </c>
      <c r="F410" s="2">
        <v>276.87</v>
      </c>
      <c r="G410" s="2">
        <v>275.23</v>
      </c>
      <c r="H410" s="2">
        <v>275.91000000000003</v>
      </c>
      <c r="I410" s="1">
        <v>72033608</v>
      </c>
      <c r="J410" s="11">
        <f>IF(testdata[[#This Row],[close]]&gt;H409,1,IF(testdata[[#This Row],[close]]&lt;H409,-1,0))</f>
        <v>1</v>
      </c>
      <c r="K410" s="1">
        <f>IF(testdata[[#This Row],[upDown]]&gt;0,K409+testdata[[#This Row],[volume]],IF(testdata[[#This Row],[upDown]]&lt;0,K409-testdata[[#This Row],[volume]],K409))</f>
        <v>2351610044</v>
      </c>
      <c r="L410" s="11">
        <f t="shared" si="13"/>
        <v>2428850901</v>
      </c>
    </row>
    <row r="411" spans="1:12" x14ac:dyDescent="0.25">
      <c r="A411" s="8">
        <v>410</v>
      </c>
      <c r="B411" s="4" t="s">
        <v>7</v>
      </c>
      <c r="C411" s="5" t="str">
        <f t="shared" si="12"/>
        <v>new Quote { Date = DateTime.ParseExact("2018-08-17","yyyy-MM-dd",cultureProvider), Open=275.69m, High=277.37m, Low=275.24m, Close=276.89m, Volume = (long)67555760 },</v>
      </c>
      <c r="D411" s="3">
        <v>43329</v>
      </c>
      <c r="E411" s="2">
        <v>275.69</v>
      </c>
      <c r="F411" s="2">
        <v>277.37</v>
      </c>
      <c r="G411" s="2">
        <v>275.24</v>
      </c>
      <c r="H411" s="2">
        <v>276.89</v>
      </c>
      <c r="I411" s="1">
        <v>67555760</v>
      </c>
      <c r="J411" s="11">
        <f>IF(testdata[[#This Row],[close]]&gt;H410,1,IF(testdata[[#This Row],[close]]&lt;H410,-1,0))</f>
        <v>1</v>
      </c>
      <c r="K411" s="1">
        <f>IF(testdata[[#This Row],[upDown]]&gt;0,K410+testdata[[#This Row],[volume]],IF(testdata[[#This Row],[upDown]]&lt;0,K410-testdata[[#This Row],[volume]],K410))</f>
        <v>2419165804</v>
      </c>
      <c r="L411" s="11">
        <f t="shared" si="13"/>
        <v>2432250968</v>
      </c>
    </row>
    <row r="412" spans="1:12" x14ac:dyDescent="0.25">
      <c r="A412" s="8">
        <v>411</v>
      </c>
      <c r="B412" s="4" t="s">
        <v>7</v>
      </c>
      <c r="C412" s="5" t="str">
        <f t="shared" si="12"/>
        <v>new Quote { Date = DateTime.ParseExact("2018-08-20","yyyy-MM-dd",cultureProvider), Open=277.38m, High=277.77m, Low=276.89m, Close=277.48m, Volume = (long)40982744 },</v>
      </c>
      <c r="D412" s="3">
        <v>43332</v>
      </c>
      <c r="E412" s="2">
        <v>277.38</v>
      </c>
      <c r="F412" s="2">
        <v>277.77</v>
      </c>
      <c r="G412" s="2">
        <v>276.89</v>
      </c>
      <c r="H412" s="2">
        <v>277.48</v>
      </c>
      <c r="I412" s="1">
        <v>40982744</v>
      </c>
      <c r="J412" s="11">
        <f>IF(testdata[[#This Row],[close]]&gt;H411,1,IF(testdata[[#This Row],[close]]&lt;H411,-1,0))</f>
        <v>1</v>
      </c>
      <c r="K412" s="1">
        <f>IF(testdata[[#This Row],[upDown]]&gt;0,K411+testdata[[#This Row],[volume]],IF(testdata[[#This Row],[upDown]]&lt;0,K411-testdata[[#This Row],[volume]],K411))</f>
        <v>2460148548</v>
      </c>
      <c r="L412" s="11">
        <f t="shared" si="13"/>
        <v>2435278343.8000002</v>
      </c>
    </row>
    <row r="413" spans="1:12" x14ac:dyDescent="0.25">
      <c r="A413" s="8">
        <v>412</v>
      </c>
      <c r="B413" s="4" t="s">
        <v>7</v>
      </c>
      <c r="C413" s="5" t="str">
        <f t="shared" si="12"/>
        <v>new Quote { Date = DateTime.ParseExact("2018-08-21","yyyy-MM-dd",cultureProvider), Open=278.04m, High=279.07m, Low=277.52m, Close=278.13m, Volume = (long)69258080 },</v>
      </c>
      <c r="D413" s="3">
        <v>43333</v>
      </c>
      <c r="E413" s="2">
        <v>278.04000000000002</v>
      </c>
      <c r="F413" s="2">
        <v>279.07</v>
      </c>
      <c r="G413" s="2">
        <v>277.52</v>
      </c>
      <c r="H413" s="2">
        <v>278.13</v>
      </c>
      <c r="I413" s="1">
        <v>69258080</v>
      </c>
      <c r="J413" s="11">
        <f>IF(testdata[[#This Row],[close]]&gt;H412,1,IF(testdata[[#This Row],[close]]&lt;H412,-1,0))</f>
        <v>1</v>
      </c>
      <c r="K413" s="1">
        <f>IF(testdata[[#This Row],[upDown]]&gt;0,K412+testdata[[#This Row],[volume]],IF(testdata[[#This Row],[upDown]]&lt;0,K412-testdata[[#This Row],[volume]],K412))</f>
        <v>2529406628</v>
      </c>
      <c r="L413" s="11">
        <f t="shared" si="13"/>
        <v>2438266857.5999999</v>
      </c>
    </row>
    <row r="414" spans="1:12" x14ac:dyDescent="0.25">
      <c r="A414" s="8">
        <v>413</v>
      </c>
      <c r="B414" s="4" t="s">
        <v>7</v>
      </c>
      <c r="C414" s="5" t="str">
        <f t="shared" si="12"/>
        <v>new Quote { Date = DateTime.ParseExact("2018-08-22","yyyy-MM-dd",cultureProvider), Open=277.68m, High=278.54m, Low=277.39m, Close=277.96m, Volume = (long)46321688 },</v>
      </c>
      <c r="D414" s="3">
        <v>43334</v>
      </c>
      <c r="E414" s="2">
        <v>277.68</v>
      </c>
      <c r="F414" s="2">
        <v>278.54000000000002</v>
      </c>
      <c r="G414" s="2">
        <v>277.39</v>
      </c>
      <c r="H414" s="2">
        <v>277.95999999999998</v>
      </c>
      <c r="I414" s="1">
        <v>46321688</v>
      </c>
      <c r="J414" s="11">
        <f>IF(testdata[[#This Row],[close]]&gt;H413,1,IF(testdata[[#This Row],[close]]&lt;H413,-1,0))</f>
        <v>-1</v>
      </c>
      <c r="K414" s="1">
        <f>IF(testdata[[#This Row],[upDown]]&gt;0,K413+testdata[[#This Row],[volume]],IF(testdata[[#This Row],[upDown]]&lt;0,K413-testdata[[#This Row],[volume]],K413))</f>
        <v>2483084940</v>
      </c>
      <c r="L414" s="11">
        <f t="shared" si="13"/>
        <v>2434878695.8000002</v>
      </c>
    </row>
    <row r="415" spans="1:12" x14ac:dyDescent="0.25">
      <c r="A415" s="8">
        <v>414</v>
      </c>
      <c r="B415" s="4" t="s">
        <v>7</v>
      </c>
      <c r="C415" s="5" t="str">
        <f t="shared" si="12"/>
        <v>new Quote { Date = DateTime.ParseExact("2018-08-23","yyyy-MM-dd",cultureProvider), Open=277.77m, High=278.71m, Low=277.24m, Close=277.59m, Volume = (long)50657548 },</v>
      </c>
      <c r="D415" s="3">
        <v>43335</v>
      </c>
      <c r="E415" s="2">
        <v>277.77</v>
      </c>
      <c r="F415" s="2">
        <v>278.70999999999998</v>
      </c>
      <c r="G415" s="2">
        <v>277.24</v>
      </c>
      <c r="H415" s="2">
        <v>277.58999999999997</v>
      </c>
      <c r="I415" s="1">
        <v>50657548</v>
      </c>
      <c r="J415" s="11">
        <f>IF(testdata[[#This Row],[close]]&gt;H414,1,IF(testdata[[#This Row],[close]]&lt;H414,-1,0))</f>
        <v>-1</v>
      </c>
      <c r="K415" s="1">
        <f>IF(testdata[[#This Row],[upDown]]&gt;0,K414+testdata[[#This Row],[volume]],IF(testdata[[#This Row],[upDown]]&lt;0,K414-testdata[[#This Row],[volume]],K414))</f>
        <v>2432427392</v>
      </c>
      <c r="L415" s="11">
        <f t="shared" si="13"/>
        <v>2431939130.4000001</v>
      </c>
    </row>
    <row r="416" spans="1:12" x14ac:dyDescent="0.25">
      <c r="A416" s="8">
        <v>415</v>
      </c>
      <c r="B416" s="4" t="s">
        <v>7</v>
      </c>
      <c r="C416" s="5" t="str">
        <f t="shared" si="12"/>
        <v>new Quote { Date = DateTime.ParseExact("2018-08-24","yyyy-MM-dd",cultureProvider), Open=278.23m, High=279.42m, Low=278.17m, Close=279.27m, Volume = (long)59184624 },</v>
      </c>
      <c r="D416" s="3">
        <v>43336</v>
      </c>
      <c r="E416" s="2">
        <v>278.23</v>
      </c>
      <c r="F416" s="2">
        <v>279.42</v>
      </c>
      <c r="G416" s="2">
        <v>278.17</v>
      </c>
      <c r="H416" s="2">
        <v>279.27</v>
      </c>
      <c r="I416" s="1">
        <v>59184624</v>
      </c>
      <c r="J416" s="11">
        <f>IF(testdata[[#This Row],[close]]&gt;H415,1,IF(testdata[[#This Row],[close]]&lt;H415,-1,0))</f>
        <v>1</v>
      </c>
      <c r="K416" s="1">
        <f>IF(testdata[[#This Row],[upDown]]&gt;0,K415+testdata[[#This Row],[volume]],IF(testdata[[#This Row],[upDown]]&lt;0,K415-testdata[[#This Row],[volume]],K415))</f>
        <v>2491612016</v>
      </c>
      <c r="L416" s="11">
        <f t="shared" si="13"/>
        <v>2435911300.1999998</v>
      </c>
    </row>
    <row r="417" spans="1:12" x14ac:dyDescent="0.25">
      <c r="A417" s="8">
        <v>416</v>
      </c>
      <c r="B417" s="4" t="s">
        <v>7</v>
      </c>
      <c r="C417" s="5" t="str">
        <f t="shared" si="12"/>
        <v>new Quote { Date = DateTime.ParseExact("2018-08-27","yyyy-MM-dd",cultureProvider), Open=280.58m, High=281.59m, Low=280.4m, Close=281.47m, Volume = (long)58757348 },</v>
      </c>
      <c r="D417" s="3">
        <v>43339</v>
      </c>
      <c r="E417" s="2">
        <v>280.58</v>
      </c>
      <c r="F417" s="2">
        <v>281.58999999999997</v>
      </c>
      <c r="G417" s="2">
        <v>280.39999999999998</v>
      </c>
      <c r="H417" s="2">
        <v>281.47000000000003</v>
      </c>
      <c r="I417" s="1">
        <v>58757348</v>
      </c>
      <c r="J417" s="11">
        <f>IF(testdata[[#This Row],[close]]&gt;H416,1,IF(testdata[[#This Row],[close]]&lt;H416,-1,0))</f>
        <v>1</v>
      </c>
      <c r="K417" s="1">
        <f>IF(testdata[[#This Row],[upDown]]&gt;0,K416+testdata[[#This Row],[volume]],IF(testdata[[#This Row],[upDown]]&lt;0,K416-testdata[[#This Row],[volume]],K416))</f>
        <v>2550369364</v>
      </c>
      <c r="L417" s="11">
        <f t="shared" si="13"/>
        <v>2446102557.5999999</v>
      </c>
    </row>
    <row r="418" spans="1:12" x14ac:dyDescent="0.25">
      <c r="A418" s="8">
        <v>417</v>
      </c>
      <c r="B418" s="4" t="s">
        <v>7</v>
      </c>
      <c r="C418" s="5" t="str">
        <f t="shared" si="12"/>
        <v>new Quote { Date = DateTime.ParseExact("2018-08-28","yyyy-MM-dd",cultureProvider), Open=281.98m, High=282.09m, Low=281.1m, Close=281.61m, Volume = (long)48329404 },</v>
      </c>
      <c r="D418" s="3">
        <v>43340</v>
      </c>
      <c r="E418" s="2">
        <v>281.98</v>
      </c>
      <c r="F418" s="2">
        <v>282.08999999999997</v>
      </c>
      <c r="G418" s="2">
        <v>281.10000000000002</v>
      </c>
      <c r="H418" s="2">
        <v>281.61</v>
      </c>
      <c r="I418" s="1">
        <v>48329404</v>
      </c>
      <c r="J418" s="11">
        <f>IF(testdata[[#This Row],[close]]&gt;H417,1,IF(testdata[[#This Row],[close]]&lt;H417,-1,0))</f>
        <v>1</v>
      </c>
      <c r="K418" s="1">
        <f>IF(testdata[[#This Row],[upDown]]&gt;0,K417+testdata[[#This Row],[volume]],IF(testdata[[#This Row],[upDown]]&lt;0,K417-testdata[[#This Row],[volume]],K417))</f>
        <v>2598698768</v>
      </c>
      <c r="L418" s="11">
        <f t="shared" si="13"/>
        <v>2455180538.8000002</v>
      </c>
    </row>
    <row r="419" spans="1:12" x14ac:dyDescent="0.25">
      <c r="A419" s="8">
        <v>418</v>
      </c>
      <c r="B419" s="4" t="s">
        <v>7</v>
      </c>
      <c r="C419" s="5" t="str">
        <f t="shared" si="12"/>
        <v>new Quote { Date = DateTime.ParseExact("2018-08-29","yyyy-MM-dd",cultureProvider), Open=281.84m, High=283.37m, Low=281.57m, Close=283.12m, Volume = (long)63300776 },</v>
      </c>
      <c r="D419" s="3">
        <v>43341</v>
      </c>
      <c r="E419" s="2">
        <v>281.83999999999997</v>
      </c>
      <c r="F419" s="2">
        <v>283.37</v>
      </c>
      <c r="G419" s="2">
        <v>281.57</v>
      </c>
      <c r="H419" s="2">
        <v>283.12</v>
      </c>
      <c r="I419" s="1">
        <v>63300776</v>
      </c>
      <c r="J419" s="11">
        <f>IF(testdata[[#This Row],[close]]&gt;H418,1,IF(testdata[[#This Row],[close]]&lt;H418,-1,0))</f>
        <v>1</v>
      </c>
      <c r="K419" s="1">
        <f>IF(testdata[[#This Row],[upDown]]&gt;0,K418+testdata[[#This Row],[volume]],IF(testdata[[#This Row],[upDown]]&lt;0,K418-testdata[[#This Row],[volume]],K418))</f>
        <v>2661999544</v>
      </c>
      <c r="L419" s="11">
        <f t="shared" si="13"/>
        <v>2470195721.8000002</v>
      </c>
    </row>
    <row r="420" spans="1:12" x14ac:dyDescent="0.25">
      <c r="A420" s="8">
        <v>419</v>
      </c>
      <c r="B420" s="4" t="s">
        <v>7</v>
      </c>
      <c r="C420" s="5" t="str">
        <f t="shared" si="12"/>
        <v>new Quote { Date = DateTime.ParseExact("2018-08-30","yyyy-MM-dd",cultureProvider), Open=282.6m, High=283m, Low=281.32m, Close=281.98m, Volume = (long)63037208 },</v>
      </c>
      <c r="D420" s="3">
        <v>43342</v>
      </c>
      <c r="E420" s="2">
        <v>282.60000000000002</v>
      </c>
      <c r="F420" s="2">
        <v>283</v>
      </c>
      <c r="G420" s="2">
        <v>281.32</v>
      </c>
      <c r="H420" s="2">
        <v>281.98</v>
      </c>
      <c r="I420" s="1">
        <v>63037208</v>
      </c>
      <c r="J420" s="11">
        <f>IF(testdata[[#This Row],[close]]&gt;H419,1,IF(testdata[[#This Row],[close]]&lt;H419,-1,0))</f>
        <v>-1</v>
      </c>
      <c r="K420" s="1">
        <f>IF(testdata[[#This Row],[upDown]]&gt;0,K419+testdata[[#This Row],[volume]],IF(testdata[[#This Row],[upDown]]&lt;0,K419-testdata[[#This Row],[volume]],K419))</f>
        <v>2598962336</v>
      </c>
      <c r="L420" s="11">
        <f t="shared" si="13"/>
        <v>2478794098.1999998</v>
      </c>
    </row>
    <row r="421" spans="1:12" x14ac:dyDescent="0.25">
      <c r="A421" s="8">
        <v>420</v>
      </c>
      <c r="B421" s="4" t="s">
        <v>7</v>
      </c>
      <c r="C421" s="5" t="str">
        <f t="shared" si="12"/>
        <v>new Quote { Date = DateTime.ParseExact("2018-08-31","yyyy-MM-dd",cultureProvider), Open=281.53m, High=282.47m, Low=280.99m, Close=281.98m, Volume = (long)68093544 },</v>
      </c>
      <c r="D421" s="3">
        <v>43343</v>
      </c>
      <c r="E421" s="2">
        <v>281.52999999999997</v>
      </c>
      <c r="F421" s="2">
        <v>282.47000000000003</v>
      </c>
      <c r="G421" s="2">
        <v>280.99</v>
      </c>
      <c r="H421" s="2">
        <v>281.98</v>
      </c>
      <c r="I421" s="1">
        <v>68093544</v>
      </c>
      <c r="J421" s="11">
        <f>IF(testdata[[#This Row],[close]]&gt;H420,1,IF(testdata[[#This Row],[close]]&lt;H420,-1,0))</f>
        <v>0</v>
      </c>
      <c r="K421" s="1">
        <f>IF(testdata[[#This Row],[upDown]]&gt;0,K420+testdata[[#This Row],[volume]],IF(testdata[[#This Row],[upDown]]&lt;0,K420-testdata[[#This Row],[volume]],K420))</f>
        <v>2598962336</v>
      </c>
      <c r="L421" s="11">
        <f t="shared" si="13"/>
        <v>2484616087.5999999</v>
      </c>
    </row>
    <row r="422" spans="1:12" x14ac:dyDescent="0.25">
      <c r="A422" s="8">
        <v>421</v>
      </c>
      <c r="B422" s="4" t="s">
        <v>7</v>
      </c>
      <c r="C422" s="5" t="str">
        <f t="shared" si="12"/>
        <v>new Quote { Date = DateTime.ParseExact("2018-09-04","yyyy-MM-dd",cultureProvider), Open=281.53m, High=281.89m, Low=280.4m, Close=281.5m, Volume = (long)59294748 },</v>
      </c>
      <c r="D422" s="3">
        <v>43347</v>
      </c>
      <c r="E422" s="2">
        <v>281.52999999999997</v>
      </c>
      <c r="F422" s="2">
        <v>281.89</v>
      </c>
      <c r="G422" s="2">
        <v>280.39999999999998</v>
      </c>
      <c r="H422" s="2">
        <v>281.5</v>
      </c>
      <c r="I422" s="1">
        <v>59294748</v>
      </c>
      <c r="J422" s="11">
        <f>IF(testdata[[#This Row],[close]]&gt;H421,1,IF(testdata[[#This Row],[close]]&lt;H421,-1,0))</f>
        <v>-1</v>
      </c>
      <c r="K422" s="1">
        <f>IF(testdata[[#This Row],[upDown]]&gt;0,K421+testdata[[#This Row],[volume]],IF(testdata[[#This Row],[upDown]]&lt;0,K421-testdata[[#This Row],[volume]],K421))</f>
        <v>2539667588</v>
      </c>
      <c r="L422" s="11">
        <f t="shared" si="13"/>
        <v>2485445132.8000002</v>
      </c>
    </row>
    <row r="423" spans="1:12" x14ac:dyDescent="0.25">
      <c r="A423" s="8">
        <v>422</v>
      </c>
      <c r="B423" s="4" t="s">
        <v>7</v>
      </c>
      <c r="C423" s="5" t="str">
        <f t="shared" si="12"/>
        <v>new Quote { Date = DateTime.ParseExact("2018-09-05","yyyy-MM-dd",cultureProvider), Open=281.11m, High=281.33m, Low=279.63m, Close=280.74m, Volume = (long)74591480 },</v>
      </c>
      <c r="D423" s="3">
        <v>43348</v>
      </c>
      <c r="E423" s="2">
        <v>281.11</v>
      </c>
      <c r="F423" s="2">
        <v>281.33</v>
      </c>
      <c r="G423" s="2">
        <v>279.63</v>
      </c>
      <c r="H423" s="2">
        <v>280.74</v>
      </c>
      <c r="I423" s="1">
        <v>74591480</v>
      </c>
      <c r="J423" s="11">
        <f>IF(testdata[[#This Row],[close]]&gt;H422,1,IF(testdata[[#This Row],[close]]&lt;H422,-1,0))</f>
        <v>-1</v>
      </c>
      <c r="K423" s="1">
        <f>IF(testdata[[#This Row],[upDown]]&gt;0,K422+testdata[[#This Row],[volume]],IF(testdata[[#This Row],[upDown]]&lt;0,K422-testdata[[#This Row],[volume]],K422))</f>
        <v>2465076108</v>
      </c>
      <c r="L423" s="11">
        <f t="shared" si="13"/>
        <v>2480321006</v>
      </c>
    </row>
    <row r="424" spans="1:12" x14ac:dyDescent="0.25">
      <c r="A424" s="8">
        <v>423</v>
      </c>
      <c r="B424" s="4" t="s">
        <v>7</v>
      </c>
      <c r="C424" s="5" t="str">
        <f t="shared" si="12"/>
        <v>new Quote { Date = DateTime.ParseExact("2018-09-06","yyyy-MM-dd",cultureProvider), Open=280.86m, High=281.19m, Low=278.77m, Close=279.9m, Volume = (long)67855744 },</v>
      </c>
      <c r="D424" s="3">
        <v>43349</v>
      </c>
      <c r="E424" s="2">
        <v>280.86</v>
      </c>
      <c r="F424" s="2">
        <v>281.19</v>
      </c>
      <c r="G424" s="2">
        <v>278.77</v>
      </c>
      <c r="H424" s="2">
        <v>279.89999999999998</v>
      </c>
      <c r="I424" s="1">
        <v>67855744</v>
      </c>
      <c r="J424" s="11">
        <f>IF(testdata[[#This Row],[close]]&gt;H423,1,IF(testdata[[#This Row],[close]]&lt;H423,-1,0))</f>
        <v>-1</v>
      </c>
      <c r="K424" s="1">
        <f>IF(testdata[[#This Row],[upDown]]&gt;0,K423+testdata[[#This Row],[volume]],IF(testdata[[#This Row],[upDown]]&lt;0,K423-testdata[[#This Row],[volume]],K423))</f>
        <v>2397220364</v>
      </c>
      <c r="L424" s="11">
        <f t="shared" si="13"/>
        <v>2473971987.8000002</v>
      </c>
    </row>
    <row r="425" spans="1:12" x14ac:dyDescent="0.25">
      <c r="A425" s="8">
        <v>424</v>
      </c>
      <c r="B425" s="4" t="s">
        <v>7</v>
      </c>
      <c r="C425" s="5" t="str">
        <f t="shared" si="12"/>
        <v>new Quote { Date = DateTime.ParseExact("2018-09-07","yyyy-MM-dd",cultureProvider), Open=278.75m, High=280.42m, Low=278.49m, Close=279.35m, Volume = (long)75695528 },</v>
      </c>
      <c r="D425" s="3">
        <v>43350</v>
      </c>
      <c r="E425" s="2">
        <v>278.75</v>
      </c>
      <c r="F425" s="2">
        <v>280.42</v>
      </c>
      <c r="G425" s="2">
        <v>278.49</v>
      </c>
      <c r="H425" s="2">
        <v>279.35000000000002</v>
      </c>
      <c r="I425" s="1">
        <v>75695528</v>
      </c>
      <c r="J425" s="11">
        <f>IF(testdata[[#This Row],[close]]&gt;H424,1,IF(testdata[[#This Row],[close]]&lt;H424,-1,0))</f>
        <v>-1</v>
      </c>
      <c r="K425" s="1">
        <f>IF(testdata[[#This Row],[upDown]]&gt;0,K424+testdata[[#This Row],[volume]],IF(testdata[[#This Row],[upDown]]&lt;0,K424-testdata[[#This Row],[volume]],K424))</f>
        <v>2321524836</v>
      </c>
      <c r="L425" s="11">
        <f t="shared" si="13"/>
        <v>2465676766.4000001</v>
      </c>
    </row>
    <row r="426" spans="1:12" x14ac:dyDescent="0.25">
      <c r="A426" s="8">
        <v>425</v>
      </c>
      <c r="B426" s="4" t="s">
        <v>7</v>
      </c>
      <c r="C426" s="5" t="str">
        <f t="shared" si="12"/>
        <v>new Quote { Date = DateTime.ParseExact("2018-09-10","yyyy-MM-dd",cultureProvider), Open=280.46m, High=280.75m, Low=279.62m, Close=279.84m, Volume = (long)51693300 },</v>
      </c>
      <c r="D426" s="3">
        <v>43353</v>
      </c>
      <c r="E426" s="2">
        <v>280.45999999999998</v>
      </c>
      <c r="F426" s="2">
        <v>280.75</v>
      </c>
      <c r="G426" s="2">
        <v>279.62</v>
      </c>
      <c r="H426" s="2">
        <v>279.83999999999997</v>
      </c>
      <c r="I426" s="1">
        <v>51693300</v>
      </c>
      <c r="J426" s="11">
        <f>IF(testdata[[#This Row],[close]]&gt;H425,1,IF(testdata[[#This Row],[close]]&lt;H425,-1,0))</f>
        <v>1</v>
      </c>
      <c r="K426" s="1">
        <f>IF(testdata[[#This Row],[upDown]]&gt;0,K425+testdata[[#This Row],[volume]],IF(testdata[[#This Row],[upDown]]&lt;0,K425-testdata[[#This Row],[volume]],K425))</f>
        <v>2373218136</v>
      </c>
      <c r="L426" s="11">
        <f t="shared" si="13"/>
        <v>2463933789.5999999</v>
      </c>
    </row>
    <row r="427" spans="1:12" x14ac:dyDescent="0.25">
      <c r="A427" s="8">
        <v>426</v>
      </c>
      <c r="B427" s="4" t="s">
        <v>7</v>
      </c>
      <c r="C427" s="5" t="str">
        <f t="shared" si="12"/>
        <v>new Quote { Date = DateTime.ParseExact("2018-09-11","yyyy-MM-dd",cultureProvider), Open=279.13m, High=281.25m, Low=278.75m, Close=280.76m, Volume = (long)52022324 },</v>
      </c>
      <c r="D427" s="3">
        <v>43354</v>
      </c>
      <c r="E427" s="2">
        <v>279.13</v>
      </c>
      <c r="F427" s="2">
        <v>281.25</v>
      </c>
      <c r="G427" s="2">
        <v>278.75</v>
      </c>
      <c r="H427" s="2">
        <v>280.76</v>
      </c>
      <c r="I427" s="1">
        <v>52022324</v>
      </c>
      <c r="J427" s="11">
        <f>IF(testdata[[#This Row],[close]]&gt;H426,1,IF(testdata[[#This Row],[close]]&lt;H426,-1,0))</f>
        <v>1</v>
      </c>
      <c r="K427" s="1">
        <f>IF(testdata[[#This Row],[upDown]]&gt;0,K426+testdata[[#This Row],[volume]],IF(testdata[[#This Row],[upDown]]&lt;0,K426-testdata[[#This Row],[volume]],K426))</f>
        <v>2425240460</v>
      </c>
      <c r="L427" s="11">
        <f t="shared" si="13"/>
        <v>2468175607.4000001</v>
      </c>
    </row>
    <row r="428" spans="1:12" x14ac:dyDescent="0.25">
      <c r="A428" s="8">
        <v>427</v>
      </c>
      <c r="B428" s="4" t="s">
        <v>7</v>
      </c>
      <c r="C428" s="5" t="str">
        <f t="shared" si="12"/>
        <v>new Quote { Date = DateTime.ParseExact("2018-09-12","yyyy-MM-dd",cultureProvider), Open=280.77m, High=281.49m, Low=279.96m, Close=280.83m, Volume = (long)61576576 },</v>
      </c>
      <c r="D428" s="3">
        <v>43355</v>
      </c>
      <c r="E428" s="2">
        <v>280.77</v>
      </c>
      <c r="F428" s="2">
        <v>281.49</v>
      </c>
      <c r="G428" s="2">
        <v>279.95999999999998</v>
      </c>
      <c r="H428" s="2">
        <v>280.83</v>
      </c>
      <c r="I428" s="1">
        <v>61576576</v>
      </c>
      <c r="J428" s="11">
        <f>IF(testdata[[#This Row],[close]]&gt;H427,1,IF(testdata[[#This Row],[close]]&lt;H427,-1,0))</f>
        <v>1</v>
      </c>
      <c r="K428" s="1">
        <f>IF(testdata[[#This Row],[upDown]]&gt;0,K427+testdata[[#This Row],[volume]],IF(testdata[[#This Row],[upDown]]&lt;0,K427-testdata[[#This Row],[volume]],K427))</f>
        <v>2486817036</v>
      </c>
      <c r="L428" s="11">
        <f t="shared" si="13"/>
        <v>2473239434.1999998</v>
      </c>
    </row>
    <row r="429" spans="1:12" x14ac:dyDescent="0.25">
      <c r="A429" s="8">
        <v>428</v>
      </c>
      <c r="B429" s="4" t="s">
        <v>7</v>
      </c>
      <c r="C429" s="5" t="str">
        <f t="shared" si="12"/>
        <v>new Quote { Date = DateTime.ParseExact("2018-09-13","yyyy-MM-dd",cultureProvider), Open=281.99m, High=282.69m, Low=281.68m, Close=282.49m, Volume = (long)52540928 },</v>
      </c>
      <c r="D429" s="3">
        <v>43356</v>
      </c>
      <c r="E429" s="2">
        <v>281.99</v>
      </c>
      <c r="F429" s="2">
        <v>282.69</v>
      </c>
      <c r="G429" s="2">
        <v>281.68</v>
      </c>
      <c r="H429" s="2">
        <v>282.49</v>
      </c>
      <c r="I429" s="1">
        <v>52540928</v>
      </c>
      <c r="J429" s="11">
        <f>IF(testdata[[#This Row],[close]]&gt;H428,1,IF(testdata[[#This Row],[close]]&lt;H428,-1,0))</f>
        <v>1</v>
      </c>
      <c r="K429" s="1">
        <f>IF(testdata[[#This Row],[upDown]]&gt;0,K428+testdata[[#This Row],[volume]],IF(testdata[[#This Row],[upDown]]&lt;0,K428-testdata[[#This Row],[volume]],K428))</f>
        <v>2539357964</v>
      </c>
      <c r="L429" s="11">
        <f t="shared" si="13"/>
        <v>2486228510.5999999</v>
      </c>
    </row>
    <row r="430" spans="1:12" x14ac:dyDescent="0.25">
      <c r="A430" s="8">
        <v>429</v>
      </c>
      <c r="B430" s="4" t="s">
        <v>7</v>
      </c>
      <c r="C430" s="5" t="str">
        <f t="shared" si="12"/>
        <v>new Quote { Date = DateTime.ParseExact("2018-09-14","yyyy-MM-dd",cultureProvider), Open=282.71m, High=282.92m, Low=281.68m, Close=282.54m, Volume = (long)56706020 },</v>
      </c>
      <c r="D430" s="3">
        <v>43357</v>
      </c>
      <c r="E430" s="2">
        <v>282.70999999999998</v>
      </c>
      <c r="F430" s="2">
        <v>282.92</v>
      </c>
      <c r="G430" s="2">
        <v>281.68</v>
      </c>
      <c r="H430" s="2">
        <v>282.54000000000002</v>
      </c>
      <c r="I430" s="1">
        <v>56706020</v>
      </c>
      <c r="J430" s="11">
        <f>IF(testdata[[#This Row],[close]]&gt;H429,1,IF(testdata[[#This Row],[close]]&lt;H429,-1,0))</f>
        <v>1</v>
      </c>
      <c r="K430" s="1">
        <f>IF(testdata[[#This Row],[upDown]]&gt;0,K429+testdata[[#This Row],[volume]],IF(testdata[[#This Row],[upDown]]&lt;0,K429-testdata[[#This Row],[volume]],K429))</f>
        <v>2596063984</v>
      </c>
      <c r="L430" s="11">
        <f t="shared" si="13"/>
        <v>2498451207.5999999</v>
      </c>
    </row>
    <row r="431" spans="1:12" x14ac:dyDescent="0.25">
      <c r="A431" s="8">
        <v>430</v>
      </c>
      <c r="B431" s="4" t="s">
        <v>7</v>
      </c>
      <c r="C431" s="5" t="str">
        <f t="shared" si="12"/>
        <v>new Quote { Date = DateTime.ParseExact("2018-09-17","yyyy-MM-dd",cultureProvider), Open=282.48m, High=282.52m, Low=280.74m, Close=281.04m, Volume = (long)70258840 },</v>
      </c>
      <c r="D431" s="3">
        <v>43360</v>
      </c>
      <c r="E431" s="2">
        <v>282.48</v>
      </c>
      <c r="F431" s="2">
        <v>282.52</v>
      </c>
      <c r="G431" s="2">
        <v>280.74</v>
      </c>
      <c r="H431" s="2">
        <v>281.04000000000002</v>
      </c>
      <c r="I431" s="1">
        <v>70258840</v>
      </c>
      <c r="J431" s="11">
        <f>IF(testdata[[#This Row],[close]]&gt;H430,1,IF(testdata[[#This Row],[close]]&lt;H430,-1,0))</f>
        <v>-1</v>
      </c>
      <c r="K431" s="1">
        <f>IF(testdata[[#This Row],[upDown]]&gt;0,K430+testdata[[#This Row],[volume]],IF(testdata[[#This Row],[upDown]]&lt;0,K430-testdata[[#This Row],[volume]],K430))</f>
        <v>2525805144</v>
      </c>
      <c r="L431" s="11">
        <f t="shared" si="13"/>
        <v>2503783174.5999999</v>
      </c>
    </row>
    <row r="432" spans="1:12" x14ac:dyDescent="0.25">
      <c r="A432" s="8">
        <v>431</v>
      </c>
      <c r="B432" s="4" t="s">
        <v>7</v>
      </c>
      <c r="C432" s="5" t="str">
        <f t="shared" si="12"/>
        <v>new Quote { Date = DateTime.ParseExact("2018-09-18","yyyy-MM-dd",cultureProvider), Open=281.28m, High=283.22m, Low=281.25m, Close=282.57m, Volume = (long)63758804 },</v>
      </c>
      <c r="D432" s="3">
        <v>43361</v>
      </c>
      <c r="E432" s="2">
        <v>281.27999999999997</v>
      </c>
      <c r="F432" s="2">
        <v>283.22000000000003</v>
      </c>
      <c r="G432" s="2">
        <v>281.25</v>
      </c>
      <c r="H432" s="2">
        <v>282.57</v>
      </c>
      <c r="I432" s="1">
        <v>63758804</v>
      </c>
      <c r="J432" s="11">
        <f>IF(testdata[[#This Row],[close]]&gt;H431,1,IF(testdata[[#This Row],[close]]&lt;H431,-1,0))</f>
        <v>1</v>
      </c>
      <c r="K432" s="1">
        <f>IF(testdata[[#This Row],[upDown]]&gt;0,K431+testdata[[#This Row],[volume]],IF(testdata[[#This Row],[upDown]]&lt;0,K431-testdata[[#This Row],[volume]],K431))</f>
        <v>2589563948</v>
      </c>
      <c r="L432" s="11">
        <f t="shared" si="13"/>
        <v>2510253944.5999999</v>
      </c>
    </row>
    <row r="433" spans="1:12" x14ac:dyDescent="0.25">
      <c r="A433" s="8">
        <v>432</v>
      </c>
      <c r="B433" s="4" t="s">
        <v>7</v>
      </c>
      <c r="C433" s="5" t="str">
        <f t="shared" si="12"/>
        <v>new Quote { Date = DateTime.ParseExact("2018-09-19","yyyy-MM-dd",cultureProvider), Open=282.63m, High=283.33m, Low=282.48m, Close=282.87m, Volume = (long)50529584 },</v>
      </c>
      <c r="D433" s="3">
        <v>43362</v>
      </c>
      <c r="E433" s="2">
        <v>282.63</v>
      </c>
      <c r="F433" s="2">
        <v>283.33</v>
      </c>
      <c r="G433" s="2">
        <v>282.48</v>
      </c>
      <c r="H433" s="2">
        <v>282.87</v>
      </c>
      <c r="I433" s="1">
        <v>50529584</v>
      </c>
      <c r="J433" s="11">
        <f>IF(testdata[[#This Row],[close]]&gt;H432,1,IF(testdata[[#This Row],[close]]&lt;H432,-1,0))</f>
        <v>1</v>
      </c>
      <c r="K433" s="1">
        <f>IF(testdata[[#This Row],[upDown]]&gt;0,K432+testdata[[#This Row],[volume]],IF(testdata[[#This Row],[upDown]]&lt;0,K432-testdata[[#This Row],[volume]],K432))</f>
        <v>2640093532</v>
      </c>
      <c r="L433" s="11">
        <f t="shared" si="13"/>
        <v>2515788289.8000002</v>
      </c>
    </row>
    <row r="434" spans="1:12" x14ac:dyDescent="0.25">
      <c r="A434" s="8">
        <v>433</v>
      </c>
      <c r="B434" s="4" t="s">
        <v>7</v>
      </c>
      <c r="C434" s="5" t="str">
        <f t="shared" si="12"/>
        <v>new Quote { Date = DateTime.ParseExact("2018-09-20","yyyy-MM-dd",cultureProvider), Open=284.25m, High=285.51m, Low=282.88m, Close=285.16m, Volume = (long)103323632 },</v>
      </c>
      <c r="D434" s="3">
        <v>43363</v>
      </c>
      <c r="E434" s="2">
        <v>284.25</v>
      </c>
      <c r="F434" s="2">
        <v>285.51</v>
      </c>
      <c r="G434" s="2">
        <v>282.88</v>
      </c>
      <c r="H434" s="2">
        <v>285.16000000000003</v>
      </c>
      <c r="I434" s="1">
        <v>103323632</v>
      </c>
      <c r="J434" s="11">
        <f>IF(testdata[[#This Row],[close]]&gt;H433,1,IF(testdata[[#This Row],[close]]&lt;H433,-1,0))</f>
        <v>1</v>
      </c>
      <c r="K434" s="1">
        <f>IF(testdata[[#This Row],[upDown]]&gt;0,K433+testdata[[#This Row],[volume]],IF(testdata[[#This Row],[upDown]]&lt;0,K433-testdata[[#This Row],[volume]],K433))</f>
        <v>2743417164</v>
      </c>
      <c r="L434" s="11">
        <f t="shared" si="13"/>
        <v>2528804901</v>
      </c>
    </row>
    <row r="435" spans="1:12" x14ac:dyDescent="0.25">
      <c r="A435" s="8">
        <v>434</v>
      </c>
      <c r="B435" s="4" t="s">
        <v>7</v>
      </c>
      <c r="C435" s="5" t="str">
        <f t="shared" si="12"/>
        <v>new Quote { Date = DateTime.ParseExact("2018-09-21","yyyy-MM-dd",cultureProvider), Open=285.97m, High=286.1m, Low=284.72m, Close=284.9m, Volume = (long)108104552 },</v>
      </c>
      <c r="D435" s="3">
        <v>43364</v>
      </c>
      <c r="E435" s="2">
        <v>285.97000000000003</v>
      </c>
      <c r="F435" s="2">
        <v>286.10000000000002</v>
      </c>
      <c r="G435" s="2">
        <v>284.72000000000003</v>
      </c>
      <c r="H435" s="2">
        <v>284.89999999999998</v>
      </c>
      <c r="I435" s="1">
        <v>108104552</v>
      </c>
      <c r="J435" s="11">
        <f>IF(testdata[[#This Row],[close]]&gt;H434,1,IF(testdata[[#This Row],[close]]&lt;H434,-1,0))</f>
        <v>-1</v>
      </c>
      <c r="K435" s="1">
        <f>IF(testdata[[#This Row],[upDown]]&gt;0,K434+testdata[[#This Row],[volume]],IF(testdata[[#This Row],[upDown]]&lt;0,K434-testdata[[#This Row],[volume]],K434))</f>
        <v>2635312612</v>
      </c>
      <c r="L435" s="11">
        <f t="shared" si="13"/>
        <v>2538949162</v>
      </c>
    </row>
    <row r="436" spans="1:12" x14ac:dyDescent="0.25">
      <c r="A436" s="8">
        <v>435</v>
      </c>
      <c r="B436" s="4" t="s">
        <v>7</v>
      </c>
      <c r="C436" s="5" t="str">
        <f t="shared" si="12"/>
        <v>new Quote { Date = DateTime.ParseExact("2018-09-24","yyyy-MM-dd",cultureProvider), Open=284.27m, High=284.42m, Low=283.32m, Close=283.95m, Volume = (long)54738760 },</v>
      </c>
      <c r="D436" s="3">
        <v>43367</v>
      </c>
      <c r="E436" s="2">
        <v>284.27</v>
      </c>
      <c r="F436" s="2">
        <v>284.42</v>
      </c>
      <c r="G436" s="2">
        <v>283.32</v>
      </c>
      <c r="H436" s="2">
        <v>283.95</v>
      </c>
      <c r="I436" s="1">
        <v>54738760</v>
      </c>
      <c r="J436" s="11">
        <f>IF(testdata[[#This Row],[close]]&gt;H435,1,IF(testdata[[#This Row],[close]]&lt;H435,-1,0))</f>
        <v>-1</v>
      </c>
      <c r="K436" s="1">
        <f>IF(testdata[[#This Row],[upDown]]&gt;0,K435+testdata[[#This Row],[volume]],IF(testdata[[#This Row],[upDown]]&lt;0,K435-testdata[[#This Row],[volume]],K435))</f>
        <v>2580573852</v>
      </c>
      <c r="L436" s="11">
        <f t="shared" si="13"/>
        <v>2543397253.8000002</v>
      </c>
    </row>
    <row r="437" spans="1:12" x14ac:dyDescent="0.25">
      <c r="A437" s="8">
        <v>436</v>
      </c>
      <c r="B437" s="4" t="s">
        <v>7</v>
      </c>
      <c r="C437" s="5" t="str">
        <f t="shared" si="12"/>
        <v>new Quote { Date = DateTime.ParseExact("2018-09-25","yyyy-MM-dd",cultureProvider), Open=284.45m, High=284.57m, Low=283.43m, Close=283.69m, Volume = (long)45474200 },</v>
      </c>
      <c r="D437" s="3">
        <v>43368</v>
      </c>
      <c r="E437" s="2">
        <v>284.45</v>
      </c>
      <c r="F437" s="2">
        <v>284.57</v>
      </c>
      <c r="G437" s="2">
        <v>283.43</v>
      </c>
      <c r="H437" s="2">
        <v>283.69</v>
      </c>
      <c r="I437" s="1">
        <v>45474200</v>
      </c>
      <c r="J437" s="11">
        <f>IF(testdata[[#This Row],[close]]&gt;H436,1,IF(testdata[[#This Row],[close]]&lt;H436,-1,0))</f>
        <v>-1</v>
      </c>
      <c r="K437" s="1">
        <f>IF(testdata[[#This Row],[upDown]]&gt;0,K436+testdata[[#This Row],[volume]],IF(testdata[[#This Row],[upDown]]&lt;0,K436-testdata[[#This Row],[volume]],K436))</f>
        <v>2535099652</v>
      </c>
      <c r="L437" s="11">
        <f t="shared" si="13"/>
        <v>2542633768.1999998</v>
      </c>
    </row>
    <row r="438" spans="1:12" x14ac:dyDescent="0.25">
      <c r="A438" s="8">
        <v>437</v>
      </c>
      <c r="B438" s="4" t="s">
        <v>7</v>
      </c>
      <c r="C438" s="5" t="str">
        <f t="shared" si="12"/>
        <v>new Quote { Date = DateTime.ParseExact("2018-09-26","yyyy-MM-dd",cultureProvider), Open=283.85m, High=285.14m, Low=282.38m, Close=282.84m, Volume = (long)81724024 },</v>
      </c>
      <c r="D438" s="3">
        <v>43369</v>
      </c>
      <c r="E438" s="2">
        <v>283.85000000000002</v>
      </c>
      <c r="F438" s="2">
        <v>285.14</v>
      </c>
      <c r="G438" s="2">
        <v>282.38</v>
      </c>
      <c r="H438" s="2">
        <v>282.83999999999997</v>
      </c>
      <c r="I438" s="1">
        <v>81724024</v>
      </c>
      <c r="J438" s="11">
        <f>IF(testdata[[#This Row],[close]]&gt;H437,1,IF(testdata[[#This Row],[close]]&lt;H437,-1,0))</f>
        <v>-1</v>
      </c>
      <c r="K438" s="1">
        <f>IF(testdata[[#This Row],[upDown]]&gt;0,K437+testdata[[#This Row],[volume]],IF(testdata[[#This Row],[upDown]]&lt;0,K437-testdata[[#This Row],[volume]],K437))</f>
        <v>2453375628</v>
      </c>
      <c r="L438" s="11">
        <f t="shared" si="13"/>
        <v>2535367611.1999998</v>
      </c>
    </row>
    <row r="439" spans="1:12" x14ac:dyDescent="0.25">
      <c r="A439" s="8">
        <v>438</v>
      </c>
      <c r="B439" s="4" t="s">
        <v>7</v>
      </c>
      <c r="C439" s="5" t="str">
        <f t="shared" si="12"/>
        <v>new Quote { Date = DateTime.ParseExact("2018-09-27","yyyy-MM-dd",cultureProvider), Open=283.36m, High=284.82m, Low=283.06m, Close=283.63m, Volume = (long)60723896 },</v>
      </c>
      <c r="D439" s="3">
        <v>43370</v>
      </c>
      <c r="E439" s="2">
        <v>283.36</v>
      </c>
      <c r="F439" s="2">
        <v>284.82</v>
      </c>
      <c r="G439" s="2">
        <v>283.06</v>
      </c>
      <c r="H439" s="2">
        <v>283.63</v>
      </c>
      <c r="I439" s="1">
        <v>60723896</v>
      </c>
      <c r="J439" s="11">
        <f>IF(testdata[[#This Row],[close]]&gt;H438,1,IF(testdata[[#This Row],[close]]&lt;H438,-1,0))</f>
        <v>1</v>
      </c>
      <c r="K439" s="1">
        <f>IF(testdata[[#This Row],[upDown]]&gt;0,K438+testdata[[#This Row],[volume]],IF(testdata[[#This Row],[upDown]]&lt;0,K438-testdata[[#This Row],[volume]],K438))</f>
        <v>2514099524</v>
      </c>
      <c r="L439" s="11">
        <f t="shared" si="13"/>
        <v>2527972610.1999998</v>
      </c>
    </row>
    <row r="440" spans="1:12" x14ac:dyDescent="0.25">
      <c r="A440" s="8">
        <v>439</v>
      </c>
      <c r="B440" s="4" t="s">
        <v>7</v>
      </c>
      <c r="C440" s="5" t="str">
        <f t="shared" si="12"/>
        <v>new Quote { Date = DateTime.ParseExact("2018-09-28","yyyy-MM-dd",cultureProvider), Open=282.95m, High=284.21m, Low=282.91m, Close=283.66m, Volume = (long)71835632 },</v>
      </c>
      <c r="D440" s="3">
        <v>43371</v>
      </c>
      <c r="E440" s="2">
        <v>282.95</v>
      </c>
      <c r="F440" s="2">
        <v>284.20999999999998</v>
      </c>
      <c r="G440" s="2">
        <v>282.91000000000003</v>
      </c>
      <c r="H440" s="2">
        <v>283.66000000000003</v>
      </c>
      <c r="I440" s="1">
        <v>71835632</v>
      </c>
      <c r="J440" s="11">
        <f>IF(testdata[[#This Row],[close]]&gt;H439,1,IF(testdata[[#This Row],[close]]&lt;H439,-1,0))</f>
        <v>1</v>
      </c>
      <c r="K440" s="1">
        <f>IF(testdata[[#This Row],[upDown]]&gt;0,K439+testdata[[#This Row],[volume]],IF(testdata[[#This Row],[upDown]]&lt;0,K439-testdata[[#This Row],[volume]],K439))</f>
        <v>2585935156</v>
      </c>
      <c r="L440" s="11">
        <f t="shared" si="13"/>
        <v>2527321251.1999998</v>
      </c>
    </row>
    <row r="441" spans="1:12" x14ac:dyDescent="0.25">
      <c r="A441" s="8">
        <v>440</v>
      </c>
      <c r="B441" s="4" t="s">
        <v>7</v>
      </c>
      <c r="C441" s="5" t="str">
        <f t="shared" si="12"/>
        <v>new Quote { Date = DateTime.ParseExact("2018-10-01","yyyy-MM-dd",cultureProvider), Open=285.02m, High=285.82m, Low=283.91m, Close=284.65m, Volume = (long)63623792 },</v>
      </c>
      <c r="D441" s="3">
        <v>43374</v>
      </c>
      <c r="E441" s="2">
        <v>285.02</v>
      </c>
      <c r="F441" s="2">
        <v>285.82</v>
      </c>
      <c r="G441" s="2">
        <v>283.91000000000003</v>
      </c>
      <c r="H441" s="2">
        <v>284.64999999999998</v>
      </c>
      <c r="I441" s="1">
        <v>63623792</v>
      </c>
      <c r="J441" s="11">
        <f>IF(testdata[[#This Row],[close]]&gt;H440,1,IF(testdata[[#This Row],[close]]&lt;H440,-1,0))</f>
        <v>1</v>
      </c>
      <c r="K441" s="1">
        <f>IF(testdata[[#This Row],[upDown]]&gt;0,K440+testdata[[#This Row],[volume]],IF(testdata[[#This Row],[upDown]]&lt;0,K440-testdata[[#This Row],[volume]],K440))</f>
        <v>2649558948</v>
      </c>
      <c r="L441" s="11">
        <f t="shared" si="13"/>
        <v>2529851081.8000002</v>
      </c>
    </row>
    <row r="442" spans="1:12" x14ac:dyDescent="0.25">
      <c r="A442" s="8">
        <v>441</v>
      </c>
      <c r="B442" s="4" t="s">
        <v>7</v>
      </c>
      <c r="C442" s="5" t="str">
        <f t="shared" si="12"/>
        <v>new Quote { Date = DateTime.ParseExact("2018-10-02","yyyy-MM-dd",cultureProvider), Open=284.48m, High=285.26m, Low=284.07m, Close=284.48m, Volume = (long)48434264 },</v>
      </c>
      <c r="D442" s="3">
        <v>43375</v>
      </c>
      <c r="E442" s="2">
        <v>284.48</v>
      </c>
      <c r="F442" s="2">
        <v>285.26</v>
      </c>
      <c r="G442" s="2">
        <v>284.07</v>
      </c>
      <c r="H442" s="2">
        <v>284.48</v>
      </c>
      <c r="I442" s="1">
        <v>48434264</v>
      </c>
      <c r="J442" s="11">
        <f>IF(testdata[[#This Row],[close]]&gt;H441,1,IF(testdata[[#This Row],[close]]&lt;H441,-1,0))</f>
        <v>-1</v>
      </c>
      <c r="K442" s="1">
        <f>IF(testdata[[#This Row],[upDown]]&gt;0,K441+testdata[[#This Row],[volume]],IF(testdata[[#This Row],[upDown]]&lt;0,K441-testdata[[#This Row],[volume]],K441))</f>
        <v>2601124684</v>
      </c>
      <c r="L442" s="11">
        <f t="shared" si="13"/>
        <v>2532923936.5999999</v>
      </c>
    </row>
    <row r="443" spans="1:12" x14ac:dyDescent="0.25">
      <c r="A443" s="8">
        <v>442</v>
      </c>
      <c r="B443" s="4" t="s">
        <v>7</v>
      </c>
      <c r="C443" s="5" t="str">
        <f t="shared" si="12"/>
        <v>new Quote { Date = DateTime.ParseExact("2018-10-03","yyyy-MM-dd",cultureProvider), Open=285.63m, High=286.09m, Low=284.25m, Close=284.64m, Volume = (long)66304540 },</v>
      </c>
      <c r="D443" s="3">
        <v>43376</v>
      </c>
      <c r="E443" s="2">
        <v>285.63</v>
      </c>
      <c r="F443" s="2">
        <v>286.08999999999997</v>
      </c>
      <c r="G443" s="2">
        <v>284.25</v>
      </c>
      <c r="H443" s="2">
        <v>284.64</v>
      </c>
      <c r="I443" s="1">
        <v>66304540</v>
      </c>
      <c r="J443" s="11">
        <f>IF(testdata[[#This Row],[close]]&gt;H442,1,IF(testdata[[#This Row],[close]]&lt;H442,-1,0))</f>
        <v>1</v>
      </c>
      <c r="K443" s="1">
        <f>IF(testdata[[#This Row],[upDown]]&gt;0,K442+testdata[[#This Row],[volume]],IF(testdata[[#This Row],[upDown]]&lt;0,K442-testdata[[#This Row],[volume]],K442))</f>
        <v>2667429224</v>
      </c>
      <c r="L443" s="11">
        <f t="shared" si="13"/>
        <v>2543041592.4000001</v>
      </c>
    </row>
    <row r="444" spans="1:12" x14ac:dyDescent="0.25">
      <c r="A444" s="8">
        <v>443</v>
      </c>
      <c r="B444" s="4" t="s">
        <v>7</v>
      </c>
      <c r="C444" s="5" t="str">
        <f t="shared" si="12"/>
        <v>new Quote { Date = DateTime.ParseExact("2018-10-04","yyyy-MM-dd",cultureProvider), Open=284.11m, High=284.17m, Low=280.68m, Close=282.41m, Volume = (long)114321768 },</v>
      </c>
      <c r="D444" s="3">
        <v>43377</v>
      </c>
      <c r="E444" s="2">
        <v>284.11</v>
      </c>
      <c r="F444" s="2">
        <v>284.17</v>
      </c>
      <c r="G444" s="2">
        <v>280.68</v>
      </c>
      <c r="H444" s="2">
        <v>282.41000000000003</v>
      </c>
      <c r="I444" s="1">
        <v>114321768</v>
      </c>
      <c r="J444" s="11">
        <f>IF(testdata[[#This Row],[close]]&gt;H443,1,IF(testdata[[#This Row],[close]]&lt;H443,-1,0))</f>
        <v>-1</v>
      </c>
      <c r="K444" s="1">
        <f>IF(testdata[[#This Row],[upDown]]&gt;0,K443+testdata[[#This Row],[volume]],IF(testdata[[#This Row],[upDown]]&lt;0,K443-testdata[[#This Row],[volume]],K443))</f>
        <v>2553107456</v>
      </c>
      <c r="L444" s="11">
        <f t="shared" si="13"/>
        <v>2550835947</v>
      </c>
    </row>
    <row r="445" spans="1:12" x14ac:dyDescent="0.25">
      <c r="A445" s="8">
        <v>444</v>
      </c>
      <c r="B445" s="4" t="s">
        <v>7</v>
      </c>
      <c r="C445" s="5" t="str">
        <f t="shared" si="12"/>
        <v>new Quote { Date = DateTime.ParseExact("2018-10-05","yyyy-MM-dd",cultureProvider), Open=282.66m, High=283.22m, Low=279.27m, Close=280.83m, Volume = (long)108588344 },</v>
      </c>
      <c r="D445" s="3">
        <v>43378</v>
      </c>
      <c r="E445" s="2">
        <v>282.66000000000003</v>
      </c>
      <c r="F445" s="2">
        <v>283.22000000000003</v>
      </c>
      <c r="G445" s="2">
        <v>279.27</v>
      </c>
      <c r="H445" s="2">
        <v>280.83</v>
      </c>
      <c r="I445" s="1">
        <v>108588344</v>
      </c>
      <c r="J445" s="11">
        <f>IF(testdata[[#This Row],[close]]&gt;H444,1,IF(testdata[[#This Row],[close]]&lt;H444,-1,0))</f>
        <v>-1</v>
      </c>
      <c r="K445" s="1">
        <f>IF(testdata[[#This Row],[upDown]]&gt;0,K444+testdata[[#This Row],[volume]],IF(testdata[[#This Row],[upDown]]&lt;0,K444-testdata[[#This Row],[volume]],K444))</f>
        <v>2444519112</v>
      </c>
      <c r="L445" s="11">
        <f t="shared" si="13"/>
        <v>2556985660.8000002</v>
      </c>
    </row>
    <row r="446" spans="1:12" x14ac:dyDescent="0.25">
      <c r="A446" s="8">
        <v>445</v>
      </c>
      <c r="B446" s="4" t="s">
        <v>7</v>
      </c>
      <c r="C446" s="5" t="str">
        <f t="shared" si="12"/>
        <v>new Quote { Date = DateTime.ParseExact("2018-10-08","yyyy-MM-dd",cultureProvider), Open=280.08m, High=281.22m, Low=278.57m, Close=280.83m, Volume = (long)89925664 },</v>
      </c>
      <c r="D446" s="3">
        <v>43381</v>
      </c>
      <c r="E446" s="2">
        <v>280.08</v>
      </c>
      <c r="F446" s="2">
        <v>281.22000000000003</v>
      </c>
      <c r="G446" s="2">
        <v>278.57</v>
      </c>
      <c r="H446" s="2">
        <v>280.83</v>
      </c>
      <c r="I446" s="1">
        <v>89925664</v>
      </c>
      <c r="J446" s="11">
        <f>IF(testdata[[#This Row],[close]]&gt;H445,1,IF(testdata[[#This Row],[close]]&lt;H445,-1,0))</f>
        <v>0</v>
      </c>
      <c r="K446" s="1">
        <f>IF(testdata[[#This Row],[upDown]]&gt;0,K445+testdata[[#This Row],[volume]],IF(testdata[[#This Row],[upDown]]&lt;0,K445-testdata[[#This Row],[volume]],K445))</f>
        <v>2444519112</v>
      </c>
      <c r="L446" s="11">
        <f t="shared" si="13"/>
        <v>2560550709.5999999</v>
      </c>
    </row>
    <row r="447" spans="1:12" x14ac:dyDescent="0.25">
      <c r="A447" s="8">
        <v>446</v>
      </c>
      <c r="B447" s="4" t="s">
        <v>7</v>
      </c>
      <c r="C447" s="5" t="str">
        <f t="shared" si="12"/>
        <v>new Quote { Date = DateTime.ParseExact("2018-10-09","yyyy-MM-dd",cultureProvider), Open=280.41m, High=281.85m, Low=279.81m, Close=280.42m, Volume = (long)76188928 },</v>
      </c>
      <c r="D447" s="3">
        <v>43382</v>
      </c>
      <c r="E447" s="2">
        <v>280.41000000000003</v>
      </c>
      <c r="F447" s="2">
        <v>281.85000000000002</v>
      </c>
      <c r="G447" s="2">
        <v>279.81</v>
      </c>
      <c r="H447" s="2">
        <v>280.42</v>
      </c>
      <c r="I447" s="1">
        <v>76188928</v>
      </c>
      <c r="J447" s="11">
        <f>IF(testdata[[#This Row],[close]]&gt;H446,1,IF(testdata[[#This Row],[close]]&lt;H446,-1,0))</f>
        <v>-1</v>
      </c>
      <c r="K447" s="1">
        <f>IF(testdata[[#This Row],[upDown]]&gt;0,K446+testdata[[#This Row],[volume]],IF(testdata[[#This Row],[upDown]]&lt;0,K446-testdata[[#This Row],[volume]],K446))</f>
        <v>2368330184</v>
      </c>
      <c r="L447" s="11">
        <f t="shared" si="13"/>
        <v>2557705195.8000002</v>
      </c>
    </row>
    <row r="448" spans="1:12" x14ac:dyDescent="0.25">
      <c r="A448" s="8">
        <v>447</v>
      </c>
      <c r="B448" s="4" t="s">
        <v>7</v>
      </c>
      <c r="C448" s="5" t="str">
        <f t="shared" si="12"/>
        <v>new Quote { Date = DateTime.ParseExact("2018-10-10","yyyy-MM-dd",cultureProvider), Open=279.87m, High=279.94m, Low=271.13m, Close=271.54m, Volume = (long)220074688 },</v>
      </c>
      <c r="D448" s="3">
        <v>43383</v>
      </c>
      <c r="E448" s="2">
        <v>279.87</v>
      </c>
      <c r="F448" s="2">
        <v>279.94</v>
      </c>
      <c r="G448" s="2">
        <v>271.13</v>
      </c>
      <c r="H448" s="2">
        <v>271.54000000000002</v>
      </c>
      <c r="I448" s="1">
        <v>220074688</v>
      </c>
      <c r="J448" s="11">
        <f>IF(testdata[[#This Row],[close]]&gt;H447,1,IF(testdata[[#This Row],[close]]&lt;H447,-1,0))</f>
        <v>-1</v>
      </c>
      <c r="K448" s="1">
        <f>IF(testdata[[#This Row],[upDown]]&gt;0,K447+testdata[[#This Row],[volume]],IF(testdata[[#This Row],[upDown]]&lt;0,K447-testdata[[#This Row],[volume]],K447))</f>
        <v>2148255496</v>
      </c>
      <c r="L448" s="11">
        <f t="shared" si="13"/>
        <v>2540777118.8000002</v>
      </c>
    </row>
    <row r="449" spans="1:12" x14ac:dyDescent="0.25">
      <c r="A449" s="8">
        <v>448</v>
      </c>
      <c r="B449" s="4" t="s">
        <v>7</v>
      </c>
      <c r="C449" s="5" t="str">
        <f t="shared" si="12"/>
        <v>new Quote { Date = DateTime.ParseExact("2018-10-11","yyyy-MM-dd",cultureProvider), Open=270.35m, High=272.13m, Low=263.8m, Close=265.56m, Volume = (long)281680000 },</v>
      </c>
      <c r="D449" s="3">
        <v>43384</v>
      </c>
      <c r="E449" s="2">
        <v>270.35000000000002</v>
      </c>
      <c r="F449" s="2">
        <v>272.13</v>
      </c>
      <c r="G449" s="2">
        <v>263.8</v>
      </c>
      <c r="H449" s="2">
        <v>265.56</v>
      </c>
      <c r="I449" s="1">
        <v>281680000</v>
      </c>
      <c r="J449" s="11">
        <f>IF(testdata[[#This Row],[close]]&gt;H448,1,IF(testdata[[#This Row],[close]]&lt;H448,-1,0))</f>
        <v>-1</v>
      </c>
      <c r="K449" s="1">
        <f>IF(testdata[[#This Row],[upDown]]&gt;0,K448+testdata[[#This Row],[volume]],IF(testdata[[#This Row],[upDown]]&lt;0,K448-testdata[[#This Row],[volume]],K448))</f>
        <v>1866575496</v>
      </c>
      <c r="L449" s="11">
        <f t="shared" si="13"/>
        <v>2507137995.4000001</v>
      </c>
    </row>
    <row r="450" spans="1:12" x14ac:dyDescent="0.25">
      <c r="A450" s="8">
        <v>449</v>
      </c>
      <c r="B450" s="4" t="s">
        <v>7</v>
      </c>
      <c r="C450" s="5" t="str">
        <f t="shared" ref="C450:C503" si="14">"new Quote { Date = DateTime.ParseExact("""&amp;TEXT(D450,"yyyy-mm-dd")&amp;""",""yyyy-MM-dd"",cultureProvider), Open="&amp;E450&amp;"m, High="&amp;F450&amp;"m, Low="&amp;G450&amp;"m, Close="&amp;H450&amp;"m, Volume = (long)"&amp;I450&amp;" },"</f>
        <v>new Quote { Date = DateTime.ParseExact("2018-10-12","yyyy-MM-dd",cultureProvider), Open=270.05m, High=270.36m, Low=265.76m, Close=269.25m, Volume = (long)187745152 },</v>
      </c>
      <c r="D450" s="3">
        <v>43385</v>
      </c>
      <c r="E450" s="2">
        <v>270.05</v>
      </c>
      <c r="F450" s="2">
        <v>270.36</v>
      </c>
      <c r="G450" s="2">
        <v>265.76</v>
      </c>
      <c r="H450" s="2">
        <v>269.25</v>
      </c>
      <c r="I450" s="1">
        <v>187745152</v>
      </c>
      <c r="J450" s="11">
        <f>IF(testdata[[#This Row],[close]]&gt;H449,1,IF(testdata[[#This Row],[close]]&lt;H449,-1,0))</f>
        <v>1</v>
      </c>
      <c r="K450" s="1">
        <f>IF(testdata[[#This Row],[upDown]]&gt;0,K449+testdata[[#This Row],[volume]],IF(testdata[[#This Row],[upDown]]&lt;0,K449-testdata[[#This Row],[volume]],K449))</f>
        <v>2054320648</v>
      </c>
      <c r="L450" s="11">
        <f t="shared" si="13"/>
        <v>2480050828.5999999</v>
      </c>
    </row>
    <row r="451" spans="1:12" x14ac:dyDescent="0.25">
      <c r="A451" s="8">
        <v>450</v>
      </c>
      <c r="B451" s="4" t="s">
        <v>7</v>
      </c>
      <c r="C451" s="5" t="str">
        <f t="shared" si="14"/>
        <v>new Quote { Date = DateTime.ParseExact("2018-10-15","yyyy-MM-dd",cultureProvider), Open=268.86m, High=270.31m, Low=267.64m, Close=267.74m, Volume = (long)104808584 },</v>
      </c>
      <c r="D451" s="3">
        <v>43388</v>
      </c>
      <c r="E451" s="2">
        <v>268.86</v>
      </c>
      <c r="F451" s="2">
        <v>270.31</v>
      </c>
      <c r="G451" s="2">
        <v>267.64</v>
      </c>
      <c r="H451" s="2">
        <v>267.74</v>
      </c>
      <c r="I451" s="1">
        <v>104808584</v>
      </c>
      <c r="J451" s="11">
        <f>IF(testdata[[#This Row],[close]]&gt;H450,1,IF(testdata[[#This Row],[close]]&lt;H450,-1,0))</f>
        <v>-1</v>
      </c>
      <c r="K451" s="1">
        <f>IF(testdata[[#This Row],[upDown]]&gt;0,K450+testdata[[#This Row],[volume]],IF(testdata[[#This Row],[upDown]]&lt;0,K450-testdata[[#This Row],[volume]],K450))</f>
        <v>1949512064</v>
      </c>
      <c r="L451" s="11">
        <f t="shared" si="13"/>
        <v>2451236174.5999999</v>
      </c>
    </row>
    <row r="452" spans="1:12" x14ac:dyDescent="0.25">
      <c r="A452" s="8">
        <v>451</v>
      </c>
      <c r="B452" s="4" t="s">
        <v>7</v>
      </c>
      <c r="C452" s="5" t="str">
        <f t="shared" si="14"/>
        <v>new Quote { Date = DateTime.ParseExact("2018-10-16","yyyy-MM-dd",cultureProvider), Open=269.88m, High=274m, Low=269.37m, Close=273.59m, Volume = (long)121198672 },</v>
      </c>
      <c r="D452" s="3">
        <v>43389</v>
      </c>
      <c r="E452" s="2">
        <v>269.88</v>
      </c>
      <c r="F452" s="2">
        <v>274</v>
      </c>
      <c r="G452" s="2">
        <v>269.37</v>
      </c>
      <c r="H452" s="2">
        <v>273.58999999999997</v>
      </c>
      <c r="I452" s="1">
        <v>121198672</v>
      </c>
      <c r="J452" s="11">
        <f>IF(testdata[[#This Row],[close]]&gt;H451,1,IF(testdata[[#This Row],[close]]&lt;H451,-1,0))</f>
        <v>1</v>
      </c>
      <c r="K452" s="1">
        <f>IF(testdata[[#This Row],[upDown]]&gt;0,K451+testdata[[#This Row],[volume]],IF(testdata[[#This Row],[upDown]]&lt;0,K451-testdata[[#This Row],[volume]],K451))</f>
        <v>2070710736</v>
      </c>
      <c r="L452" s="11">
        <f t="shared" si="13"/>
        <v>2425293514</v>
      </c>
    </row>
    <row r="453" spans="1:12" x14ac:dyDescent="0.25">
      <c r="A453" s="8">
        <v>452</v>
      </c>
      <c r="B453" s="4" t="s">
        <v>7</v>
      </c>
      <c r="C453" s="5" t="str">
        <f t="shared" si="14"/>
        <v>new Quote { Date = DateTime.ParseExact("2018-10-17","yyyy-MM-dd",cultureProvider), Open=273.63m, High=274.32m, Low=270.82m, Close=273.64m, Volume = (long)113378952 },</v>
      </c>
      <c r="D453" s="3">
        <v>43390</v>
      </c>
      <c r="E453" s="2">
        <v>273.63</v>
      </c>
      <c r="F453" s="2">
        <v>274.32</v>
      </c>
      <c r="G453" s="2">
        <v>270.82</v>
      </c>
      <c r="H453" s="2">
        <v>273.64</v>
      </c>
      <c r="I453" s="1">
        <v>113378952</v>
      </c>
      <c r="J453" s="11">
        <f>IF(testdata[[#This Row],[close]]&gt;H452,1,IF(testdata[[#This Row],[close]]&lt;H452,-1,0))</f>
        <v>1</v>
      </c>
      <c r="K453" s="1">
        <f>IF(testdata[[#This Row],[upDown]]&gt;0,K452+testdata[[#This Row],[volume]],IF(testdata[[#This Row],[upDown]]&lt;0,K452-testdata[[#This Row],[volume]],K452))</f>
        <v>2184089688</v>
      </c>
      <c r="L453" s="11">
        <f t="shared" si="13"/>
        <v>2402493321.8000002</v>
      </c>
    </row>
    <row r="454" spans="1:12" x14ac:dyDescent="0.25">
      <c r="A454" s="8">
        <v>453</v>
      </c>
      <c r="B454" s="4" t="s">
        <v>7</v>
      </c>
      <c r="C454" s="5" t="str">
        <f t="shared" si="14"/>
        <v>new Quote { Date = DateTime.ParseExact("2018-10-18","yyyy-MM-dd",cultureProvider), Open=272.62m, High=273.27m, Low=268.29m, Close=269.69m, Volume = (long)137906032 },</v>
      </c>
      <c r="D454" s="3">
        <v>43391</v>
      </c>
      <c r="E454" s="2">
        <v>272.62</v>
      </c>
      <c r="F454" s="2">
        <v>273.27</v>
      </c>
      <c r="G454" s="2">
        <v>268.29000000000002</v>
      </c>
      <c r="H454" s="2">
        <v>269.69</v>
      </c>
      <c r="I454" s="1">
        <v>137906032</v>
      </c>
      <c r="J454" s="11">
        <f>IF(testdata[[#This Row],[close]]&gt;H453,1,IF(testdata[[#This Row],[close]]&lt;H453,-1,0))</f>
        <v>-1</v>
      </c>
      <c r="K454" s="1">
        <f>IF(testdata[[#This Row],[upDown]]&gt;0,K453+testdata[[#This Row],[volume]],IF(testdata[[#This Row],[upDown]]&lt;0,K453-testdata[[#This Row],[volume]],K453))</f>
        <v>2046183656</v>
      </c>
      <c r="L454" s="11">
        <f t="shared" si="13"/>
        <v>2367631646.4000001</v>
      </c>
    </row>
    <row r="455" spans="1:12" x14ac:dyDescent="0.25">
      <c r="A455" s="8">
        <v>454</v>
      </c>
      <c r="B455" s="4" t="s">
        <v>7</v>
      </c>
      <c r="C455" s="5" t="str">
        <f t="shared" si="14"/>
        <v>new Quote { Date = DateTime.ParseExact("2018-10-19","yyyy-MM-dd",cultureProvider), Open=270.4m, High=272.52m, Low=268.78m, Close=269.54m, Volume = (long)143383136 },</v>
      </c>
      <c r="D455" s="3">
        <v>43392</v>
      </c>
      <c r="E455" s="2">
        <v>270.39999999999998</v>
      </c>
      <c r="F455" s="2">
        <v>272.52</v>
      </c>
      <c r="G455" s="2">
        <v>268.77999999999997</v>
      </c>
      <c r="H455" s="2">
        <v>269.54000000000002</v>
      </c>
      <c r="I455" s="1">
        <v>143383136</v>
      </c>
      <c r="J455" s="11">
        <f>IF(testdata[[#This Row],[close]]&gt;H454,1,IF(testdata[[#This Row],[close]]&lt;H454,-1,0))</f>
        <v>-1</v>
      </c>
      <c r="K455" s="1">
        <f>IF(testdata[[#This Row],[upDown]]&gt;0,K454+testdata[[#This Row],[volume]],IF(testdata[[#This Row],[upDown]]&lt;0,K454-testdata[[#This Row],[volume]],K454))</f>
        <v>1902800520</v>
      </c>
      <c r="L455" s="11">
        <f t="shared" si="13"/>
        <v>2331006041.8000002</v>
      </c>
    </row>
    <row r="456" spans="1:12" x14ac:dyDescent="0.25">
      <c r="A456" s="8">
        <v>455</v>
      </c>
      <c r="B456" s="4" t="s">
        <v>7</v>
      </c>
      <c r="C456" s="5" t="str">
        <f t="shared" si="14"/>
        <v>new Quote { Date = DateTime.ParseExact("2018-10-22","yyyy-MM-dd",cultureProvider), Open=270.27m, High=270.63m, Low=267.75m, Close=268.33m, Volume = (long)84466760 },</v>
      </c>
      <c r="D456" s="3">
        <v>43395</v>
      </c>
      <c r="E456" s="2">
        <v>270.27</v>
      </c>
      <c r="F456" s="2">
        <v>270.63</v>
      </c>
      <c r="G456" s="2">
        <v>267.75</v>
      </c>
      <c r="H456" s="2">
        <v>268.33</v>
      </c>
      <c r="I456" s="1">
        <v>84466760</v>
      </c>
      <c r="J456" s="11">
        <f>IF(testdata[[#This Row],[close]]&gt;H455,1,IF(testdata[[#This Row],[close]]&lt;H455,-1,0))</f>
        <v>-1</v>
      </c>
      <c r="K456" s="1">
        <f>IF(testdata[[#This Row],[upDown]]&gt;0,K455+testdata[[#This Row],[volume]],IF(testdata[[#This Row],[upDown]]&lt;0,K455-testdata[[#This Row],[volume]],K455))</f>
        <v>1818333760</v>
      </c>
      <c r="L456" s="11">
        <f t="shared" si="13"/>
        <v>2292894037.1999998</v>
      </c>
    </row>
    <row r="457" spans="1:12" x14ac:dyDescent="0.25">
      <c r="A457" s="8">
        <v>456</v>
      </c>
      <c r="B457" s="4" t="s">
        <v>7</v>
      </c>
      <c r="C457" s="5" t="str">
        <f t="shared" si="14"/>
        <v>new Quote { Date = DateTime.ParseExact("2018-10-23","yyyy-MM-dd",cultureProvider), Open=264.37m, High=268.2m, Low=262.09m, Close=266.97m, Volume = (long)149994752 },</v>
      </c>
      <c r="D457" s="3">
        <v>43396</v>
      </c>
      <c r="E457" s="2">
        <v>264.37</v>
      </c>
      <c r="F457" s="2">
        <v>268.2</v>
      </c>
      <c r="G457" s="2">
        <v>262.08999999999997</v>
      </c>
      <c r="H457" s="2">
        <v>266.97000000000003</v>
      </c>
      <c r="I457" s="1">
        <v>149994752</v>
      </c>
      <c r="J457" s="11">
        <f>IF(testdata[[#This Row],[close]]&gt;H456,1,IF(testdata[[#This Row],[close]]&lt;H456,-1,0))</f>
        <v>-1</v>
      </c>
      <c r="K457" s="1">
        <f>IF(testdata[[#This Row],[upDown]]&gt;0,K456+testdata[[#This Row],[volume]],IF(testdata[[#This Row],[upDown]]&lt;0,K456-testdata[[#This Row],[volume]],K456))</f>
        <v>1668339008</v>
      </c>
      <c r="L457" s="11">
        <f t="shared" si="13"/>
        <v>2249556005</v>
      </c>
    </row>
    <row r="458" spans="1:12" x14ac:dyDescent="0.25">
      <c r="A458" s="8">
        <v>457</v>
      </c>
      <c r="B458" s="4" t="s">
        <v>7</v>
      </c>
      <c r="C458" s="5" t="str">
        <f t="shared" si="14"/>
        <v>new Quote { Date = DateTime.ParseExact("2018-10-24","yyyy-MM-dd",cultureProvider), Open=266.69m, High=267.11m, Low=258.27m, Close=258.88m, Volume = (long)182231472 },</v>
      </c>
      <c r="D458" s="3">
        <v>43397</v>
      </c>
      <c r="E458" s="2">
        <v>266.69</v>
      </c>
      <c r="F458" s="2">
        <v>267.11</v>
      </c>
      <c r="G458" s="2">
        <v>258.27</v>
      </c>
      <c r="H458" s="2">
        <v>258.88</v>
      </c>
      <c r="I458" s="1">
        <v>182231472</v>
      </c>
      <c r="J458" s="11">
        <f>IF(testdata[[#This Row],[close]]&gt;H457,1,IF(testdata[[#This Row],[close]]&lt;H457,-1,0))</f>
        <v>-1</v>
      </c>
      <c r="K458" s="1">
        <f>IF(testdata[[#This Row],[upDown]]&gt;0,K457+testdata[[#This Row],[volume]],IF(testdata[[#This Row],[upDown]]&lt;0,K457-testdata[[#This Row],[volume]],K457))</f>
        <v>1486107536</v>
      </c>
      <c r="L458" s="11">
        <f t="shared" si="13"/>
        <v>2201192600.4000001</v>
      </c>
    </row>
    <row r="459" spans="1:12" x14ac:dyDescent="0.25">
      <c r="A459" s="8">
        <v>458</v>
      </c>
      <c r="B459" s="4" t="s">
        <v>7</v>
      </c>
      <c r="C459" s="5" t="str">
        <f t="shared" si="14"/>
        <v>new Quote { Date = DateTime.ParseExact("2018-10-25","yyyy-MM-dd",cultureProvider), Open=260.89m, High=265.21m, Low=259.77m, Close=263.52m, Volume = (long)141497248 },</v>
      </c>
      <c r="D459" s="3">
        <v>43398</v>
      </c>
      <c r="E459" s="2">
        <v>260.89</v>
      </c>
      <c r="F459" s="2">
        <v>265.20999999999998</v>
      </c>
      <c r="G459" s="2">
        <v>259.77</v>
      </c>
      <c r="H459" s="2">
        <v>263.52</v>
      </c>
      <c r="I459" s="1">
        <v>141497248</v>
      </c>
      <c r="J459" s="11">
        <f>IF(testdata[[#This Row],[close]]&gt;H458,1,IF(testdata[[#This Row],[close]]&lt;H458,-1,0))</f>
        <v>1</v>
      </c>
      <c r="K459" s="1">
        <f>IF(testdata[[#This Row],[upDown]]&gt;0,K458+testdata[[#This Row],[volume]],IF(testdata[[#This Row],[upDown]]&lt;0,K458-testdata[[#This Row],[volume]],K458))</f>
        <v>1627604784</v>
      </c>
      <c r="L459" s="11">
        <f t="shared" si="13"/>
        <v>2156867863.4000001</v>
      </c>
    </row>
    <row r="460" spans="1:12" x14ac:dyDescent="0.25">
      <c r="A460" s="8">
        <v>459</v>
      </c>
      <c r="B460" s="4" t="s">
        <v>7</v>
      </c>
      <c r="C460" s="5" t="str">
        <f t="shared" si="14"/>
        <v>new Quote { Date = DateTime.ParseExact("2018-10-26","yyyy-MM-dd",cultureProvider), Open=259.46m, High=264.42m, Low=255.92m, Close=258.89m, Volume = (long)206590848 },</v>
      </c>
      <c r="D460" s="3">
        <v>43399</v>
      </c>
      <c r="E460" s="2">
        <v>259.45999999999998</v>
      </c>
      <c r="F460" s="2">
        <v>264.42</v>
      </c>
      <c r="G460" s="2">
        <v>255.92</v>
      </c>
      <c r="H460" s="2">
        <v>258.89</v>
      </c>
      <c r="I460" s="1">
        <v>206590848</v>
      </c>
      <c r="J460" s="11">
        <f>IF(testdata[[#This Row],[close]]&gt;H459,1,IF(testdata[[#This Row],[close]]&lt;H459,-1,0))</f>
        <v>-1</v>
      </c>
      <c r="K460" s="1">
        <f>IF(testdata[[#This Row],[upDown]]&gt;0,K459+testdata[[#This Row],[volume]],IF(testdata[[#This Row],[upDown]]&lt;0,K459-testdata[[#This Row],[volume]],K459))</f>
        <v>1421013936</v>
      </c>
      <c r="L460" s="11">
        <f t="shared" si="13"/>
        <v>2098621802.4000001</v>
      </c>
    </row>
    <row r="461" spans="1:12" x14ac:dyDescent="0.25">
      <c r="A461" s="8">
        <v>460</v>
      </c>
      <c r="B461" s="4" t="s">
        <v>7</v>
      </c>
      <c r="C461" s="5" t="str">
        <f t="shared" si="14"/>
        <v>new Quote { Date = DateTime.ParseExact("2018-10-29","yyyy-MM-dd",cultureProvider), Open=262.27m, High=263.69m, Low=253.54m, Close=257.45m, Volume = (long)164749392 },</v>
      </c>
      <c r="D461" s="3">
        <v>43402</v>
      </c>
      <c r="E461" s="2">
        <v>262.27</v>
      </c>
      <c r="F461" s="2">
        <v>263.69</v>
      </c>
      <c r="G461" s="2">
        <v>253.54</v>
      </c>
      <c r="H461" s="2">
        <v>257.45</v>
      </c>
      <c r="I461" s="1">
        <v>164749392</v>
      </c>
      <c r="J461" s="11">
        <f>IF(testdata[[#This Row],[close]]&gt;H460,1,IF(testdata[[#This Row],[close]]&lt;H460,-1,0))</f>
        <v>-1</v>
      </c>
      <c r="K461" s="1">
        <f>IF(testdata[[#This Row],[upDown]]&gt;0,K460+testdata[[#This Row],[volume]],IF(testdata[[#This Row],[upDown]]&lt;0,K460-testdata[[#This Row],[volume]],K460))</f>
        <v>1256264544</v>
      </c>
      <c r="L461" s="11">
        <f t="shared" si="13"/>
        <v>2028957082.2</v>
      </c>
    </row>
    <row r="462" spans="1:12" x14ac:dyDescent="0.25">
      <c r="A462" s="8">
        <v>461</v>
      </c>
      <c r="B462" s="4" t="s">
        <v>7</v>
      </c>
      <c r="C462" s="5" t="str">
        <f t="shared" si="14"/>
        <v>new Quote { Date = DateTime.ParseExact("2018-10-30","yyyy-MM-dd",cultureProvider), Open=257.27m, High=261.61m, Low=256.73m, Close=261.27m, Volume = (long)161025888 },</v>
      </c>
      <c r="D462" s="3">
        <v>43403</v>
      </c>
      <c r="E462" s="2">
        <v>257.27</v>
      </c>
      <c r="F462" s="2">
        <v>261.61</v>
      </c>
      <c r="G462" s="2">
        <v>256.73</v>
      </c>
      <c r="H462" s="2">
        <v>261.27</v>
      </c>
      <c r="I462" s="1">
        <v>161025888</v>
      </c>
      <c r="J462" s="11">
        <f>IF(testdata[[#This Row],[close]]&gt;H461,1,IF(testdata[[#This Row],[close]]&lt;H461,-1,0))</f>
        <v>1</v>
      </c>
      <c r="K462" s="1">
        <f>IF(testdata[[#This Row],[upDown]]&gt;0,K461+testdata[[#This Row],[volume]],IF(testdata[[#This Row],[upDown]]&lt;0,K461-testdata[[#This Row],[volume]],K461))</f>
        <v>1417290432</v>
      </c>
      <c r="L462" s="11">
        <f t="shared" si="13"/>
        <v>1969765369.5999999</v>
      </c>
    </row>
    <row r="463" spans="1:12" x14ac:dyDescent="0.25">
      <c r="A463" s="8">
        <v>462</v>
      </c>
      <c r="B463" s="4" t="s">
        <v>7</v>
      </c>
      <c r="C463" s="5" t="str">
        <f t="shared" si="14"/>
        <v>new Quote { Date = DateTime.ParseExact("2018-10-31","yyyy-MM-dd",cultureProvider), Open=264.08m, High=266.6m, Low=263.56m, Close=264.06m, Volume = (long)131489024 },</v>
      </c>
      <c r="D463" s="3">
        <v>43404</v>
      </c>
      <c r="E463" s="2">
        <v>264.08</v>
      </c>
      <c r="F463" s="2">
        <v>266.60000000000002</v>
      </c>
      <c r="G463" s="2">
        <v>263.56</v>
      </c>
      <c r="H463" s="2">
        <v>264.06</v>
      </c>
      <c r="I463" s="1">
        <v>131489024</v>
      </c>
      <c r="J463" s="11">
        <f>IF(testdata[[#This Row],[close]]&gt;H462,1,IF(testdata[[#This Row],[close]]&lt;H462,-1,0))</f>
        <v>1</v>
      </c>
      <c r="K463" s="1">
        <f>IF(testdata[[#This Row],[upDown]]&gt;0,K462+testdata[[#This Row],[volume]],IF(testdata[[#This Row],[upDown]]&lt;0,K462-testdata[[#This Row],[volume]],K462))</f>
        <v>1548779456</v>
      </c>
      <c r="L463" s="11">
        <f t="shared" si="13"/>
        <v>1913832881.2</v>
      </c>
    </row>
    <row r="464" spans="1:12" x14ac:dyDescent="0.25">
      <c r="A464" s="8">
        <v>463</v>
      </c>
      <c r="B464" s="4" t="s">
        <v>7</v>
      </c>
      <c r="C464" s="5" t="str">
        <f t="shared" si="14"/>
        <v>new Quote { Date = DateTime.ParseExact("2018-11-01","yyyy-MM-dd",cultureProvider), Open=265.01m, High=267.08m, Low=263.81m, Close=266.87m, Volume = (long)101971008 },</v>
      </c>
      <c r="D464" s="3">
        <v>43405</v>
      </c>
      <c r="E464" s="2">
        <v>265.01</v>
      </c>
      <c r="F464" s="2">
        <v>267.08</v>
      </c>
      <c r="G464" s="2">
        <v>263.81</v>
      </c>
      <c r="H464" s="2">
        <v>266.87</v>
      </c>
      <c r="I464" s="1">
        <v>101971008</v>
      </c>
      <c r="J464" s="11">
        <f>IF(testdata[[#This Row],[close]]&gt;H463,1,IF(testdata[[#This Row],[close]]&lt;H463,-1,0))</f>
        <v>1</v>
      </c>
      <c r="K464" s="1">
        <f>IF(testdata[[#This Row],[upDown]]&gt;0,K463+testdata[[#This Row],[volume]],IF(testdata[[#This Row],[upDown]]&lt;0,K463-testdata[[#This Row],[volume]],K463))</f>
        <v>1650750464</v>
      </c>
      <c r="L464" s="11">
        <f t="shared" si="13"/>
        <v>1868715031.5999999</v>
      </c>
    </row>
    <row r="465" spans="1:12" x14ac:dyDescent="0.25">
      <c r="A465" s="8">
        <v>464</v>
      </c>
      <c r="B465" s="4" t="s">
        <v>7</v>
      </c>
      <c r="C465" s="5" t="str">
        <f t="shared" si="14"/>
        <v>new Quote { Date = DateTime.ParseExact("2018-11-02","yyyy-MM-dd",cultureProvider), Open=268.08m, High=268.55m, Low=263.04m, Close=265.29m, Volume = (long)125685896 },</v>
      </c>
      <c r="D465" s="3">
        <v>43406</v>
      </c>
      <c r="E465" s="2">
        <v>268.08</v>
      </c>
      <c r="F465" s="2">
        <v>268.55</v>
      </c>
      <c r="G465" s="2">
        <v>263.04000000000002</v>
      </c>
      <c r="H465" s="2">
        <v>265.29000000000002</v>
      </c>
      <c r="I465" s="1">
        <v>125685896</v>
      </c>
      <c r="J465" s="11">
        <f>IF(testdata[[#This Row],[close]]&gt;H464,1,IF(testdata[[#This Row],[close]]&lt;H464,-1,0))</f>
        <v>-1</v>
      </c>
      <c r="K465" s="1">
        <f>IF(testdata[[#This Row],[upDown]]&gt;0,K464+testdata[[#This Row],[volume]],IF(testdata[[#This Row],[upDown]]&lt;0,K464-testdata[[#This Row],[volume]],K464))</f>
        <v>1525064568</v>
      </c>
      <c r="L465" s="11">
        <f t="shared" si="13"/>
        <v>1822742304.4000001</v>
      </c>
    </row>
    <row r="466" spans="1:12" x14ac:dyDescent="0.25">
      <c r="A466" s="8">
        <v>465</v>
      </c>
      <c r="B466" s="4" t="s">
        <v>7</v>
      </c>
      <c r="C466" s="5" t="str">
        <f t="shared" si="14"/>
        <v>new Quote { Date = DateTime.ParseExact("2018-11-05","yyyy-MM-dd",cultureProvider), Open=265.82m, High=267.36m, Low=264.76m, Close=266.75m, Volume = (long)67255520 },</v>
      </c>
      <c r="D466" s="3">
        <v>43409</v>
      </c>
      <c r="E466" s="2">
        <v>265.82</v>
      </c>
      <c r="F466" s="2">
        <v>267.36</v>
      </c>
      <c r="G466" s="2">
        <v>264.76</v>
      </c>
      <c r="H466" s="2">
        <v>266.75</v>
      </c>
      <c r="I466" s="1">
        <v>67255520</v>
      </c>
      <c r="J466" s="11">
        <f>IF(testdata[[#This Row],[close]]&gt;H465,1,IF(testdata[[#This Row],[close]]&lt;H465,-1,0))</f>
        <v>1</v>
      </c>
      <c r="K466" s="1">
        <f>IF(testdata[[#This Row],[upDown]]&gt;0,K465+testdata[[#This Row],[volume]],IF(testdata[[#This Row],[upDown]]&lt;0,K465-testdata[[#This Row],[volume]],K465))</f>
        <v>1592320088</v>
      </c>
      <c r="L466" s="11">
        <f t="shared" si="13"/>
        <v>1780132353.2</v>
      </c>
    </row>
    <row r="467" spans="1:12" x14ac:dyDescent="0.25">
      <c r="A467" s="8">
        <v>466</v>
      </c>
      <c r="B467" s="4" t="s">
        <v>7</v>
      </c>
      <c r="C467" s="5" t="str">
        <f t="shared" si="14"/>
        <v>new Quote { Date = DateTime.ParseExact("2018-11-06","yyyy-MM-dd",cultureProvider), Open=266.68m, High=268.62m, Low=266.62m, Close=268.44m, Volume = (long)61581152 },</v>
      </c>
      <c r="D467" s="3">
        <v>43410</v>
      </c>
      <c r="E467" s="2">
        <v>266.68</v>
      </c>
      <c r="F467" s="2">
        <v>268.62</v>
      </c>
      <c r="G467" s="2">
        <v>266.62</v>
      </c>
      <c r="H467" s="2">
        <v>268.44</v>
      </c>
      <c r="I467" s="1">
        <v>61581152</v>
      </c>
      <c r="J467" s="11">
        <f>IF(testdata[[#This Row],[close]]&gt;H466,1,IF(testdata[[#This Row],[close]]&lt;H466,-1,0))</f>
        <v>1</v>
      </c>
      <c r="K467" s="1">
        <f>IF(testdata[[#This Row],[upDown]]&gt;0,K466+testdata[[#This Row],[volume]],IF(testdata[[#This Row],[upDown]]&lt;0,K466-testdata[[#This Row],[volume]],K466))</f>
        <v>1653901240</v>
      </c>
      <c r="L467" s="11">
        <f t="shared" si="13"/>
        <v>1744410906</v>
      </c>
    </row>
    <row r="468" spans="1:12" x14ac:dyDescent="0.25">
      <c r="A468" s="8">
        <v>467</v>
      </c>
      <c r="B468" s="4" t="s">
        <v>7</v>
      </c>
      <c r="C468" s="5" t="str">
        <f t="shared" si="14"/>
        <v>new Quote { Date = DateTime.ParseExact("2018-11-07","yyyy-MM-dd",cultureProvider), Open=270.82m, High=274.27m, Low=270.35m, Close=274.19m, Volume = (long)105309120 },</v>
      </c>
      <c r="D468" s="3">
        <v>43411</v>
      </c>
      <c r="E468" s="2">
        <v>270.82</v>
      </c>
      <c r="F468" s="2">
        <v>274.27</v>
      </c>
      <c r="G468" s="2">
        <v>270.35000000000002</v>
      </c>
      <c r="H468" s="2">
        <v>274.19</v>
      </c>
      <c r="I468" s="1">
        <v>105309120</v>
      </c>
      <c r="J468" s="11">
        <f>IF(testdata[[#This Row],[close]]&gt;H467,1,IF(testdata[[#This Row],[close]]&lt;H467,-1,0))</f>
        <v>1</v>
      </c>
      <c r="K468" s="1">
        <f>IF(testdata[[#This Row],[upDown]]&gt;0,K467+testdata[[#This Row],[volume]],IF(testdata[[#This Row],[upDown]]&lt;0,K467-testdata[[#This Row],[volume]],K467))</f>
        <v>1759210360</v>
      </c>
      <c r="L468" s="11">
        <f t="shared" si="13"/>
        <v>1724958649.2</v>
      </c>
    </row>
    <row r="469" spans="1:12" x14ac:dyDescent="0.25">
      <c r="A469" s="8">
        <v>468</v>
      </c>
      <c r="B469" s="4" t="s">
        <v>7</v>
      </c>
      <c r="C469" s="5" t="str">
        <f t="shared" si="14"/>
        <v>new Quote { Date = DateTime.ParseExact("2018-11-08","yyyy-MM-dd",cultureProvider), Open=273.31m, High=274.39m, Low=272.44m, Close=273.69m, Volume = (long)67216992 },</v>
      </c>
      <c r="D469" s="3">
        <v>43412</v>
      </c>
      <c r="E469" s="2">
        <v>273.31</v>
      </c>
      <c r="F469" s="2">
        <v>274.39</v>
      </c>
      <c r="G469" s="2">
        <v>272.44</v>
      </c>
      <c r="H469" s="2">
        <v>273.69</v>
      </c>
      <c r="I469" s="1">
        <v>67216992</v>
      </c>
      <c r="J469" s="11">
        <f>IF(testdata[[#This Row],[close]]&gt;H468,1,IF(testdata[[#This Row],[close]]&lt;H468,-1,0))</f>
        <v>-1</v>
      </c>
      <c r="K469" s="1">
        <f>IF(testdata[[#This Row],[upDown]]&gt;0,K468+testdata[[#This Row],[volume]],IF(testdata[[#This Row],[upDown]]&lt;0,K468-testdata[[#This Row],[volume]],K468))</f>
        <v>1691993368</v>
      </c>
      <c r="L469" s="11">
        <f t="shared" si="13"/>
        <v>1716229542.8</v>
      </c>
    </row>
    <row r="470" spans="1:12" x14ac:dyDescent="0.25">
      <c r="A470" s="8">
        <v>469</v>
      </c>
      <c r="B470" s="4" t="s">
        <v>7</v>
      </c>
      <c r="C470" s="5" t="str">
        <f t="shared" si="14"/>
        <v>new Quote { Date = DateTime.ParseExact("2018-11-09","yyyy-MM-dd",cultureProvider), Open=272.25m, High=272.46m, Low=269.47m, Close=271.02m, Volume = (long)101271544 },</v>
      </c>
      <c r="D470" s="3">
        <v>43413</v>
      </c>
      <c r="E470" s="2">
        <v>272.25</v>
      </c>
      <c r="F470" s="2">
        <v>272.45999999999998</v>
      </c>
      <c r="G470" s="2">
        <v>269.47000000000003</v>
      </c>
      <c r="H470" s="2">
        <v>271.02</v>
      </c>
      <c r="I470" s="1">
        <v>101271544</v>
      </c>
      <c r="J470" s="11">
        <f>IF(testdata[[#This Row],[close]]&gt;H469,1,IF(testdata[[#This Row],[close]]&lt;H469,-1,0))</f>
        <v>-1</v>
      </c>
      <c r="K470" s="1">
        <f>IF(testdata[[#This Row],[upDown]]&gt;0,K469+testdata[[#This Row],[volume]],IF(testdata[[#This Row],[upDown]]&lt;0,K469-testdata[[#This Row],[volume]],K469))</f>
        <v>1590721824</v>
      </c>
      <c r="L470" s="11">
        <f t="shared" si="13"/>
        <v>1693049601.5999999</v>
      </c>
    </row>
    <row r="471" spans="1:12" x14ac:dyDescent="0.25">
      <c r="A471" s="8">
        <v>470</v>
      </c>
      <c r="B471" s="4" t="s">
        <v>7</v>
      </c>
      <c r="C471" s="5" t="str">
        <f t="shared" si="14"/>
        <v>new Quote { Date = DateTime.ParseExact("2018-11-12","yyyy-MM-dd",cultureProvider), Open=270.46m, High=270.72m, Low=265.39m, Close=265.95m, Volume = (long)102153984 },</v>
      </c>
      <c r="D471" s="3">
        <v>43416</v>
      </c>
      <c r="E471" s="2">
        <v>270.45999999999998</v>
      </c>
      <c r="F471" s="2">
        <v>270.72000000000003</v>
      </c>
      <c r="G471" s="2">
        <v>265.39</v>
      </c>
      <c r="H471" s="2">
        <v>265.95</v>
      </c>
      <c r="I471" s="1">
        <v>102153984</v>
      </c>
      <c r="J471" s="11">
        <f>IF(testdata[[#This Row],[close]]&gt;H470,1,IF(testdata[[#This Row],[close]]&lt;H470,-1,0))</f>
        <v>-1</v>
      </c>
      <c r="K471" s="1">
        <f>IF(testdata[[#This Row],[upDown]]&gt;0,K470+testdata[[#This Row],[volume]],IF(testdata[[#This Row],[upDown]]&lt;0,K470-testdata[[#This Row],[volume]],K470))</f>
        <v>1488567840</v>
      </c>
      <c r="L471" s="11">
        <f t="shared" ref="L471:L503" si="15">AVERAGE(K452:K471)</f>
        <v>1670002390.4000001</v>
      </c>
    </row>
    <row r="472" spans="1:12" x14ac:dyDescent="0.25">
      <c r="A472" s="8">
        <v>471</v>
      </c>
      <c r="B472" s="4" t="s">
        <v>7</v>
      </c>
      <c r="C472" s="5" t="str">
        <f t="shared" si="14"/>
        <v>new Quote { Date = DateTime.ParseExact("2018-11-13","yyyy-MM-dd",cultureProvider), Open=266.46m, High=268.64m, Low=264.66m, Close=265.45m, Volume = (long)100619768 },</v>
      </c>
      <c r="D472" s="3">
        <v>43417</v>
      </c>
      <c r="E472" s="2">
        <v>266.45999999999998</v>
      </c>
      <c r="F472" s="2">
        <v>268.64</v>
      </c>
      <c r="G472" s="2">
        <v>264.66000000000003</v>
      </c>
      <c r="H472" s="2">
        <v>265.45</v>
      </c>
      <c r="I472" s="1">
        <v>100619768</v>
      </c>
      <c r="J472" s="11">
        <f>IF(testdata[[#This Row],[close]]&gt;H471,1,IF(testdata[[#This Row],[close]]&lt;H471,-1,0))</f>
        <v>-1</v>
      </c>
      <c r="K472" s="1">
        <f>IF(testdata[[#This Row],[upDown]]&gt;0,K471+testdata[[#This Row],[volume]],IF(testdata[[#This Row],[upDown]]&lt;0,K471-testdata[[#This Row],[volume]],K471))</f>
        <v>1387948072</v>
      </c>
      <c r="L472" s="11">
        <f t="shared" si="15"/>
        <v>1635864257.2</v>
      </c>
    </row>
    <row r="473" spans="1:12" x14ac:dyDescent="0.25">
      <c r="A473" s="8">
        <v>472</v>
      </c>
      <c r="B473" s="4" t="s">
        <v>7</v>
      </c>
      <c r="C473" s="5" t="str">
        <f t="shared" si="14"/>
        <v>new Quote { Date = DateTime.ParseExact("2018-11-14","yyyy-MM-dd",cultureProvider), Open=267.5m, High=267.94m, Low=261.93m, Close=263.64m, Volume = (long)128454960 },</v>
      </c>
      <c r="D473" s="3">
        <v>43418</v>
      </c>
      <c r="E473" s="2">
        <v>267.5</v>
      </c>
      <c r="F473" s="2">
        <v>267.94</v>
      </c>
      <c r="G473" s="2">
        <v>261.93</v>
      </c>
      <c r="H473" s="2">
        <v>263.64</v>
      </c>
      <c r="I473" s="1">
        <v>128454960</v>
      </c>
      <c r="J473" s="11">
        <f>IF(testdata[[#This Row],[close]]&gt;H472,1,IF(testdata[[#This Row],[close]]&lt;H472,-1,0))</f>
        <v>-1</v>
      </c>
      <c r="K473" s="1">
        <f>IF(testdata[[#This Row],[upDown]]&gt;0,K472+testdata[[#This Row],[volume]],IF(testdata[[#This Row],[upDown]]&lt;0,K472-testdata[[#This Row],[volume]],K472))</f>
        <v>1259493112</v>
      </c>
      <c r="L473" s="11">
        <f t="shared" si="15"/>
        <v>1589634428.4000001</v>
      </c>
    </row>
    <row r="474" spans="1:12" x14ac:dyDescent="0.25">
      <c r="A474" s="8">
        <v>473</v>
      </c>
      <c r="B474" s="4" t="s">
        <v>7</v>
      </c>
      <c r="C474" s="5" t="str">
        <f t="shared" si="14"/>
        <v>new Quote { Date = DateTime.ParseExact("2018-11-15","yyyy-MM-dd",cultureProvider), Open=262.25m, High=266.9m, Low=260.53m, Close=266.39m, Volume = (long)138463488 },</v>
      </c>
      <c r="D474" s="3">
        <v>43419</v>
      </c>
      <c r="E474" s="2">
        <v>262.25</v>
      </c>
      <c r="F474" s="2">
        <v>266.89999999999998</v>
      </c>
      <c r="G474" s="2">
        <v>260.52999999999997</v>
      </c>
      <c r="H474" s="2">
        <v>266.39</v>
      </c>
      <c r="I474" s="1">
        <v>138463488</v>
      </c>
      <c r="J474" s="11">
        <f>IF(testdata[[#This Row],[close]]&gt;H473,1,IF(testdata[[#This Row],[close]]&lt;H473,-1,0))</f>
        <v>1</v>
      </c>
      <c r="K474" s="1">
        <f>IF(testdata[[#This Row],[upDown]]&gt;0,K473+testdata[[#This Row],[volume]],IF(testdata[[#This Row],[upDown]]&lt;0,K473-testdata[[#This Row],[volume]],K473))</f>
        <v>1397956600</v>
      </c>
      <c r="L474" s="11">
        <f t="shared" si="15"/>
        <v>1557223075.5999999</v>
      </c>
    </row>
    <row r="475" spans="1:12" x14ac:dyDescent="0.25">
      <c r="A475" s="8">
        <v>474</v>
      </c>
      <c r="B475" s="4" t="s">
        <v>7</v>
      </c>
      <c r="C475" s="5" t="str">
        <f t="shared" si="14"/>
        <v>new Quote { Date = DateTime.ParseExact("2018-11-16","yyyy-MM-dd",cultureProvider), Open=265.19m, High=268.08m, Low=264.62m, Close=267.08m, Volume = (long)129820216 },</v>
      </c>
      <c r="D475" s="3">
        <v>43420</v>
      </c>
      <c r="E475" s="2">
        <v>265.19</v>
      </c>
      <c r="F475" s="2">
        <v>268.08</v>
      </c>
      <c r="G475" s="2">
        <v>264.62</v>
      </c>
      <c r="H475" s="2">
        <v>267.08</v>
      </c>
      <c r="I475" s="1">
        <v>129820216</v>
      </c>
      <c r="J475" s="11">
        <f>IF(testdata[[#This Row],[close]]&gt;H474,1,IF(testdata[[#This Row],[close]]&lt;H474,-1,0))</f>
        <v>1</v>
      </c>
      <c r="K475" s="1">
        <f>IF(testdata[[#This Row],[upDown]]&gt;0,K474+testdata[[#This Row],[volume]],IF(testdata[[#This Row],[upDown]]&lt;0,K474-testdata[[#This Row],[volume]],K474))</f>
        <v>1527776816</v>
      </c>
      <c r="L475" s="11">
        <f t="shared" si="15"/>
        <v>1538471890.4000001</v>
      </c>
    </row>
    <row r="476" spans="1:12" x14ac:dyDescent="0.25">
      <c r="A476" s="8">
        <v>475</v>
      </c>
      <c r="B476" s="4" t="s">
        <v>7</v>
      </c>
      <c r="C476" s="5" t="str">
        <f t="shared" si="14"/>
        <v>new Quote { Date = DateTime.ParseExact("2018-11-19","yyyy-MM-dd",cultureProvider), Open=266.42m, High=266.74m, Low=261.56m, Close=262.57m, Volume = (long)105626432 },</v>
      </c>
      <c r="D476" s="3">
        <v>43423</v>
      </c>
      <c r="E476" s="2">
        <v>266.42</v>
      </c>
      <c r="F476" s="2">
        <v>266.74</v>
      </c>
      <c r="G476" s="2">
        <v>261.56</v>
      </c>
      <c r="H476" s="2">
        <v>262.57</v>
      </c>
      <c r="I476" s="1">
        <v>105626432</v>
      </c>
      <c r="J476" s="11">
        <f>IF(testdata[[#This Row],[close]]&gt;H475,1,IF(testdata[[#This Row],[close]]&lt;H475,-1,0))</f>
        <v>-1</v>
      </c>
      <c r="K476" s="1">
        <f>IF(testdata[[#This Row],[upDown]]&gt;0,K475+testdata[[#This Row],[volume]],IF(testdata[[#This Row],[upDown]]&lt;0,K475-testdata[[#This Row],[volume]],K475))</f>
        <v>1422150384</v>
      </c>
      <c r="L476" s="11">
        <f t="shared" si="15"/>
        <v>1518662721.5999999</v>
      </c>
    </row>
    <row r="477" spans="1:12" x14ac:dyDescent="0.25">
      <c r="A477" s="8">
        <v>476</v>
      </c>
      <c r="B477" s="4" t="s">
        <v>7</v>
      </c>
      <c r="C477" s="5" t="str">
        <f t="shared" si="14"/>
        <v>new Quote { Date = DateTime.ParseExact("2018-11-20","yyyy-MM-dd",cultureProvider), Open=258.92m, High=260.52m, Low=256.76m, Close=257.71m, Volume = (long)139406240 },</v>
      </c>
      <c r="D477" s="3">
        <v>43424</v>
      </c>
      <c r="E477" s="2">
        <v>258.92</v>
      </c>
      <c r="F477" s="2">
        <v>260.52</v>
      </c>
      <c r="G477" s="2">
        <v>256.76</v>
      </c>
      <c r="H477" s="2">
        <v>257.70999999999998</v>
      </c>
      <c r="I477" s="1">
        <v>139406240</v>
      </c>
      <c r="J477" s="11">
        <f>IF(testdata[[#This Row],[close]]&gt;H476,1,IF(testdata[[#This Row],[close]]&lt;H476,-1,0))</f>
        <v>-1</v>
      </c>
      <c r="K477" s="1">
        <f>IF(testdata[[#This Row],[upDown]]&gt;0,K476+testdata[[#This Row],[volume]],IF(testdata[[#This Row],[upDown]]&lt;0,K476-testdata[[#This Row],[volume]],K476))</f>
        <v>1282744144</v>
      </c>
      <c r="L477" s="11">
        <f t="shared" si="15"/>
        <v>1499382978.4000001</v>
      </c>
    </row>
    <row r="478" spans="1:12" x14ac:dyDescent="0.25">
      <c r="A478" s="8">
        <v>477</v>
      </c>
      <c r="B478" s="4" t="s">
        <v>7</v>
      </c>
      <c r="C478" s="5" t="str">
        <f t="shared" si="14"/>
        <v>new Quote { Date = DateTime.ParseExact("2018-11-21","yyyy-MM-dd",cultureProvider), Open=259.4m, High=260.66m, Low=258.58m, Close=258.58m, Volume = (long)77444168 },</v>
      </c>
      <c r="D478" s="3">
        <v>43425</v>
      </c>
      <c r="E478" s="2">
        <v>259.39999999999998</v>
      </c>
      <c r="F478" s="2">
        <v>260.66000000000003</v>
      </c>
      <c r="G478" s="2">
        <v>258.58</v>
      </c>
      <c r="H478" s="2">
        <v>258.58</v>
      </c>
      <c r="I478" s="1">
        <v>77444168</v>
      </c>
      <c r="J478" s="11">
        <f>IF(testdata[[#This Row],[close]]&gt;H477,1,IF(testdata[[#This Row],[close]]&lt;H477,-1,0))</f>
        <v>1</v>
      </c>
      <c r="K478" s="1">
        <f>IF(testdata[[#This Row],[upDown]]&gt;0,K477+testdata[[#This Row],[volume]],IF(testdata[[#This Row],[upDown]]&lt;0,K477-testdata[[#This Row],[volume]],K477))</f>
        <v>1360188312</v>
      </c>
      <c r="L478" s="11">
        <f t="shared" si="15"/>
        <v>1493087017.2</v>
      </c>
    </row>
    <row r="479" spans="1:12" x14ac:dyDescent="0.25">
      <c r="A479" s="8">
        <v>478</v>
      </c>
      <c r="B479" s="4" t="s">
        <v>7</v>
      </c>
      <c r="C479" s="5" t="str">
        <f t="shared" si="14"/>
        <v>new Quote { Date = DateTime.ParseExact("2018-11-23","yyyy-MM-dd",cultureProvider), Open=256.79m, High=258.39m, Low=256.68m, Close=256.86m, Volume = (long)43873168 },</v>
      </c>
      <c r="D479" s="3">
        <v>43427</v>
      </c>
      <c r="E479" s="2">
        <v>256.79000000000002</v>
      </c>
      <c r="F479" s="2">
        <v>258.39</v>
      </c>
      <c r="G479" s="2">
        <v>256.68</v>
      </c>
      <c r="H479" s="2">
        <v>256.86</v>
      </c>
      <c r="I479" s="1">
        <v>43873168</v>
      </c>
      <c r="J479" s="11">
        <f>IF(testdata[[#This Row],[close]]&gt;H478,1,IF(testdata[[#This Row],[close]]&lt;H478,-1,0))</f>
        <v>-1</v>
      </c>
      <c r="K479" s="1">
        <f>IF(testdata[[#This Row],[upDown]]&gt;0,K478+testdata[[#This Row],[volume]],IF(testdata[[#This Row],[upDown]]&lt;0,K478-testdata[[#This Row],[volume]],K478))</f>
        <v>1316315144</v>
      </c>
      <c r="L479" s="11">
        <f t="shared" si="15"/>
        <v>1477522535.2</v>
      </c>
    </row>
    <row r="480" spans="1:12" x14ac:dyDescent="0.25">
      <c r="A480" s="8">
        <v>479</v>
      </c>
      <c r="B480" s="4" t="s">
        <v>7</v>
      </c>
      <c r="C480" s="5" t="str">
        <f t="shared" si="14"/>
        <v>new Quote { Date = DateTime.ParseExact("2018-11-26","yyyy-MM-dd",cultureProvider), Open=259.33m, High=261.25m, Low=258.9m, Close=261m, Volume = (long)81971728 },</v>
      </c>
      <c r="D480" s="3">
        <v>43430</v>
      </c>
      <c r="E480" s="2">
        <v>259.33</v>
      </c>
      <c r="F480" s="2">
        <v>261.25</v>
      </c>
      <c r="G480" s="2">
        <v>258.89999999999998</v>
      </c>
      <c r="H480" s="2">
        <v>261</v>
      </c>
      <c r="I480" s="1">
        <v>81971728</v>
      </c>
      <c r="J480" s="11">
        <f>IF(testdata[[#This Row],[close]]&gt;H479,1,IF(testdata[[#This Row],[close]]&lt;H479,-1,0))</f>
        <v>1</v>
      </c>
      <c r="K480" s="1">
        <f>IF(testdata[[#This Row],[upDown]]&gt;0,K479+testdata[[#This Row],[volume]],IF(testdata[[#This Row],[upDown]]&lt;0,K479-testdata[[#This Row],[volume]],K479))</f>
        <v>1398286872</v>
      </c>
      <c r="L480" s="11">
        <f t="shared" si="15"/>
        <v>1476386182</v>
      </c>
    </row>
    <row r="481" spans="1:12" x14ac:dyDescent="0.25">
      <c r="A481" s="8">
        <v>480</v>
      </c>
      <c r="B481" s="4" t="s">
        <v>7</v>
      </c>
      <c r="C481" s="5" t="str">
        <f t="shared" si="14"/>
        <v>new Quote { Date = DateTime.ParseExact("2018-11-27","yyyy-MM-dd",cultureProvider), Open=259.87m, High=261.88m, Low=259.21m, Close=261.88m, Volume = (long)77381344 },</v>
      </c>
      <c r="D481" s="3">
        <v>43431</v>
      </c>
      <c r="E481" s="2">
        <v>259.87</v>
      </c>
      <c r="F481" s="2">
        <v>261.88</v>
      </c>
      <c r="G481" s="2">
        <v>259.20999999999998</v>
      </c>
      <c r="H481" s="2">
        <v>261.88</v>
      </c>
      <c r="I481" s="1">
        <v>77381344</v>
      </c>
      <c r="J481" s="11">
        <f>IF(testdata[[#This Row],[close]]&gt;H480,1,IF(testdata[[#This Row],[close]]&lt;H480,-1,0))</f>
        <v>1</v>
      </c>
      <c r="K481" s="1">
        <f>IF(testdata[[#This Row],[upDown]]&gt;0,K480+testdata[[#This Row],[volume]],IF(testdata[[#This Row],[upDown]]&lt;0,K480-testdata[[#This Row],[volume]],K480))</f>
        <v>1475668216</v>
      </c>
      <c r="L481" s="11">
        <f t="shared" si="15"/>
        <v>1487356365.5999999</v>
      </c>
    </row>
    <row r="482" spans="1:12" x14ac:dyDescent="0.25">
      <c r="A482" s="8">
        <v>481</v>
      </c>
      <c r="B482" s="4" t="s">
        <v>7</v>
      </c>
      <c r="C482" s="5" t="str">
        <f t="shared" si="14"/>
        <v>new Quote { Date = DateTime.ParseExact("2018-11-28","yyyy-MM-dd",cultureProvider), Open=263.05m, High=267.91m, Low=261.81m, Close=267.91m, Volume = (long)130805744 },</v>
      </c>
      <c r="D482" s="3">
        <v>43432</v>
      </c>
      <c r="E482" s="2">
        <v>263.05</v>
      </c>
      <c r="F482" s="2">
        <v>267.91000000000003</v>
      </c>
      <c r="G482" s="2">
        <v>261.81</v>
      </c>
      <c r="H482" s="2">
        <v>267.91000000000003</v>
      </c>
      <c r="I482" s="1">
        <v>130805744</v>
      </c>
      <c r="J482" s="11">
        <f>IF(testdata[[#This Row],[close]]&gt;H481,1,IF(testdata[[#This Row],[close]]&lt;H481,-1,0))</f>
        <v>1</v>
      </c>
      <c r="K482" s="1">
        <f>IF(testdata[[#This Row],[upDown]]&gt;0,K481+testdata[[#This Row],[volume]],IF(testdata[[#This Row],[upDown]]&lt;0,K481-testdata[[#This Row],[volume]],K481))</f>
        <v>1606473960</v>
      </c>
      <c r="L482" s="11">
        <f t="shared" si="15"/>
        <v>1496815542</v>
      </c>
    </row>
    <row r="483" spans="1:12" x14ac:dyDescent="0.25">
      <c r="A483" s="8">
        <v>482</v>
      </c>
      <c r="B483" s="4" t="s">
        <v>7</v>
      </c>
      <c r="C483" s="5" t="str">
        <f t="shared" si="14"/>
        <v>new Quote { Date = DateTime.ParseExact("2018-11-29","yyyy-MM-dd",cultureProvider), Open=267.06m, High=268.86m, Low=265.82m, Close=267.33m, Volume = (long)84395640 },</v>
      </c>
      <c r="D483" s="3">
        <v>43433</v>
      </c>
      <c r="E483" s="2">
        <v>267.06</v>
      </c>
      <c r="F483" s="2">
        <v>268.86</v>
      </c>
      <c r="G483" s="2">
        <v>265.82</v>
      </c>
      <c r="H483" s="2">
        <v>267.33</v>
      </c>
      <c r="I483" s="1">
        <v>84395640</v>
      </c>
      <c r="J483" s="11">
        <f>IF(testdata[[#This Row],[close]]&gt;H482,1,IF(testdata[[#This Row],[close]]&lt;H482,-1,0))</f>
        <v>-1</v>
      </c>
      <c r="K483" s="1">
        <f>IF(testdata[[#This Row],[upDown]]&gt;0,K482+testdata[[#This Row],[volume]],IF(testdata[[#This Row],[upDown]]&lt;0,K482-testdata[[#This Row],[volume]],K482))</f>
        <v>1522078320</v>
      </c>
      <c r="L483" s="11">
        <f t="shared" si="15"/>
        <v>1495480485.2</v>
      </c>
    </row>
    <row r="484" spans="1:12" x14ac:dyDescent="0.25">
      <c r="A484" s="8">
        <v>483</v>
      </c>
      <c r="B484" s="4" t="s">
        <v>7</v>
      </c>
      <c r="C484" s="5" t="str">
        <f t="shared" si="14"/>
        <v>new Quote { Date = DateTime.ParseExact("2018-11-30","yyyy-MM-dd",cultureProvider), Open=267.16m, High=269.57m, Low=266.81m, Close=268.96m, Volume = (long)100648032 },</v>
      </c>
      <c r="D484" s="3">
        <v>43434</v>
      </c>
      <c r="E484" s="2">
        <v>267.16000000000003</v>
      </c>
      <c r="F484" s="2">
        <v>269.57</v>
      </c>
      <c r="G484" s="2">
        <v>266.81</v>
      </c>
      <c r="H484" s="2">
        <v>268.95999999999998</v>
      </c>
      <c r="I484" s="1">
        <v>100648032</v>
      </c>
      <c r="J484" s="11">
        <f>IF(testdata[[#This Row],[close]]&gt;H483,1,IF(testdata[[#This Row],[close]]&lt;H483,-1,0))</f>
        <v>1</v>
      </c>
      <c r="K484" s="1">
        <f>IF(testdata[[#This Row],[upDown]]&gt;0,K483+testdata[[#This Row],[volume]],IF(testdata[[#This Row],[upDown]]&lt;0,K483-testdata[[#This Row],[volume]],K483))</f>
        <v>1622726352</v>
      </c>
      <c r="L484" s="11">
        <f t="shared" si="15"/>
        <v>1494079279.5999999</v>
      </c>
    </row>
    <row r="485" spans="1:12" x14ac:dyDescent="0.25">
      <c r="A485" s="8">
        <v>484</v>
      </c>
      <c r="B485" s="4" t="s">
        <v>7</v>
      </c>
      <c r="C485" s="5" t="str">
        <f t="shared" si="14"/>
        <v>new Quote { Date = DateTime.ParseExact("2018-12-03","yyyy-MM-dd",cultureProvider), Open=273.47m, High=273.59m, Low=270.77m, Close=272.52m, Volume = (long)105581352 },</v>
      </c>
      <c r="D485" s="3">
        <v>43437</v>
      </c>
      <c r="E485" s="2">
        <v>273.47000000000003</v>
      </c>
      <c r="F485" s="2">
        <v>273.58999999999997</v>
      </c>
      <c r="G485" s="2">
        <v>270.77</v>
      </c>
      <c r="H485" s="2">
        <v>272.52</v>
      </c>
      <c r="I485" s="1">
        <v>105581352</v>
      </c>
      <c r="J485" s="11">
        <f>IF(testdata[[#This Row],[close]]&gt;H484,1,IF(testdata[[#This Row],[close]]&lt;H484,-1,0))</f>
        <v>1</v>
      </c>
      <c r="K485" s="1">
        <f>IF(testdata[[#This Row],[upDown]]&gt;0,K484+testdata[[#This Row],[volume]],IF(testdata[[#This Row],[upDown]]&lt;0,K484-testdata[[#This Row],[volume]],K484))</f>
        <v>1728307704</v>
      </c>
      <c r="L485" s="11">
        <f t="shared" si="15"/>
        <v>1504241436.4000001</v>
      </c>
    </row>
    <row r="486" spans="1:12" x14ac:dyDescent="0.25">
      <c r="A486" s="8">
        <v>485</v>
      </c>
      <c r="B486" s="4" t="s">
        <v>7</v>
      </c>
      <c r="C486" s="5" t="str">
        <f t="shared" si="14"/>
        <v>new Quote { Date = DateTime.ParseExact("2018-12-04","yyyy-MM-dd",cultureProvider), Open=271.61m, High=272.08m, Low=263.35m, Close=263.69m, Volume = (long)182415248 },</v>
      </c>
      <c r="D486" s="3">
        <v>43438</v>
      </c>
      <c r="E486" s="2">
        <v>271.61</v>
      </c>
      <c r="F486" s="2">
        <v>272.08</v>
      </c>
      <c r="G486" s="2">
        <v>263.35000000000002</v>
      </c>
      <c r="H486" s="2">
        <v>263.69</v>
      </c>
      <c r="I486" s="1">
        <v>182415248</v>
      </c>
      <c r="J486" s="11">
        <f>IF(testdata[[#This Row],[close]]&gt;H485,1,IF(testdata[[#This Row],[close]]&lt;H485,-1,0))</f>
        <v>-1</v>
      </c>
      <c r="K486" s="1">
        <f>IF(testdata[[#This Row],[upDown]]&gt;0,K485+testdata[[#This Row],[volume]],IF(testdata[[#This Row],[upDown]]&lt;0,K485-testdata[[#This Row],[volume]],K485))</f>
        <v>1545892456</v>
      </c>
      <c r="L486" s="11">
        <f t="shared" si="15"/>
        <v>1501920054.8</v>
      </c>
    </row>
    <row r="487" spans="1:12" x14ac:dyDescent="0.25">
      <c r="A487" s="8">
        <v>486</v>
      </c>
      <c r="B487" s="4" t="s">
        <v>7</v>
      </c>
      <c r="C487" s="5" t="str">
        <f t="shared" si="14"/>
        <v>new Quote { Date = DateTime.ParseExact("2018-12-06","yyyy-MM-dd",cultureProvider), Open=259.46m, High=263.41m, Low=256.07m, Close=263.29m, Volume = (long)209266640 },</v>
      </c>
      <c r="D487" s="3">
        <v>43440</v>
      </c>
      <c r="E487" s="2">
        <v>259.45999999999998</v>
      </c>
      <c r="F487" s="2">
        <v>263.41000000000003</v>
      </c>
      <c r="G487" s="2">
        <v>256.07</v>
      </c>
      <c r="H487" s="2">
        <v>263.29000000000002</v>
      </c>
      <c r="I487" s="1">
        <v>209266640</v>
      </c>
      <c r="J487" s="11">
        <f>IF(testdata[[#This Row],[close]]&gt;H486,1,IF(testdata[[#This Row],[close]]&lt;H486,-1,0))</f>
        <v>-1</v>
      </c>
      <c r="K487" s="1">
        <f>IF(testdata[[#This Row],[upDown]]&gt;0,K486+testdata[[#This Row],[volume]],IF(testdata[[#This Row],[upDown]]&lt;0,K486-testdata[[#This Row],[volume]],K486))</f>
        <v>1336625816</v>
      </c>
      <c r="L487" s="11">
        <f t="shared" si="15"/>
        <v>1486056283.5999999</v>
      </c>
    </row>
    <row r="488" spans="1:12" x14ac:dyDescent="0.25">
      <c r="A488" s="8">
        <v>487</v>
      </c>
      <c r="B488" s="4" t="s">
        <v>7</v>
      </c>
      <c r="C488" s="5" t="str">
        <f t="shared" si="14"/>
        <v>new Quote { Date = DateTime.ParseExact("2018-12-07","yyyy-MM-dd",cultureProvider), Open=262.92m, High=264.63m, Low=256.25m, Close=257.17m, Volume = (long)165025936 },</v>
      </c>
      <c r="D488" s="3">
        <v>43441</v>
      </c>
      <c r="E488" s="2">
        <v>262.92</v>
      </c>
      <c r="F488" s="2">
        <v>264.63</v>
      </c>
      <c r="G488" s="2">
        <v>256.25</v>
      </c>
      <c r="H488" s="2">
        <v>257.17</v>
      </c>
      <c r="I488" s="1">
        <v>165025936</v>
      </c>
      <c r="J488" s="11">
        <f>IF(testdata[[#This Row],[close]]&gt;H487,1,IF(testdata[[#This Row],[close]]&lt;H487,-1,0))</f>
        <v>-1</v>
      </c>
      <c r="K488" s="1">
        <f>IF(testdata[[#This Row],[upDown]]&gt;0,K487+testdata[[#This Row],[volume]],IF(testdata[[#This Row],[upDown]]&lt;0,K487-testdata[[#This Row],[volume]],K487))</f>
        <v>1171599880</v>
      </c>
      <c r="L488" s="11">
        <f t="shared" si="15"/>
        <v>1456675759.5999999</v>
      </c>
    </row>
    <row r="489" spans="1:12" x14ac:dyDescent="0.25">
      <c r="A489" s="8">
        <v>488</v>
      </c>
      <c r="B489" s="4" t="s">
        <v>7</v>
      </c>
      <c r="C489" s="5" t="str">
        <f t="shared" si="14"/>
        <v>new Quote { Date = DateTime.ParseExact("2018-12-10","yyyy-MM-dd",cultureProvider), Open=256.98m, High=258.72m, Low=252.34m, Close=257.66m, Volume = (long)155214672 },</v>
      </c>
      <c r="D489" s="3">
        <v>43444</v>
      </c>
      <c r="E489" s="2">
        <v>256.98</v>
      </c>
      <c r="F489" s="2">
        <v>258.72000000000003</v>
      </c>
      <c r="G489" s="2">
        <v>252.34</v>
      </c>
      <c r="H489" s="2">
        <v>257.66000000000003</v>
      </c>
      <c r="I489" s="1">
        <v>155214672</v>
      </c>
      <c r="J489" s="11">
        <f>IF(testdata[[#This Row],[close]]&gt;H488,1,IF(testdata[[#This Row],[close]]&lt;H488,-1,0))</f>
        <v>1</v>
      </c>
      <c r="K489" s="1">
        <f>IF(testdata[[#This Row],[upDown]]&gt;0,K488+testdata[[#This Row],[volume]],IF(testdata[[#This Row],[upDown]]&lt;0,K488-testdata[[#This Row],[volume]],K488))</f>
        <v>1326814552</v>
      </c>
      <c r="L489" s="11">
        <f t="shared" si="15"/>
        <v>1438416818.8</v>
      </c>
    </row>
    <row r="490" spans="1:12" x14ac:dyDescent="0.25">
      <c r="A490" s="8">
        <v>489</v>
      </c>
      <c r="B490" s="4" t="s">
        <v>7</v>
      </c>
      <c r="C490" s="5" t="str">
        <f t="shared" si="14"/>
        <v>new Quote { Date = DateTime.ParseExact("2018-12-11","yyyy-MM-dd",cultureProvider), Open=261.16m, High=261.37m, Low=256.11m, Close=257.72m, Volume = (long)124528112 },</v>
      </c>
      <c r="D490" s="3">
        <v>43445</v>
      </c>
      <c r="E490" s="2">
        <v>261.16000000000003</v>
      </c>
      <c r="F490" s="2">
        <v>261.37</v>
      </c>
      <c r="G490" s="2">
        <v>256.11</v>
      </c>
      <c r="H490" s="2">
        <v>257.72000000000003</v>
      </c>
      <c r="I490" s="1">
        <v>124528112</v>
      </c>
      <c r="J490" s="11">
        <f>IF(testdata[[#This Row],[close]]&gt;H489,1,IF(testdata[[#This Row],[close]]&lt;H489,-1,0))</f>
        <v>1</v>
      </c>
      <c r="K490" s="1">
        <f>IF(testdata[[#This Row],[upDown]]&gt;0,K489+testdata[[#This Row],[volume]],IF(testdata[[#This Row],[upDown]]&lt;0,K489-testdata[[#This Row],[volume]],K489))</f>
        <v>1451342664</v>
      </c>
      <c r="L490" s="11">
        <f t="shared" si="15"/>
        <v>1431447860.8</v>
      </c>
    </row>
    <row r="491" spans="1:12" x14ac:dyDescent="0.25">
      <c r="A491" s="8">
        <v>490</v>
      </c>
      <c r="B491" s="4" t="s">
        <v>7</v>
      </c>
      <c r="C491" s="5" t="str">
        <f t="shared" si="14"/>
        <v>new Quote { Date = DateTime.ParseExact("2018-12-12","yyyy-MM-dd",cultureProvider), Open=260.98m, High=262.47m, Low=258.93m, Close=259.01m, Volume = (long)100414888 },</v>
      </c>
      <c r="D491" s="3">
        <v>43446</v>
      </c>
      <c r="E491" s="2">
        <v>260.98</v>
      </c>
      <c r="F491" s="2">
        <v>262.47000000000003</v>
      </c>
      <c r="G491" s="2">
        <v>258.93</v>
      </c>
      <c r="H491" s="2">
        <v>259.01</v>
      </c>
      <c r="I491" s="1">
        <v>100414888</v>
      </c>
      <c r="J491" s="11">
        <f>IF(testdata[[#This Row],[close]]&gt;H490,1,IF(testdata[[#This Row],[close]]&lt;H490,-1,0))</f>
        <v>1</v>
      </c>
      <c r="K491" s="1">
        <f>IF(testdata[[#This Row],[upDown]]&gt;0,K490+testdata[[#This Row],[volume]],IF(testdata[[#This Row],[upDown]]&lt;0,K490-testdata[[#This Row],[volume]],K490))</f>
        <v>1551757552</v>
      </c>
      <c r="L491" s="11">
        <f t="shared" si="15"/>
        <v>1434607346.4000001</v>
      </c>
    </row>
    <row r="492" spans="1:12" x14ac:dyDescent="0.25">
      <c r="A492" s="8">
        <v>491</v>
      </c>
      <c r="B492" s="4" t="s">
        <v>7</v>
      </c>
      <c r="C492" s="5" t="str">
        <f t="shared" si="14"/>
        <v>new Quote { Date = DateTime.ParseExact("2018-12-13","yyyy-MM-dd",cultureProvider), Open=260.05m, High=260.99m, Low=257.71m, Close=258.93m, Volume = (long)99068200 },</v>
      </c>
      <c r="D492" s="3">
        <v>43447</v>
      </c>
      <c r="E492" s="2">
        <v>260.05</v>
      </c>
      <c r="F492" s="2">
        <v>260.99</v>
      </c>
      <c r="G492" s="2">
        <v>257.70999999999998</v>
      </c>
      <c r="H492" s="2">
        <v>258.93</v>
      </c>
      <c r="I492" s="1">
        <v>99068200</v>
      </c>
      <c r="J492" s="11">
        <f>IF(testdata[[#This Row],[close]]&gt;H491,1,IF(testdata[[#This Row],[close]]&lt;H491,-1,0))</f>
        <v>-1</v>
      </c>
      <c r="K492" s="1">
        <f>IF(testdata[[#This Row],[upDown]]&gt;0,K491+testdata[[#This Row],[volume]],IF(testdata[[#This Row],[upDown]]&lt;0,K491-testdata[[#This Row],[volume]],K491))</f>
        <v>1452689352</v>
      </c>
      <c r="L492" s="11">
        <f t="shared" si="15"/>
        <v>1437844410.4000001</v>
      </c>
    </row>
    <row r="493" spans="1:12" x14ac:dyDescent="0.25">
      <c r="A493" s="8">
        <v>492</v>
      </c>
      <c r="B493" s="4" t="s">
        <v>7</v>
      </c>
      <c r="C493" s="5" t="str">
        <f t="shared" si="14"/>
        <v>new Quote { Date = DateTime.ParseExact("2018-12-14","yyyy-MM-dd",cultureProvider), Open=256.58m, High=257.62m, Low=253.54m, Close=254.15m, Volume = (long)119871688 },</v>
      </c>
      <c r="D493" s="3">
        <v>43448</v>
      </c>
      <c r="E493" s="2">
        <v>256.58</v>
      </c>
      <c r="F493" s="2">
        <v>257.62</v>
      </c>
      <c r="G493" s="2">
        <v>253.54</v>
      </c>
      <c r="H493" s="2">
        <v>254.15</v>
      </c>
      <c r="I493" s="1">
        <v>119871688</v>
      </c>
      <c r="J493" s="11">
        <f>IF(testdata[[#This Row],[close]]&gt;H492,1,IF(testdata[[#This Row],[close]]&lt;H492,-1,0))</f>
        <v>-1</v>
      </c>
      <c r="K493" s="1">
        <f>IF(testdata[[#This Row],[upDown]]&gt;0,K492+testdata[[#This Row],[volume]],IF(testdata[[#This Row],[upDown]]&lt;0,K492-testdata[[#This Row],[volume]],K492))</f>
        <v>1332817664</v>
      </c>
      <c r="L493" s="11">
        <f t="shared" si="15"/>
        <v>1441510638</v>
      </c>
    </row>
    <row r="494" spans="1:12" x14ac:dyDescent="0.25">
      <c r="A494" s="8">
        <v>493</v>
      </c>
      <c r="B494" s="4" t="s">
        <v>7</v>
      </c>
      <c r="C494" s="5" t="str">
        <f t="shared" si="14"/>
        <v>new Quote { Date = DateTime.ParseExact("2018-12-17","yyyy-MM-dd",cultureProvider), Open=253.1m, High=254.32m, Low=247.37m, Close=249.16m, Volume = (long)169610592 },</v>
      </c>
      <c r="D494" s="3">
        <v>43451</v>
      </c>
      <c r="E494" s="2">
        <v>253.1</v>
      </c>
      <c r="F494" s="2">
        <v>254.32</v>
      </c>
      <c r="G494" s="2">
        <v>247.37</v>
      </c>
      <c r="H494" s="2">
        <v>249.16</v>
      </c>
      <c r="I494" s="1">
        <v>169610592</v>
      </c>
      <c r="J494" s="11">
        <f>IF(testdata[[#This Row],[close]]&gt;H493,1,IF(testdata[[#This Row],[close]]&lt;H493,-1,0))</f>
        <v>-1</v>
      </c>
      <c r="K494" s="1">
        <f>IF(testdata[[#This Row],[upDown]]&gt;0,K493+testdata[[#This Row],[volume]],IF(testdata[[#This Row],[upDown]]&lt;0,K493-testdata[[#This Row],[volume]],K493))</f>
        <v>1163207072</v>
      </c>
      <c r="L494" s="11">
        <f t="shared" si="15"/>
        <v>1429773161.5999999</v>
      </c>
    </row>
    <row r="495" spans="1:12" x14ac:dyDescent="0.25">
      <c r="A495" s="8">
        <v>494</v>
      </c>
      <c r="B495" s="4" t="s">
        <v>7</v>
      </c>
      <c r="C495" s="5" t="str">
        <f t="shared" si="14"/>
        <v>new Quote { Date = DateTime.ParseExact("2018-12-18","yyyy-MM-dd",cultureProvider), Open=250.95m, High=251.69m, Low=247.13m, Close=248.89m, Volume = (long)137862544 },</v>
      </c>
      <c r="D495" s="3">
        <v>43452</v>
      </c>
      <c r="E495" s="2">
        <v>250.95</v>
      </c>
      <c r="F495" s="2">
        <v>251.69</v>
      </c>
      <c r="G495" s="2">
        <v>247.13</v>
      </c>
      <c r="H495" s="2">
        <v>248.89</v>
      </c>
      <c r="I495" s="1">
        <v>137862544</v>
      </c>
      <c r="J495" s="11">
        <f>IF(testdata[[#This Row],[close]]&gt;H494,1,IF(testdata[[#This Row],[close]]&lt;H494,-1,0))</f>
        <v>-1</v>
      </c>
      <c r="K495" s="1">
        <f>IF(testdata[[#This Row],[upDown]]&gt;0,K494+testdata[[#This Row],[volume]],IF(testdata[[#This Row],[upDown]]&lt;0,K494-testdata[[#This Row],[volume]],K494))</f>
        <v>1025344528</v>
      </c>
      <c r="L495" s="11">
        <f t="shared" si="15"/>
        <v>1404651547.2</v>
      </c>
    </row>
    <row r="496" spans="1:12" x14ac:dyDescent="0.25">
      <c r="A496" s="8">
        <v>495</v>
      </c>
      <c r="B496" s="4" t="s">
        <v>7</v>
      </c>
      <c r="C496" s="5" t="str">
        <f t="shared" si="14"/>
        <v>new Quote { Date = DateTime.ParseExact("2018-12-19","yyyy-MM-dd",cultureProvider), Open=248.97m, High=253.1m, Low=243.3m, Close=245.16m, Volume = (long)220342928 },</v>
      </c>
      <c r="D496" s="3">
        <v>43453</v>
      </c>
      <c r="E496" s="2">
        <v>248.97</v>
      </c>
      <c r="F496" s="2">
        <v>253.1</v>
      </c>
      <c r="G496" s="2">
        <v>243.3</v>
      </c>
      <c r="H496" s="2">
        <v>245.16</v>
      </c>
      <c r="I496" s="1">
        <v>220342928</v>
      </c>
      <c r="J496" s="11">
        <f>IF(testdata[[#This Row],[close]]&gt;H495,1,IF(testdata[[#This Row],[close]]&lt;H495,-1,0))</f>
        <v>-1</v>
      </c>
      <c r="K496" s="1">
        <f>IF(testdata[[#This Row],[upDown]]&gt;0,K495+testdata[[#This Row],[volume]],IF(testdata[[#This Row],[upDown]]&lt;0,K495-testdata[[#This Row],[volume]],K495))</f>
        <v>805001600</v>
      </c>
      <c r="L496" s="11">
        <f t="shared" si="15"/>
        <v>1373794108</v>
      </c>
    </row>
    <row r="497" spans="1:12" x14ac:dyDescent="0.25">
      <c r="A497" s="8">
        <v>496</v>
      </c>
      <c r="B497" s="4" t="s">
        <v>7</v>
      </c>
      <c r="C497" s="5" t="str">
        <f t="shared" si="14"/>
        <v>new Quote { Date = DateTime.ParseExact("2018-12-20","yyyy-MM-dd",cultureProvider), Open=243.79m, High=245.51m, Low=238.71m, Close=241.17m, Volume = (long)258325808 },</v>
      </c>
      <c r="D497" s="3">
        <v>43454</v>
      </c>
      <c r="E497" s="2">
        <v>243.79</v>
      </c>
      <c r="F497" s="2">
        <v>245.51</v>
      </c>
      <c r="G497" s="2">
        <v>238.71</v>
      </c>
      <c r="H497" s="2">
        <v>241.17</v>
      </c>
      <c r="I497" s="1">
        <v>258325808</v>
      </c>
      <c r="J497" s="11">
        <f>IF(testdata[[#This Row],[close]]&gt;H496,1,IF(testdata[[#This Row],[close]]&lt;H496,-1,0))</f>
        <v>-1</v>
      </c>
      <c r="K497" s="1">
        <f>IF(testdata[[#This Row],[upDown]]&gt;0,K496+testdata[[#This Row],[volume]],IF(testdata[[#This Row],[upDown]]&lt;0,K496-testdata[[#This Row],[volume]],K496))</f>
        <v>546675792</v>
      </c>
      <c r="L497" s="11">
        <f t="shared" si="15"/>
        <v>1336990690.4000001</v>
      </c>
    </row>
    <row r="498" spans="1:12" x14ac:dyDescent="0.25">
      <c r="A498" s="8">
        <v>497</v>
      </c>
      <c r="B498" s="4" t="s">
        <v>7</v>
      </c>
      <c r="C498" s="5" t="str">
        <f t="shared" si="14"/>
        <v>new Quote { Date = DateTime.ParseExact("2018-12-21","yyyy-MM-dd",cultureProvider), Open=242.16m, High=245.07m, Low=235.52m, Close=236.23m, Volume = (long)260180208 },</v>
      </c>
      <c r="D498" s="3">
        <v>43455</v>
      </c>
      <c r="E498" s="2">
        <v>242.16</v>
      </c>
      <c r="F498" s="2">
        <v>245.07</v>
      </c>
      <c r="G498" s="2">
        <v>235.52</v>
      </c>
      <c r="H498" s="2">
        <v>236.23</v>
      </c>
      <c r="I498" s="1">
        <v>260180208</v>
      </c>
      <c r="J498" s="11">
        <f>IF(testdata[[#This Row],[close]]&gt;H497,1,IF(testdata[[#This Row],[close]]&lt;H497,-1,0))</f>
        <v>-1</v>
      </c>
      <c r="K498" s="1">
        <f>IF(testdata[[#This Row],[upDown]]&gt;0,K497+testdata[[#This Row],[volume]],IF(testdata[[#This Row],[upDown]]&lt;0,K497-testdata[[#This Row],[volume]],K497))</f>
        <v>286495584</v>
      </c>
      <c r="L498" s="11">
        <f t="shared" si="15"/>
        <v>1283306054</v>
      </c>
    </row>
    <row r="499" spans="1:12" x14ac:dyDescent="0.25">
      <c r="A499" s="8">
        <v>498</v>
      </c>
      <c r="B499" s="4" t="s">
        <v>7</v>
      </c>
      <c r="C499" s="5" t="str">
        <f t="shared" si="14"/>
        <v>new Quote { Date = DateTime.ParseExact("2018-12-24","yyyy-MM-dd",cultureProvider), Open=234.6m, High=236.36m, Low=229.92m, Close=229.99m, Volume = (long)150100704 },</v>
      </c>
      <c r="D499" s="3">
        <v>43458</v>
      </c>
      <c r="E499" s="2">
        <v>234.6</v>
      </c>
      <c r="F499" s="2">
        <v>236.36</v>
      </c>
      <c r="G499" s="2">
        <v>229.92</v>
      </c>
      <c r="H499" s="2">
        <v>229.99</v>
      </c>
      <c r="I499" s="1">
        <v>150100704</v>
      </c>
      <c r="J499" s="11">
        <f>IF(testdata[[#This Row],[close]]&gt;H498,1,IF(testdata[[#This Row],[close]]&lt;H498,-1,0))</f>
        <v>-1</v>
      </c>
      <c r="K499" s="1">
        <f>IF(testdata[[#This Row],[upDown]]&gt;0,K498+testdata[[#This Row],[volume]],IF(testdata[[#This Row],[upDown]]&lt;0,K498-testdata[[#This Row],[volume]],K498))</f>
        <v>136394880</v>
      </c>
      <c r="L499" s="11">
        <f t="shared" si="15"/>
        <v>1224310040.8</v>
      </c>
    </row>
    <row r="500" spans="1:12" x14ac:dyDescent="0.25">
      <c r="A500" s="8">
        <v>499</v>
      </c>
      <c r="B500" s="4" t="s">
        <v>7</v>
      </c>
      <c r="C500" s="5" t="str">
        <f t="shared" si="14"/>
        <v>new Quote { Date = DateTime.ParseExact("2018-12-26","yyyy-MM-dd",cultureProvider), Open=231.59m, High=241.61m, Low=229.42m, Close=241.61m, Volume = (long)222622048 },</v>
      </c>
      <c r="D500" s="3">
        <v>43460</v>
      </c>
      <c r="E500" s="2">
        <v>231.59</v>
      </c>
      <c r="F500" s="2">
        <v>241.61</v>
      </c>
      <c r="G500" s="2">
        <v>229.42</v>
      </c>
      <c r="H500" s="2">
        <v>241.61</v>
      </c>
      <c r="I500" s="1">
        <v>222622048</v>
      </c>
      <c r="J500" s="11">
        <f>IF(testdata[[#This Row],[close]]&gt;H499,1,IF(testdata[[#This Row],[close]]&lt;H499,-1,0))</f>
        <v>1</v>
      </c>
      <c r="K500" s="1">
        <f>IF(testdata[[#This Row],[upDown]]&gt;0,K499+testdata[[#This Row],[volume]],IF(testdata[[#This Row],[upDown]]&lt;0,K499-testdata[[#This Row],[volume]],K499))</f>
        <v>359016928</v>
      </c>
      <c r="L500" s="11">
        <f t="shared" si="15"/>
        <v>1172346543.5999999</v>
      </c>
    </row>
    <row r="501" spans="1:12" x14ac:dyDescent="0.25">
      <c r="A501" s="8">
        <v>500</v>
      </c>
      <c r="B501" s="4" t="s">
        <v>7</v>
      </c>
      <c r="C501" s="5" t="str">
        <f t="shared" si="14"/>
        <v>new Quote { Date = DateTime.ParseExact("2018-12-27","yyyy-MM-dd",cultureProvider), Open=238.06m, High=243.68m, Low=234.52m, Close=243.46m, Volume = (long)189794032 },</v>
      </c>
      <c r="D501" s="3">
        <v>43461</v>
      </c>
      <c r="E501" s="2">
        <v>238.06</v>
      </c>
      <c r="F501" s="2">
        <v>243.68</v>
      </c>
      <c r="G501" s="2">
        <v>234.52</v>
      </c>
      <c r="H501" s="2">
        <v>243.46</v>
      </c>
      <c r="I501" s="1">
        <v>189794032</v>
      </c>
      <c r="J501" s="11">
        <f>IF(testdata[[#This Row],[close]]&gt;H500,1,IF(testdata[[#This Row],[close]]&lt;H500,-1,0))</f>
        <v>1</v>
      </c>
      <c r="K501" s="1">
        <f>IF(testdata[[#This Row],[upDown]]&gt;0,K500+testdata[[#This Row],[volume]],IF(testdata[[#This Row],[upDown]]&lt;0,K500-testdata[[#This Row],[volume]],K500))</f>
        <v>548810960</v>
      </c>
      <c r="L501" s="11">
        <f t="shared" si="15"/>
        <v>1126003680.8</v>
      </c>
    </row>
    <row r="502" spans="1:12" x14ac:dyDescent="0.25">
      <c r="A502" s="8">
        <v>501</v>
      </c>
      <c r="B502" s="4" t="s">
        <v>7</v>
      </c>
      <c r="C502" s="5" t="str">
        <f t="shared" si="14"/>
        <v>new Quote { Date = DateTime.ParseExact("2018-12-28","yyyy-MM-dd",cultureProvider), Open=244.94m, High=246.73m, Low=241.87m, Close=243.15m, Volume = (long)155998912 },</v>
      </c>
      <c r="D502" s="3">
        <v>43462</v>
      </c>
      <c r="E502" s="2">
        <v>244.94</v>
      </c>
      <c r="F502" s="2">
        <v>246.73</v>
      </c>
      <c r="G502" s="2">
        <v>241.87</v>
      </c>
      <c r="H502" s="2">
        <v>243.15</v>
      </c>
      <c r="I502" s="1">
        <v>155998912</v>
      </c>
      <c r="J502" s="11">
        <f>IF(testdata[[#This Row],[close]]&gt;H501,1,IF(testdata[[#This Row],[close]]&lt;H501,-1,0))</f>
        <v>-1</v>
      </c>
      <c r="K502" s="1">
        <f>IF(testdata[[#This Row],[upDown]]&gt;0,K501+testdata[[#This Row],[volume]],IF(testdata[[#This Row],[upDown]]&lt;0,K501-testdata[[#This Row],[volume]],K501))</f>
        <v>392812048</v>
      </c>
      <c r="L502" s="11">
        <f t="shared" si="15"/>
        <v>1065320585.2</v>
      </c>
    </row>
    <row r="503" spans="1:12" x14ac:dyDescent="0.25">
      <c r="A503" s="8">
        <v>502</v>
      </c>
      <c r="B503" s="4" t="s">
        <v>7</v>
      </c>
      <c r="C503" s="5" t="str">
        <f t="shared" si="14"/>
        <v>new Quote { Date = DateTime.ParseExact("2018-12-31","yyyy-MM-dd",cultureProvider), Open=244.92m, High=245.54m, Low=242.87m, Close=245.28m, Volume = (long)147031456 },</v>
      </c>
      <c r="D503" s="3">
        <v>43465</v>
      </c>
      <c r="E503" s="2">
        <v>244.92</v>
      </c>
      <c r="F503" s="2">
        <v>245.54</v>
      </c>
      <c r="G503" s="2">
        <v>242.87</v>
      </c>
      <c r="H503" s="2">
        <v>245.28</v>
      </c>
      <c r="I503" s="1">
        <v>147031456</v>
      </c>
      <c r="J503" s="11">
        <f>IF(testdata[[#This Row],[close]]&gt;H502,1,IF(testdata[[#This Row],[close]]&lt;H502,-1,0))</f>
        <v>1</v>
      </c>
      <c r="K503" s="14">
        <f>IF(testdata[[#This Row],[upDown]]&gt;0,K502+testdata[[#This Row],[volume]],IF(testdata[[#This Row],[upDown]]&lt;0,K502-testdata[[#This Row],[volume]],K502))</f>
        <v>539843504</v>
      </c>
      <c r="L503" s="15">
        <f t="shared" si="15"/>
        <v>1016208844.4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2020-11-21T20:29:22Z</dcterms:modified>
</cp:coreProperties>
</file>