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indicators\Rsi\"/>
    </mc:Choice>
  </mc:AlternateContent>
  <xr:revisionPtr revIDLastSave="0" documentId="13_ncr:1_{49BA5BE6-5C77-46F8-912C-50228549332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3" i="1"/>
  <c r="M16" i="1" l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L16" i="1"/>
  <c r="L17" i="1" l="1"/>
  <c r="N16" i="1"/>
  <c r="O16" i="1" s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L18" i="1" l="1"/>
  <c r="N17" i="1"/>
  <c r="O17" i="1" s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L19" i="1" l="1"/>
  <c r="N18" i="1"/>
  <c r="O18" i="1" s="1"/>
  <c r="L20" i="1" l="1"/>
  <c r="N19" i="1"/>
  <c r="O19" i="1" s="1"/>
  <c r="L21" i="1" l="1"/>
  <c r="N20" i="1"/>
  <c r="O20" i="1" s="1"/>
  <c r="L22" i="1" l="1"/>
  <c r="N21" i="1"/>
  <c r="O21" i="1" s="1"/>
  <c r="L23" i="1" l="1"/>
  <c r="N22" i="1"/>
  <c r="O22" i="1" s="1"/>
  <c r="L24" i="1" l="1"/>
  <c r="N23" i="1"/>
  <c r="O23" i="1" s="1"/>
  <c r="L25" i="1" l="1"/>
  <c r="N24" i="1"/>
  <c r="O24" i="1" s="1"/>
  <c r="L26" i="1" l="1"/>
  <c r="N25" i="1"/>
  <c r="O25" i="1" s="1"/>
  <c r="L27" i="1" l="1"/>
  <c r="N26" i="1"/>
  <c r="O26" i="1" s="1"/>
  <c r="L28" i="1" l="1"/>
  <c r="N27" i="1"/>
  <c r="O27" i="1" s="1"/>
  <c r="L29" i="1" l="1"/>
  <c r="N28" i="1"/>
  <c r="O28" i="1" s="1"/>
  <c r="L30" i="1" l="1"/>
  <c r="N29" i="1"/>
  <c r="O29" i="1" s="1"/>
  <c r="L31" i="1" l="1"/>
  <c r="N30" i="1"/>
  <c r="O30" i="1" s="1"/>
  <c r="L32" i="1" l="1"/>
  <c r="N31" i="1"/>
  <c r="O31" i="1" s="1"/>
  <c r="L33" i="1" l="1"/>
  <c r="N32" i="1"/>
  <c r="O32" i="1" s="1"/>
  <c r="L34" i="1" l="1"/>
  <c r="N33" i="1"/>
  <c r="O33" i="1" s="1"/>
  <c r="L35" i="1" l="1"/>
  <c r="N34" i="1"/>
  <c r="O34" i="1" s="1"/>
  <c r="L36" i="1" l="1"/>
  <c r="N35" i="1"/>
  <c r="O35" i="1" s="1"/>
  <c r="L37" i="1" l="1"/>
  <c r="N36" i="1"/>
  <c r="O36" i="1" s="1"/>
  <c r="L38" i="1" l="1"/>
  <c r="N37" i="1"/>
  <c r="O37" i="1" s="1"/>
  <c r="L39" i="1" l="1"/>
  <c r="N38" i="1"/>
  <c r="O38" i="1" s="1"/>
  <c r="L40" i="1" l="1"/>
  <c r="N39" i="1"/>
  <c r="O39" i="1" s="1"/>
  <c r="L41" i="1" l="1"/>
  <c r="N40" i="1"/>
  <c r="O40" i="1" s="1"/>
  <c r="L42" i="1" l="1"/>
  <c r="N41" i="1"/>
  <c r="O41" i="1" s="1"/>
  <c r="L43" i="1" l="1"/>
  <c r="N42" i="1"/>
  <c r="O42" i="1" s="1"/>
  <c r="L44" i="1" l="1"/>
  <c r="N43" i="1"/>
  <c r="O43" i="1" s="1"/>
  <c r="L45" i="1" l="1"/>
  <c r="N44" i="1"/>
  <c r="O44" i="1" s="1"/>
  <c r="L46" i="1" l="1"/>
  <c r="N45" i="1"/>
  <c r="O45" i="1" s="1"/>
  <c r="L47" i="1" l="1"/>
  <c r="N46" i="1"/>
  <c r="O46" i="1" s="1"/>
  <c r="L48" i="1" l="1"/>
  <c r="N47" i="1"/>
  <c r="O47" i="1" s="1"/>
  <c r="L49" i="1" l="1"/>
  <c r="N48" i="1"/>
  <c r="O48" i="1" s="1"/>
  <c r="L50" i="1" l="1"/>
  <c r="N49" i="1"/>
  <c r="O49" i="1" s="1"/>
  <c r="L51" i="1" l="1"/>
  <c r="N50" i="1"/>
  <c r="O50" i="1" s="1"/>
  <c r="L52" i="1" l="1"/>
  <c r="N51" i="1"/>
  <c r="O51" i="1" s="1"/>
  <c r="L53" i="1" l="1"/>
  <c r="N52" i="1"/>
  <c r="O52" i="1" s="1"/>
  <c r="L54" i="1" l="1"/>
  <c r="N53" i="1"/>
  <c r="O53" i="1" s="1"/>
  <c r="L55" i="1" l="1"/>
  <c r="N54" i="1"/>
  <c r="O54" i="1" s="1"/>
  <c r="L56" i="1" l="1"/>
  <c r="N55" i="1"/>
  <c r="O55" i="1" s="1"/>
  <c r="L57" i="1" l="1"/>
  <c r="N56" i="1"/>
  <c r="O56" i="1" s="1"/>
  <c r="L58" i="1" l="1"/>
  <c r="N57" i="1"/>
  <c r="O57" i="1" s="1"/>
  <c r="L59" i="1" l="1"/>
  <c r="N58" i="1"/>
  <c r="O58" i="1" s="1"/>
  <c r="L60" i="1" l="1"/>
  <c r="N59" i="1"/>
  <c r="O59" i="1" s="1"/>
  <c r="L61" i="1" l="1"/>
  <c r="N60" i="1"/>
  <c r="O60" i="1" s="1"/>
  <c r="L62" i="1" l="1"/>
  <c r="N61" i="1"/>
  <c r="O61" i="1" s="1"/>
  <c r="L63" i="1" l="1"/>
  <c r="N62" i="1"/>
  <c r="O62" i="1" s="1"/>
  <c r="L64" i="1" l="1"/>
  <c r="N63" i="1"/>
  <c r="O63" i="1" s="1"/>
  <c r="L65" i="1" l="1"/>
  <c r="N64" i="1"/>
  <c r="O64" i="1" s="1"/>
  <c r="L66" i="1" l="1"/>
  <c r="N65" i="1"/>
  <c r="O65" i="1" s="1"/>
  <c r="L67" i="1" l="1"/>
  <c r="N66" i="1"/>
  <c r="O66" i="1" s="1"/>
  <c r="L68" i="1" l="1"/>
  <c r="N67" i="1"/>
  <c r="O67" i="1" s="1"/>
  <c r="L69" i="1" l="1"/>
  <c r="N68" i="1"/>
  <c r="O68" i="1" s="1"/>
  <c r="L70" i="1" l="1"/>
  <c r="N69" i="1"/>
  <c r="O69" i="1" s="1"/>
  <c r="L71" i="1" l="1"/>
  <c r="N70" i="1"/>
  <c r="O70" i="1" s="1"/>
  <c r="L72" i="1" l="1"/>
  <c r="N71" i="1"/>
  <c r="O71" i="1" s="1"/>
  <c r="L73" i="1" l="1"/>
  <c r="N72" i="1"/>
  <c r="O72" i="1" s="1"/>
  <c r="L74" i="1" l="1"/>
  <c r="N73" i="1"/>
  <c r="O73" i="1" s="1"/>
  <c r="L75" i="1" l="1"/>
  <c r="N74" i="1"/>
  <c r="O74" i="1" s="1"/>
  <c r="L76" i="1" l="1"/>
  <c r="N75" i="1"/>
  <c r="O75" i="1" s="1"/>
  <c r="L77" i="1" l="1"/>
  <c r="N76" i="1"/>
  <c r="O76" i="1" s="1"/>
  <c r="L78" i="1" l="1"/>
  <c r="N77" i="1"/>
  <c r="O77" i="1" s="1"/>
  <c r="L79" i="1" l="1"/>
  <c r="N78" i="1"/>
  <c r="O78" i="1" s="1"/>
  <c r="L80" i="1" l="1"/>
  <c r="N79" i="1"/>
  <c r="O79" i="1" s="1"/>
  <c r="L81" i="1" l="1"/>
  <c r="N80" i="1"/>
  <c r="O80" i="1" s="1"/>
  <c r="L82" i="1" l="1"/>
  <c r="N81" i="1"/>
  <c r="O81" i="1" s="1"/>
  <c r="L83" i="1" l="1"/>
  <c r="N82" i="1"/>
  <c r="O82" i="1" s="1"/>
  <c r="L84" i="1" l="1"/>
  <c r="N83" i="1"/>
  <c r="O83" i="1" s="1"/>
  <c r="L85" i="1" l="1"/>
  <c r="N84" i="1"/>
  <c r="O84" i="1" s="1"/>
  <c r="L86" i="1" l="1"/>
  <c r="N85" i="1"/>
  <c r="O85" i="1" s="1"/>
  <c r="L87" i="1" l="1"/>
  <c r="N86" i="1"/>
  <c r="O86" i="1" s="1"/>
  <c r="L88" i="1" l="1"/>
  <c r="N87" i="1"/>
  <c r="O87" i="1" s="1"/>
  <c r="L89" i="1" l="1"/>
  <c r="N88" i="1"/>
  <c r="O88" i="1" s="1"/>
  <c r="L90" i="1" l="1"/>
  <c r="N89" i="1"/>
  <c r="O89" i="1" s="1"/>
  <c r="L91" i="1" l="1"/>
  <c r="N90" i="1"/>
  <c r="O90" i="1" s="1"/>
  <c r="L92" i="1" l="1"/>
  <c r="N91" i="1"/>
  <c r="O91" i="1" s="1"/>
  <c r="L93" i="1" l="1"/>
  <c r="N92" i="1"/>
  <c r="O92" i="1" s="1"/>
  <c r="L94" i="1" l="1"/>
  <c r="N93" i="1"/>
  <c r="O93" i="1" s="1"/>
  <c r="L95" i="1" l="1"/>
  <c r="N94" i="1"/>
  <c r="O94" i="1" s="1"/>
  <c r="L96" i="1" l="1"/>
  <c r="N95" i="1"/>
  <c r="O95" i="1" s="1"/>
  <c r="L97" i="1" l="1"/>
  <c r="N96" i="1"/>
  <c r="O96" i="1" s="1"/>
  <c r="L98" i="1" l="1"/>
  <c r="N97" i="1"/>
  <c r="O97" i="1" s="1"/>
  <c r="L99" i="1" l="1"/>
  <c r="N98" i="1"/>
  <c r="O98" i="1" s="1"/>
  <c r="L100" i="1" l="1"/>
  <c r="N99" i="1"/>
  <c r="O99" i="1" s="1"/>
  <c r="L101" i="1" l="1"/>
  <c r="N100" i="1"/>
  <c r="O100" i="1" s="1"/>
  <c r="L102" i="1" l="1"/>
  <c r="N101" i="1"/>
  <c r="O101" i="1" s="1"/>
  <c r="L103" i="1" l="1"/>
  <c r="N102" i="1"/>
  <c r="O102" i="1" s="1"/>
  <c r="L104" i="1" l="1"/>
  <c r="N103" i="1"/>
  <c r="O103" i="1" s="1"/>
  <c r="L105" i="1" l="1"/>
  <c r="N104" i="1"/>
  <c r="O104" i="1" s="1"/>
  <c r="L106" i="1" l="1"/>
  <c r="N105" i="1"/>
  <c r="O105" i="1" s="1"/>
  <c r="L107" i="1" l="1"/>
  <c r="N106" i="1"/>
  <c r="O106" i="1" s="1"/>
  <c r="L108" i="1" l="1"/>
  <c r="N107" i="1"/>
  <c r="O107" i="1" s="1"/>
  <c r="L109" i="1" l="1"/>
  <c r="N108" i="1"/>
  <c r="O108" i="1" s="1"/>
  <c r="L110" i="1" l="1"/>
  <c r="N109" i="1"/>
  <c r="O109" i="1" s="1"/>
  <c r="L111" i="1" l="1"/>
  <c r="N110" i="1"/>
  <c r="O110" i="1" s="1"/>
  <c r="L112" i="1" l="1"/>
  <c r="N111" i="1"/>
  <c r="O111" i="1" s="1"/>
  <c r="L113" i="1" l="1"/>
  <c r="N112" i="1"/>
  <c r="O112" i="1" s="1"/>
  <c r="L114" i="1" l="1"/>
  <c r="N113" i="1"/>
  <c r="O113" i="1" s="1"/>
  <c r="L115" i="1" l="1"/>
  <c r="N114" i="1"/>
  <c r="O114" i="1" s="1"/>
  <c r="L116" i="1" l="1"/>
  <c r="N115" i="1"/>
  <c r="O115" i="1" s="1"/>
  <c r="L117" i="1" l="1"/>
  <c r="N116" i="1"/>
  <c r="O116" i="1" s="1"/>
  <c r="L118" i="1" l="1"/>
  <c r="N117" i="1"/>
  <c r="O117" i="1" s="1"/>
  <c r="L119" i="1" l="1"/>
  <c r="N118" i="1"/>
  <c r="O118" i="1" s="1"/>
  <c r="L120" i="1" l="1"/>
  <c r="N119" i="1"/>
  <c r="O119" i="1" s="1"/>
  <c r="L121" i="1" l="1"/>
  <c r="N120" i="1"/>
  <c r="O120" i="1" s="1"/>
  <c r="L122" i="1" l="1"/>
  <c r="N121" i="1"/>
  <c r="O121" i="1" s="1"/>
  <c r="L123" i="1" l="1"/>
  <c r="N122" i="1"/>
  <c r="O122" i="1" s="1"/>
  <c r="L124" i="1" l="1"/>
  <c r="N123" i="1"/>
  <c r="O123" i="1" s="1"/>
  <c r="L125" i="1" l="1"/>
  <c r="N124" i="1"/>
  <c r="O124" i="1" s="1"/>
  <c r="L126" i="1" l="1"/>
  <c r="N125" i="1"/>
  <c r="O125" i="1" s="1"/>
  <c r="L127" i="1" l="1"/>
  <c r="N126" i="1"/>
  <c r="O126" i="1" s="1"/>
  <c r="L128" i="1" l="1"/>
  <c r="N127" i="1"/>
  <c r="O127" i="1" s="1"/>
  <c r="L129" i="1" l="1"/>
  <c r="N128" i="1"/>
  <c r="O128" i="1" s="1"/>
  <c r="L130" i="1" l="1"/>
  <c r="N129" i="1"/>
  <c r="O129" i="1" s="1"/>
  <c r="L131" i="1" l="1"/>
  <c r="N130" i="1"/>
  <c r="O130" i="1" s="1"/>
  <c r="L132" i="1" l="1"/>
  <c r="N131" i="1"/>
  <c r="O131" i="1" s="1"/>
  <c r="L133" i="1" l="1"/>
  <c r="N132" i="1"/>
  <c r="O132" i="1" s="1"/>
  <c r="L134" i="1" l="1"/>
  <c r="N133" i="1"/>
  <c r="O133" i="1" s="1"/>
  <c r="L135" i="1" l="1"/>
  <c r="N134" i="1"/>
  <c r="O134" i="1" s="1"/>
  <c r="L136" i="1" l="1"/>
  <c r="N135" i="1"/>
  <c r="O135" i="1" s="1"/>
  <c r="L137" i="1" l="1"/>
  <c r="N136" i="1"/>
  <c r="O136" i="1" s="1"/>
  <c r="L138" i="1" l="1"/>
  <c r="N137" i="1"/>
  <c r="O137" i="1" s="1"/>
  <c r="L139" i="1" l="1"/>
  <c r="N138" i="1"/>
  <c r="O138" i="1" s="1"/>
  <c r="L140" i="1" l="1"/>
  <c r="N139" i="1"/>
  <c r="O139" i="1" s="1"/>
  <c r="L141" i="1" l="1"/>
  <c r="N140" i="1"/>
  <c r="O140" i="1" s="1"/>
  <c r="L142" i="1" l="1"/>
  <c r="N141" i="1"/>
  <c r="O141" i="1" s="1"/>
  <c r="L143" i="1" l="1"/>
  <c r="N142" i="1"/>
  <c r="O142" i="1" s="1"/>
  <c r="L144" i="1" l="1"/>
  <c r="N143" i="1"/>
  <c r="O143" i="1" s="1"/>
  <c r="L145" i="1" l="1"/>
  <c r="N144" i="1"/>
  <c r="O144" i="1" s="1"/>
  <c r="L146" i="1" l="1"/>
  <c r="N145" i="1"/>
  <c r="O145" i="1" s="1"/>
  <c r="L147" i="1" l="1"/>
  <c r="N146" i="1"/>
  <c r="O146" i="1" s="1"/>
  <c r="L148" i="1" l="1"/>
  <c r="N147" i="1"/>
  <c r="O147" i="1" s="1"/>
  <c r="L149" i="1" l="1"/>
  <c r="N148" i="1"/>
  <c r="O148" i="1" s="1"/>
  <c r="L150" i="1" l="1"/>
  <c r="N149" i="1"/>
  <c r="O149" i="1" s="1"/>
  <c r="L151" i="1" l="1"/>
  <c r="N150" i="1"/>
  <c r="O150" i="1" s="1"/>
  <c r="L152" i="1" l="1"/>
  <c r="N151" i="1"/>
  <c r="O151" i="1" s="1"/>
  <c r="L153" i="1" l="1"/>
  <c r="N152" i="1"/>
  <c r="O152" i="1" s="1"/>
  <c r="L154" i="1" l="1"/>
  <c r="N153" i="1"/>
  <c r="O153" i="1" s="1"/>
  <c r="L155" i="1" l="1"/>
  <c r="N154" i="1"/>
  <c r="O154" i="1" s="1"/>
  <c r="L156" i="1" l="1"/>
  <c r="N155" i="1"/>
  <c r="O155" i="1" s="1"/>
  <c r="L157" i="1" l="1"/>
  <c r="N156" i="1"/>
  <c r="O156" i="1" s="1"/>
  <c r="L158" i="1" l="1"/>
  <c r="N157" i="1"/>
  <c r="O157" i="1" s="1"/>
  <c r="L159" i="1" l="1"/>
  <c r="N158" i="1"/>
  <c r="O158" i="1" s="1"/>
  <c r="L160" i="1" l="1"/>
  <c r="N159" i="1"/>
  <c r="O159" i="1" s="1"/>
  <c r="L161" i="1" l="1"/>
  <c r="N160" i="1"/>
  <c r="O160" i="1" s="1"/>
  <c r="L162" i="1" l="1"/>
  <c r="N161" i="1"/>
  <c r="O161" i="1" s="1"/>
  <c r="L163" i="1" l="1"/>
  <c r="N162" i="1"/>
  <c r="O162" i="1" s="1"/>
  <c r="L164" i="1" l="1"/>
  <c r="N163" i="1"/>
  <c r="O163" i="1" s="1"/>
  <c r="L165" i="1" l="1"/>
  <c r="N164" i="1"/>
  <c r="O164" i="1" s="1"/>
  <c r="L166" i="1" l="1"/>
  <c r="N165" i="1"/>
  <c r="O165" i="1" s="1"/>
  <c r="L167" i="1" l="1"/>
  <c r="N166" i="1"/>
  <c r="O166" i="1" s="1"/>
  <c r="L168" i="1" l="1"/>
  <c r="N167" i="1"/>
  <c r="O167" i="1" s="1"/>
  <c r="L169" i="1" l="1"/>
  <c r="N168" i="1"/>
  <c r="O168" i="1" s="1"/>
  <c r="L170" i="1" l="1"/>
  <c r="N169" i="1"/>
  <c r="O169" i="1" s="1"/>
  <c r="L171" i="1" l="1"/>
  <c r="N170" i="1"/>
  <c r="O170" i="1" s="1"/>
  <c r="L172" i="1" l="1"/>
  <c r="N171" i="1"/>
  <c r="O171" i="1" s="1"/>
  <c r="L173" i="1" l="1"/>
  <c r="N172" i="1"/>
  <c r="O172" i="1" s="1"/>
  <c r="L174" i="1" l="1"/>
  <c r="N173" i="1"/>
  <c r="O173" i="1" s="1"/>
  <c r="L175" i="1" l="1"/>
  <c r="N174" i="1"/>
  <c r="O174" i="1" s="1"/>
  <c r="L176" i="1" l="1"/>
  <c r="N175" i="1"/>
  <c r="O175" i="1" s="1"/>
  <c r="L177" i="1" l="1"/>
  <c r="N176" i="1"/>
  <c r="O176" i="1" s="1"/>
  <c r="L178" i="1" l="1"/>
  <c r="N177" i="1"/>
  <c r="O177" i="1" s="1"/>
  <c r="L179" i="1" l="1"/>
  <c r="N178" i="1"/>
  <c r="O178" i="1" s="1"/>
  <c r="L180" i="1" l="1"/>
  <c r="N179" i="1"/>
  <c r="O179" i="1" s="1"/>
  <c r="L181" i="1" l="1"/>
  <c r="N180" i="1"/>
  <c r="O180" i="1" s="1"/>
  <c r="L182" i="1" l="1"/>
  <c r="N181" i="1"/>
  <c r="O181" i="1" s="1"/>
  <c r="L183" i="1" l="1"/>
  <c r="N182" i="1"/>
  <c r="O182" i="1" s="1"/>
  <c r="L184" i="1" l="1"/>
  <c r="N183" i="1"/>
  <c r="O183" i="1" s="1"/>
  <c r="L185" i="1" l="1"/>
  <c r="N184" i="1"/>
  <c r="O184" i="1" s="1"/>
  <c r="L186" i="1" l="1"/>
  <c r="N185" i="1"/>
  <c r="O185" i="1" s="1"/>
  <c r="L187" i="1" l="1"/>
  <c r="N186" i="1"/>
  <c r="O186" i="1" s="1"/>
  <c r="L188" i="1" l="1"/>
  <c r="N187" i="1"/>
  <c r="O187" i="1" s="1"/>
  <c r="L189" i="1" l="1"/>
  <c r="N188" i="1"/>
  <c r="O188" i="1" s="1"/>
  <c r="L190" i="1" l="1"/>
  <c r="N189" i="1"/>
  <c r="O189" i="1" s="1"/>
  <c r="L191" i="1" l="1"/>
  <c r="N190" i="1"/>
  <c r="O190" i="1" s="1"/>
  <c r="L192" i="1" l="1"/>
  <c r="N191" i="1"/>
  <c r="O191" i="1" s="1"/>
  <c r="L193" i="1" l="1"/>
  <c r="N192" i="1"/>
  <c r="O192" i="1" s="1"/>
  <c r="L194" i="1" l="1"/>
  <c r="N193" i="1"/>
  <c r="O193" i="1" s="1"/>
  <c r="L195" i="1" l="1"/>
  <c r="N194" i="1"/>
  <c r="O194" i="1" s="1"/>
  <c r="L196" i="1" l="1"/>
  <c r="N195" i="1"/>
  <c r="O195" i="1" s="1"/>
  <c r="L197" i="1" l="1"/>
  <c r="N196" i="1"/>
  <c r="O196" i="1" s="1"/>
  <c r="L198" i="1" l="1"/>
  <c r="N197" i="1"/>
  <c r="O197" i="1" s="1"/>
  <c r="L199" i="1" l="1"/>
  <c r="N198" i="1"/>
  <c r="O198" i="1" s="1"/>
  <c r="L200" i="1" l="1"/>
  <c r="N199" i="1"/>
  <c r="O199" i="1" s="1"/>
  <c r="L201" i="1" l="1"/>
  <c r="N200" i="1"/>
  <c r="O200" i="1" s="1"/>
  <c r="L202" i="1" l="1"/>
  <c r="N201" i="1"/>
  <c r="O201" i="1" s="1"/>
  <c r="L203" i="1" l="1"/>
  <c r="N202" i="1"/>
  <c r="O202" i="1" s="1"/>
  <c r="L204" i="1" l="1"/>
  <c r="N203" i="1"/>
  <c r="O203" i="1" s="1"/>
  <c r="L205" i="1" l="1"/>
  <c r="N204" i="1"/>
  <c r="O204" i="1" s="1"/>
  <c r="L206" i="1" l="1"/>
  <c r="N205" i="1"/>
  <c r="O205" i="1" s="1"/>
  <c r="L207" i="1" l="1"/>
  <c r="N206" i="1"/>
  <c r="O206" i="1" s="1"/>
  <c r="L208" i="1" l="1"/>
  <c r="N207" i="1"/>
  <c r="O207" i="1" s="1"/>
  <c r="L209" i="1" l="1"/>
  <c r="N208" i="1"/>
  <c r="O208" i="1" s="1"/>
  <c r="L210" i="1" l="1"/>
  <c r="N209" i="1"/>
  <c r="O209" i="1" s="1"/>
  <c r="L211" i="1" l="1"/>
  <c r="N210" i="1"/>
  <c r="O210" i="1" s="1"/>
  <c r="L212" i="1" l="1"/>
  <c r="N211" i="1"/>
  <c r="O211" i="1" s="1"/>
  <c r="L213" i="1" l="1"/>
  <c r="N212" i="1"/>
  <c r="O212" i="1" s="1"/>
  <c r="L214" i="1" l="1"/>
  <c r="N213" i="1"/>
  <c r="O213" i="1" s="1"/>
  <c r="L215" i="1" l="1"/>
  <c r="N214" i="1"/>
  <c r="O214" i="1" s="1"/>
  <c r="L216" i="1" l="1"/>
  <c r="N215" i="1"/>
  <c r="O215" i="1" s="1"/>
  <c r="L217" i="1" l="1"/>
  <c r="N216" i="1"/>
  <c r="O216" i="1" s="1"/>
  <c r="L218" i="1" l="1"/>
  <c r="N217" i="1"/>
  <c r="O217" i="1" s="1"/>
  <c r="L219" i="1" l="1"/>
  <c r="N218" i="1"/>
  <c r="O218" i="1" s="1"/>
  <c r="L220" i="1" l="1"/>
  <c r="N219" i="1"/>
  <c r="O219" i="1" s="1"/>
  <c r="L221" i="1" l="1"/>
  <c r="N220" i="1"/>
  <c r="O220" i="1" s="1"/>
  <c r="L222" i="1" l="1"/>
  <c r="N221" i="1"/>
  <c r="O221" i="1" s="1"/>
  <c r="L223" i="1" l="1"/>
  <c r="N222" i="1"/>
  <c r="O222" i="1" s="1"/>
  <c r="L224" i="1" l="1"/>
  <c r="N223" i="1"/>
  <c r="O223" i="1" s="1"/>
  <c r="L225" i="1" l="1"/>
  <c r="N224" i="1"/>
  <c r="O224" i="1" s="1"/>
  <c r="L226" i="1" l="1"/>
  <c r="N225" i="1"/>
  <c r="O225" i="1" s="1"/>
  <c r="L227" i="1" l="1"/>
  <c r="N226" i="1"/>
  <c r="O226" i="1" s="1"/>
  <c r="L228" i="1" l="1"/>
  <c r="N227" i="1"/>
  <c r="O227" i="1" s="1"/>
  <c r="L229" i="1" l="1"/>
  <c r="N228" i="1"/>
  <c r="O228" i="1" s="1"/>
  <c r="L230" i="1" l="1"/>
  <c r="N229" i="1"/>
  <c r="O229" i="1" s="1"/>
  <c r="L231" i="1" l="1"/>
  <c r="N230" i="1"/>
  <c r="O230" i="1" s="1"/>
  <c r="L232" i="1" l="1"/>
  <c r="N231" i="1"/>
  <c r="O231" i="1" s="1"/>
  <c r="L233" i="1" l="1"/>
  <c r="N232" i="1"/>
  <c r="O232" i="1" s="1"/>
  <c r="L234" i="1" l="1"/>
  <c r="N233" i="1"/>
  <c r="O233" i="1" s="1"/>
  <c r="L235" i="1" l="1"/>
  <c r="N234" i="1"/>
  <c r="O234" i="1" s="1"/>
  <c r="L236" i="1" l="1"/>
  <c r="N235" i="1"/>
  <c r="O235" i="1" s="1"/>
  <c r="L237" i="1" l="1"/>
  <c r="N236" i="1"/>
  <c r="O236" i="1" s="1"/>
  <c r="L238" i="1" l="1"/>
  <c r="N237" i="1"/>
  <c r="O237" i="1" s="1"/>
  <c r="L239" i="1" l="1"/>
  <c r="N238" i="1"/>
  <c r="O238" i="1" s="1"/>
  <c r="L240" i="1" l="1"/>
  <c r="N239" i="1"/>
  <c r="O239" i="1" s="1"/>
  <c r="L241" i="1" l="1"/>
  <c r="N240" i="1"/>
  <c r="O240" i="1" s="1"/>
  <c r="L242" i="1" l="1"/>
  <c r="N241" i="1"/>
  <c r="O241" i="1" s="1"/>
  <c r="L243" i="1" l="1"/>
  <c r="N242" i="1"/>
  <c r="O242" i="1" s="1"/>
  <c r="L244" i="1" l="1"/>
  <c r="N243" i="1"/>
  <c r="O243" i="1" s="1"/>
  <c r="L245" i="1" l="1"/>
  <c r="N244" i="1"/>
  <c r="O244" i="1" s="1"/>
  <c r="L246" i="1" l="1"/>
  <c r="N245" i="1"/>
  <c r="O245" i="1" s="1"/>
  <c r="L247" i="1" l="1"/>
  <c r="N246" i="1"/>
  <c r="O246" i="1" s="1"/>
  <c r="L248" i="1" l="1"/>
  <c r="N247" i="1"/>
  <c r="O247" i="1" s="1"/>
  <c r="L249" i="1" l="1"/>
  <c r="N248" i="1"/>
  <c r="O248" i="1" s="1"/>
  <c r="L250" i="1" l="1"/>
  <c r="N249" i="1"/>
  <c r="O249" i="1" s="1"/>
  <c r="L251" i="1" l="1"/>
  <c r="N250" i="1"/>
  <c r="O250" i="1" s="1"/>
  <c r="L252" i="1" l="1"/>
  <c r="N251" i="1"/>
  <c r="O251" i="1" s="1"/>
  <c r="L253" i="1" l="1"/>
  <c r="N252" i="1"/>
  <c r="O252" i="1" s="1"/>
  <c r="L254" i="1" l="1"/>
  <c r="N253" i="1"/>
  <c r="O253" i="1" s="1"/>
  <c r="L255" i="1" l="1"/>
  <c r="N254" i="1"/>
  <c r="O254" i="1" s="1"/>
  <c r="L256" i="1" l="1"/>
  <c r="N255" i="1"/>
  <c r="O255" i="1" s="1"/>
  <c r="L257" i="1" l="1"/>
  <c r="N256" i="1"/>
  <c r="O256" i="1" s="1"/>
  <c r="L258" i="1" l="1"/>
  <c r="N257" i="1"/>
  <c r="O257" i="1" s="1"/>
  <c r="L259" i="1" l="1"/>
  <c r="N258" i="1"/>
  <c r="O258" i="1" s="1"/>
  <c r="L260" i="1" l="1"/>
  <c r="N259" i="1"/>
  <c r="O259" i="1" s="1"/>
  <c r="L261" i="1" l="1"/>
  <c r="N260" i="1"/>
  <c r="O260" i="1" s="1"/>
  <c r="L262" i="1" l="1"/>
  <c r="N261" i="1"/>
  <c r="O261" i="1" s="1"/>
  <c r="L263" i="1" l="1"/>
  <c r="N262" i="1"/>
  <c r="O262" i="1" s="1"/>
  <c r="L264" i="1" l="1"/>
  <c r="N263" i="1"/>
  <c r="O263" i="1" s="1"/>
  <c r="L265" i="1" l="1"/>
  <c r="N264" i="1"/>
  <c r="O264" i="1" s="1"/>
  <c r="L266" i="1" l="1"/>
  <c r="N265" i="1"/>
  <c r="O265" i="1" s="1"/>
  <c r="L267" i="1" l="1"/>
  <c r="N266" i="1"/>
  <c r="O266" i="1" s="1"/>
  <c r="L268" i="1" l="1"/>
  <c r="N267" i="1"/>
  <c r="O267" i="1" s="1"/>
  <c r="L269" i="1" l="1"/>
  <c r="N268" i="1"/>
  <c r="O268" i="1" s="1"/>
  <c r="L270" i="1" l="1"/>
  <c r="N269" i="1"/>
  <c r="O269" i="1" s="1"/>
  <c r="L271" i="1" l="1"/>
  <c r="N270" i="1"/>
  <c r="O270" i="1" s="1"/>
  <c r="L272" i="1" l="1"/>
  <c r="N271" i="1"/>
  <c r="O271" i="1" s="1"/>
  <c r="L273" i="1" l="1"/>
  <c r="N272" i="1"/>
  <c r="O272" i="1" s="1"/>
  <c r="L274" i="1" l="1"/>
  <c r="N273" i="1"/>
  <c r="O273" i="1" s="1"/>
  <c r="L275" i="1" l="1"/>
  <c r="N274" i="1"/>
  <c r="O274" i="1" s="1"/>
  <c r="L276" i="1" l="1"/>
  <c r="N275" i="1"/>
  <c r="O275" i="1" s="1"/>
  <c r="L277" i="1" l="1"/>
  <c r="N276" i="1"/>
  <c r="O276" i="1" s="1"/>
  <c r="L278" i="1" l="1"/>
  <c r="N277" i="1"/>
  <c r="O277" i="1" s="1"/>
  <c r="L279" i="1" l="1"/>
  <c r="N278" i="1"/>
  <c r="O278" i="1" s="1"/>
  <c r="L280" i="1" l="1"/>
  <c r="N279" i="1"/>
  <c r="O279" i="1" s="1"/>
  <c r="L281" i="1" l="1"/>
  <c r="N280" i="1"/>
  <c r="O280" i="1" s="1"/>
  <c r="L282" i="1" l="1"/>
  <c r="N281" i="1"/>
  <c r="O281" i="1" s="1"/>
  <c r="L283" i="1" l="1"/>
  <c r="N282" i="1"/>
  <c r="O282" i="1" s="1"/>
  <c r="L284" i="1" l="1"/>
  <c r="N283" i="1"/>
  <c r="O283" i="1" s="1"/>
  <c r="L285" i="1" l="1"/>
  <c r="N284" i="1"/>
  <c r="O284" i="1" s="1"/>
  <c r="L286" i="1" l="1"/>
  <c r="N285" i="1"/>
  <c r="O285" i="1" s="1"/>
  <c r="L287" i="1" l="1"/>
  <c r="N286" i="1"/>
  <c r="O286" i="1" s="1"/>
  <c r="L288" i="1" l="1"/>
  <c r="N287" i="1"/>
  <c r="O287" i="1" s="1"/>
  <c r="L289" i="1" l="1"/>
  <c r="N288" i="1"/>
  <c r="O288" i="1" s="1"/>
  <c r="L290" i="1" l="1"/>
  <c r="N289" i="1"/>
  <c r="O289" i="1" s="1"/>
  <c r="L291" i="1" l="1"/>
  <c r="N290" i="1"/>
  <c r="O290" i="1" s="1"/>
  <c r="L292" i="1" l="1"/>
  <c r="N291" i="1"/>
  <c r="O291" i="1" s="1"/>
  <c r="L293" i="1" l="1"/>
  <c r="N292" i="1"/>
  <c r="O292" i="1" s="1"/>
  <c r="L294" i="1" l="1"/>
  <c r="N293" i="1"/>
  <c r="O293" i="1" s="1"/>
  <c r="L295" i="1" l="1"/>
  <c r="N294" i="1"/>
  <c r="O294" i="1" s="1"/>
  <c r="L296" i="1" l="1"/>
  <c r="N295" i="1"/>
  <c r="O295" i="1" s="1"/>
  <c r="L297" i="1" l="1"/>
  <c r="N296" i="1"/>
  <c r="O296" i="1" s="1"/>
  <c r="L298" i="1" l="1"/>
  <c r="N297" i="1"/>
  <c r="O297" i="1" s="1"/>
  <c r="L299" i="1" l="1"/>
  <c r="N298" i="1"/>
  <c r="O298" i="1" s="1"/>
  <c r="L300" i="1" l="1"/>
  <c r="N299" i="1"/>
  <c r="O299" i="1" s="1"/>
  <c r="L301" i="1" l="1"/>
  <c r="N300" i="1"/>
  <c r="O300" i="1" s="1"/>
  <c r="L302" i="1" l="1"/>
  <c r="N301" i="1"/>
  <c r="O301" i="1" s="1"/>
  <c r="L303" i="1" l="1"/>
  <c r="N302" i="1"/>
  <c r="O302" i="1" s="1"/>
  <c r="L304" i="1" l="1"/>
  <c r="N303" i="1"/>
  <c r="O303" i="1" s="1"/>
  <c r="L305" i="1" l="1"/>
  <c r="N304" i="1"/>
  <c r="O304" i="1" s="1"/>
  <c r="L306" i="1" l="1"/>
  <c r="N305" i="1"/>
  <c r="O305" i="1" s="1"/>
  <c r="L307" i="1" l="1"/>
  <c r="N306" i="1"/>
  <c r="O306" i="1" s="1"/>
  <c r="L308" i="1" l="1"/>
  <c r="N307" i="1"/>
  <c r="O307" i="1" s="1"/>
  <c r="L309" i="1" l="1"/>
  <c r="N308" i="1"/>
  <c r="O308" i="1" s="1"/>
  <c r="L310" i="1" l="1"/>
  <c r="N309" i="1"/>
  <c r="O309" i="1" s="1"/>
  <c r="L311" i="1" l="1"/>
  <c r="N310" i="1"/>
  <c r="O310" i="1" s="1"/>
  <c r="L312" i="1" l="1"/>
  <c r="N311" i="1"/>
  <c r="O311" i="1" s="1"/>
  <c r="L313" i="1" l="1"/>
  <c r="N312" i="1"/>
  <c r="O312" i="1" s="1"/>
  <c r="L314" i="1" l="1"/>
  <c r="N313" i="1"/>
  <c r="O313" i="1" s="1"/>
  <c r="L315" i="1" l="1"/>
  <c r="N314" i="1"/>
  <c r="O314" i="1" s="1"/>
  <c r="L316" i="1" l="1"/>
  <c r="N315" i="1"/>
  <c r="O315" i="1" s="1"/>
  <c r="L317" i="1" l="1"/>
  <c r="N316" i="1"/>
  <c r="O316" i="1" s="1"/>
  <c r="L318" i="1" l="1"/>
  <c r="N317" i="1"/>
  <c r="O317" i="1" s="1"/>
  <c r="L319" i="1" l="1"/>
  <c r="N318" i="1"/>
  <c r="O318" i="1" s="1"/>
  <c r="L320" i="1" l="1"/>
  <c r="N319" i="1"/>
  <c r="O319" i="1" s="1"/>
  <c r="L321" i="1" l="1"/>
  <c r="N320" i="1"/>
  <c r="O320" i="1" s="1"/>
  <c r="L322" i="1" l="1"/>
  <c r="N321" i="1"/>
  <c r="O321" i="1" s="1"/>
  <c r="L323" i="1" l="1"/>
  <c r="N322" i="1"/>
  <c r="O322" i="1" s="1"/>
  <c r="L324" i="1" l="1"/>
  <c r="N323" i="1"/>
  <c r="O323" i="1" s="1"/>
  <c r="L325" i="1" l="1"/>
  <c r="N324" i="1"/>
  <c r="O324" i="1" s="1"/>
  <c r="L326" i="1" l="1"/>
  <c r="N325" i="1"/>
  <c r="O325" i="1" s="1"/>
  <c r="L327" i="1" l="1"/>
  <c r="N326" i="1"/>
  <c r="O326" i="1" s="1"/>
  <c r="L328" i="1" l="1"/>
  <c r="N327" i="1"/>
  <c r="O327" i="1" s="1"/>
  <c r="L329" i="1" l="1"/>
  <c r="N328" i="1"/>
  <c r="O328" i="1" s="1"/>
  <c r="L330" i="1" l="1"/>
  <c r="N329" i="1"/>
  <c r="O329" i="1" s="1"/>
  <c r="L331" i="1" l="1"/>
  <c r="N330" i="1"/>
  <c r="O330" i="1" s="1"/>
  <c r="L332" i="1" l="1"/>
  <c r="N331" i="1"/>
  <c r="O331" i="1" s="1"/>
  <c r="L333" i="1" l="1"/>
  <c r="N332" i="1"/>
  <c r="O332" i="1" s="1"/>
  <c r="L334" i="1" l="1"/>
  <c r="N333" i="1"/>
  <c r="O333" i="1" s="1"/>
  <c r="L335" i="1" l="1"/>
  <c r="N334" i="1"/>
  <c r="O334" i="1" s="1"/>
  <c r="L336" i="1" l="1"/>
  <c r="N335" i="1"/>
  <c r="O335" i="1" s="1"/>
  <c r="L337" i="1" l="1"/>
  <c r="N336" i="1"/>
  <c r="O336" i="1" s="1"/>
  <c r="L338" i="1" l="1"/>
  <c r="N337" i="1"/>
  <c r="O337" i="1" s="1"/>
  <c r="L339" i="1" l="1"/>
  <c r="N338" i="1"/>
  <c r="O338" i="1" s="1"/>
  <c r="L340" i="1" l="1"/>
  <c r="N339" i="1"/>
  <c r="O339" i="1" s="1"/>
  <c r="L341" i="1" l="1"/>
  <c r="N340" i="1"/>
  <c r="O340" i="1" s="1"/>
  <c r="L342" i="1" l="1"/>
  <c r="N341" i="1"/>
  <c r="O341" i="1" s="1"/>
  <c r="L343" i="1" l="1"/>
  <c r="N342" i="1"/>
  <c r="O342" i="1" s="1"/>
  <c r="L344" i="1" l="1"/>
  <c r="N343" i="1"/>
  <c r="O343" i="1" s="1"/>
  <c r="L345" i="1" l="1"/>
  <c r="N344" i="1"/>
  <c r="O344" i="1" s="1"/>
  <c r="L346" i="1" l="1"/>
  <c r="N345" i="1"/>
  <c r="O345" i="1" s="1"/>
  <c r="L347" i="1" l="1"/>
  <c r="N346" i="1"/>
  <c r="O346" i="1" s="1"/>
  <c r="L348" i="1" l="1"/>
  <c r="N347" i="1"/>
  <c r="O347" i="1" s="1"/>
  <c r="L349" i="1" l="1"/>
  <c r="N348" i="1"/>
  <c r="O348" i="1" s="1"/>
  <c r="L350" i="1" l="1"/>
  <c r="N349" i="1"/>
  <c r="O349" i="1" s="1"/>
  <c r="L351" i="1" l="1"/>
  <c r="N350" i="1"/>
  <c r="O350" i="1" s="1"/>
  <c r="L352" i="1" l="1"/>
  <c r="N351" i="1"/>
  <c r="O351" i="1" s="1"/>
  <c r="L353" i="1" l="1"/>
  <c r="N352" i="1"/>
  <c r="O352" i="1" s="1"/>
  <c r="L354" i="1" l="1"/>
  <c r="N353" i="1"/>
  <c r="O353" i="1" s="1"/>
  <c r="L355" i="1" l="1"/>
  <c r="N354" i="1"/>
  <c r="O354" i="1" s="1"/>
  <c r="L356" i="1" l="1"/>
  <c r="N355" i="1"/>
  <c r="O355" i="1" s="1"/>
  <c r="L357" i="1" l="1"/>
  <c r="N356" i="1"/>
  <c r="O356" i="1" s="1"/>
  <c r="L358" i="1" l="1"/>
  <c r="N357" i="1"/>
  <c r="O357" i="1" s="1"/>
  <c r="L359" i="1" l="1"/>
  <c r="N358" i="1"/>
  <c r="O358" i="1" s="1"/>
  <c r="L360" i="1" l="1"/>
  <c r="N359" i="1"/>
  <c r="O359" i="1" s="1"/>
  <c r="L361" i="1" l="1"/>
  <c r="N360" i="1"/>
  <c r="O360" i="1" s="1"/>
  <c r="L362" i="1" l="1"/>
  <c r="N361" i="1"/>
  <c r="O361" i="1" s="1"/>
  <c r="L363" i="1" l="1"/>
  <c r="N362" i="1"/>
  <c r="O362" i="1" s="1"/>
  <c r="L364" i="1" l="1"/>
  <c r="N363" i="1"/>
  <c r="O363" i="1" s="1"/>
  <c r="L365" i="1" l="1"/>
  <c r="N364" i="1"/>
  <c r="O364" i="1" s="1"/>
  <c r="L366" i="1" l="1"/>
  <c r="N365" i="1"/>
  <c r="O365" i="1" s="1"/>
  <c r="L367" i="1" l="1"/>
  <c r="N366" i="1"/>
  <c r="O366" i="1" s="1"/>
  <c r="L368" i="1" l="1"/>
  <c r="N367" i="1"/>
  <c r="O367" i="1" s="1"/>
  <c r="L369" i="1" l="1"/>
  <c r="N368" i="1"/>
  <c r="O368" i="1" s="1"/>
  <c r="L370" i="1" l="1"/>
  <c r="N369" i="1"/>
  <c r="O369" i="1" s="1"/>
  <c r="L371" i="1" l="1"/>
  <c r="N370" i="1"/>
  <c r="O370" i="1" s="1"/>
  <c r="L372" i="1" l="1"/>
  <c r="N371" i="1"/>
  <c r="O371" i="1" s="1"/>
  <c r="L373" i="1" l="1"/>
  <c r="N372" i="1"/>
  <c r="O372" i="1" s="1"/>
  <c r="L374" i="1" l="1"/>
  <c r="N373" i="1"/>
  <c r="O373" i="1" s="1"/>
  <c r="L375" i="1" l="1"/>
  <c r="N374" i="1"/>
  <c r="O374" i="1" s="1"/>
  <c r="L376" i="1" l="1"/>
  <c r="N375" i="1"/>
  <c r="O375" i="1" s="1"/>
  <c r="L377" i="1" l="1"/>
  <c r="N376" i="1"/>
  <c r="O376" i="1" s="1"/>
  <c r="L378" i="1" l="1"/>
  <c r="N377" i="1"/>
  <c r="O377" i="1" s="1"/>
  <c r="L379" i="1" l="1"/>
  <c r="N378" i="1"/>
  <c r="O378" i="1" s="1"/>
  <c r="L380" i="1" l="1"/>
  <c r="N379" i="1"/>
  <c r="O379" i="1" s="1"/>
  <c r="L381" i="1" l="1"/>
  <c r="N380" i="1"/>
  <c r="O380" i="1" s="1"/>
  <c r="L382" i="1" l="1"/>
  <c r="N381" i="1"/>
  <c r="O381" i="1" s="1"/>
  <c r="L383" i="1" l="1"/>
  <c r="N382" i="1"/>
  <c r="O382" i="1" s="1"/>
  <c r="L384" i="1" l="1"/>
  <c r="N383" i="1"/>
  <c r="O383" i="1" s="1"/>
  <c r="L385" i="1" l="1"/>
  <c r="N384" i="1"/>
  <c r="O384" i="1" s="1"/>
  <c r="L386" i="1" l="1"/>
  <c r="N385" i="1"/>
  <c r="O385" i="1" s="1"/>
  <c r="L387" i="1" l="1"/>
  <c r="N386" i="1"/>
  <c r="O386" i="1" s="1"/>
  <c r="L388" i="1" l="1"/>
  <c r="N387" i="1"/>
  <c r="O387" i="1" s="1"/>
  <c r="L389" i="1" l="1"/>
  <c r="N388" i="1"/>
  <c r="O388" i="1" s="1"/>
  <c r="L390" i="1" l="1"/>
  <c r="N389" i="1"/>
  <c r="O389" i="1" s="1"/>
  <c r="L391" i="1" l="1"/>
  <c r="N390" i="1"/>
  <c r="O390" i="1" s="1"/>
  <c r="L392" i="1" l="1"/>
  <c r="N391" i="1"/>
  <c r="O391" i="1" s="1"/>
  <c r="L393" i="1" l="1"/>
  <c r="N392" i="1"/>
  <c r="O392" i="1" s="1"/>
  <c r="L394" i="1" l="1"/>
  <c r="N393" i="1"/>
  <c r="O393" i="1" s="1"/>
  <c r="L395" i="1" l="1"/>
  <c r="N394" i="1"/>
  <c r="O394" i="1" s="1"/>
  <c r="L396" i="1" l="1"/>
  <c r="N395" i="1"/>
  <c r="O395" i="1" s="1"/>
  <c r="L397" i="1" l="1"/>
  <c r="N396" i="1"/>
  <c r="O396" i="1" s="1"/>
  <c r="L398" i="1" l="1"/>
  <c r="N397" i="1"/>
  <c r="O397" i="1" s="1"/>
  <c r="L399" i="1" l="1"/>
  <c r="N398" i="1"/>
  <c r="O398" i="1" s="1"/>
  <c r="L400" i="1" l="1"/>
  <c r="N399" i="1"/>
  <c r="O399" i="1" s="1"/>
  <c r="L401" i="1" l="1"/>
  <c r="N400" i="1"/>
  <c r="O400" i="1" s="1"/>
  <c r="L402" i="1" l="1"/>
  <c r="N401" i="1"/>
  <c r="O401" i="1" s="1"/>
  <c r="L403" i="1" l="1"/>
  <c r="N402" i="1"/>
  <c r="O402" i="1" s="1"/>
  <c r="L404" i="1" l="1"/>
  <c r="N403" i="1"/>
  <c r="O403" i="1" s="1"/>
  <c r="L405" i="1" l="1"/>
  <c r="N404" i="1"/>
  <c r="O404" i="1" s="1"/>
  <c r="L406" i="1" l="1"/>
  <c r="N405" i="1"/>
  <c r="O405" i="1" s="1"/>
  <c r="L407" i="1" l="1"/>
  <c r="N406" i="1"/>
  <c r="O406" i="1" s="1"/>
  <c r="L408" i="1" l="1"/>
  <c r="N407" i="1"/>
  <c r="O407" i="1" s="1"/>
  <c r="L409" i="1" l="1"/>
  <c r="N408" i="1"/>
  <c r="O408" i="1" s="1"/>
  <c r="L410" i="1" l="1"/>
  <c r="N409" i="1"/>
  <c r="O409" i="1" s="1"/>
  <c r="L411" i="1" l="1"/>
  <c r="N410" i="1"/>
  <c r="O410" i="1" s="1"/>
  <c r="L412" i="1" l="1"/>
  <c r="N411" i="1"/>
  <c r="O411" i="1" s="1"/>
  <c r="L413" i="1" l="1"/>
  <c r="N412" i="1"/>
  <c r="O412" i="1" s="1"/>
  <c r="L414" i="1" l="1"/>
  <c r="N413" i="1"/>
  <c r="O413" i="1" s="1"/>
  <c r="L415" i="1" l="1"/>
  <c r="N414" i="1"/>
  <c r="O414" i="1" s="1"/>
  <c r="L416" i="1" l="1"/>
  <c r="N415" i="1"/>
  <c r="O415" i="1" s="1"/>
  <c r="L417" i="1" l="1"/>
  <c r="N416" i="1"/>
  <c r="O416" i="1" s="1"/>
  <c r="L418" i="1" l="1"/>
  <c r="N417" i="1"/>
  <c r="O417" i="1" s="1"/>
  <c r="L419" i="1" l="1"/>
  <c r="N418" i="1"/>
  <c r="O418" i="1" s="1"/>
  <c r="L420" i="1" l="1"/>
  <c r="N419" i="1"/>
  <c r="O419" i="1" s="1"/>
  <c r="L421" i="1" l="1"/>
  <c r="N420" i="1"/>
  <c r="O420" i="1" s="1"/>
  <c r="L422" i="1" l="1"/>
  <c r="N421" i="1"/>
  <c r="O421" i="1" s="1"/>
  <c r="L423" i="1" l="1"/>
  <c r="N422" i="1"/>
  <c r="O422" i="1" s="1"/>
  <c r="L424" i="1" l="1"/>
  <c r="N423" i="1"/>
  <c r="O423" i="1" s="1"/>
  <c r="L425" i="1" l="1"/>
  <c r="N424" i="1"/>
  <c r="O424" i="1" s="1"/>
  <c r="L426" i="1" l="1"/>
  <c r="N425" i="1"/>
  <c r="O425" i="1" s="1"/>
  <c r="L427" i="1" l="1"/>
  <c r="N426" i="1"/>
  <c r="O426" i="1" s="1"/>
  <c r="L428" i="1" l="1"/>
  <c r="N427" i="1"/>
  <c r="O427" i="1" s="1"/>
  <c r="L429" i="1" l="1"/>
  <c r="N428" i="1"/>
  <c r="O428" i="1" s="1"/>
  <c r="L430" i="1" l="1"/>
  <c r="N429" i="1"/>
  <c r="O429" i="1" s="1"/>
  <c r="L431" i="1" l="1"/>
  <c r="N430" i="1"/>
  <c r="O430" i="1" s="1"/>
  <c r="L432" i="1" l="1"/>
  <c r="N431" i="1"/>
  <c r="O431" i="1" s="1"/>
  <c r="L433" i="1" l="1"/>
  <c r="N432" i="1"/>
  <c r="O432" i="1" s="1"/>
  <c r="L434" i="1" l="1"/>
  <c r="N433" i="1"/>
  <c r="O433" i="1" s="1"/>
  <c r="L435" i="1" l="1"/>
  <c r="N434" i="1"/>
  <c r="O434" i="1" s="1"/>
  <c r="L436" i="1" l="1"/>
  <c r="N435" i="1"/>
  <c r="O435" i="1" s="1"/>
  <c r="L437" i="1" l="1"/>
  <c r="N436" i="1"/>
  <c r="O436" i="1" s="1"/>
  <c r="L438" i="1" l="1"/>
  <c r="N437" i="1"/>
  <c r="O437" i="1" s="1"/>
  <c r="L439" i="1" l="1"/>
  <c r="N438" i="1"/>
  <c r="O438" i="1" s="1"/>
  <c r="L440" i="1" l="1"/>
  <c r="N439" i="1"/>
  <c r="O439" i="1" s="1"/>
  <c r="L441" i="1" l="1"/>
  <c r="N440" i="1"/>
  <c r="O440" i="1" s="1"/>
  <c r="L442" i="1" l="1"/>
  <c r="N441" i="1"/>
  <c r="O441" i="1" s="1"/>
  <c r="L443" i="1" l="1"/>
  <c r="N442" i="1"/>
  <c r="O442" i="1" s="1"/>
  <c r="L444" i="1" l="1"/>
  <c r="N443" i="1"/>
  <c r="O443" i="1" s="1"/>
  <c r="L445" i="1" l="1"/>
  <c r="N444" i="1"/>
  <c r="O444" i="1" s="1"/>
  <c r="L446" i="1" l="1"/>
  <c r="N445" i="1"/>
  <c r="O445" i="1" s="1"/>
  <c r="L447" i="1" l="1"/>
  <c r="N446" i="1"/>
  <c r="O446" i="1" s="1"/>
  <c r="L448" i="1" l="1"/>
  <c r="N447" i="1"/>
  <c r="O447" i="1" s="1"/>
  <c r="L449" i="1" l="1"/>
  <c r="N448" i="1"/>
  <c r="O448" i="1" s="1"/>
  <c r="L450" i="1" l="1"/>
  <c r="N449" i="1"/>
  <c r="O449" i="1" s="1"/>
  <c r="L451" i="1" l="1"/>
  <c r="N450" i="1"/>
  <c r="O450" i="1" s="1"/>
  <c r="L452" i="1" l="1"/>
  <c r="N451" i="1"/>
  <c r="O451" i="1" s="1"/>
  <c r="L453" i="1" l="1"/>
  <c r="N452" i="1"/>
  <c r="O452" i="1" s="1"/>
  <c r="L454" i="1" l="1"/>
  <c r="N453" i="1"/>
  <c r="O453" i="1" s="1"/>
  <c r="L455" i="1" l="1"/>
  <c r="N454" i="1"/>
  <c r="O454" i="1" s="1"/>
  <c r="L456" i="1" l="1"/>
  <c r="N455" i="1"/>
  <c r="O455" i="1" s="1"/>
  <c r="L457" i="1" l="1"/>
  <c r="N456" i="1"/>
  <c r="O456" i="1" s="1"/>
  <c r="L458" i="1" l="1"/>
  <c r="N457" i="1"/>
  <c r="O457" i="1" s="1"/>
  <c r="L459" i="1" l="1"/>
  <c r="N458" i="1"/>
  <c r="O458" i="1" s="1"/>
  <c r="L460" i="1" l="1"/>
  <c r="N459" i="1"/>
  <c r="O459" i="1" s="1"/>
  <c r="L461" i="1" l="1"/>
  <c r="N460" i="1"/>
  <c r="O460" i="1" s="1"/>
  <c r="L462" i="1" l="1"/>
  <c r="N461" i="1"/>
  <c r="O461" i="1" s="1"/>
  <c r="L463" i="1" l="1"/>
  <c r="N462" i="1"/>
  <c r="O462" i="1" s="1"/>
  <c r="L464" i="1" l="1"/>
  <c r="N463" i="1"/>
  <c r="O463" i="1" s="1"/>
  <c r="L465" i="1" l="1"/>
  <c r="N464" i="1"/>
  <c r="O464" i="1" s="1"/>
  <c r="L466" i="1" l="1"/>
  <c r="N465" i="1"/>
  <c r="O465" i="1" s="1"/>
  <c r="L467" i="1" l="1"/>
  <c r="N466" i="1"/>
  <c r="O466" i="1" s="1"/>
  <c r="L468" i="1" l="1"/>
  <c r="N467" i="1"/>
  <c r="O467" i="1" s="1"/>
  <c r="L469" i="1" l="1"/>
  <c r="N468" i="1"/>
  <c r="O468" i="1" s="1"/>
  <c r="L470" i="1" l="1"/>
  <c r="N469" i="1"/>
  <c r="O469" i="1" s="1"/>
  <c r="L471" i="1" l="1"/>
  <c r="N470" i="1"/>
  <c r="O470" i="1" s="1"/>
  <c r="L472" i="1" l="1"/>
  <c r="N471" i="1"/>
  <c r="O471" i="1" s="1"/>
  <c r="L473" i="1" l="1"/>
  <c r="N472" i="1"/>
  <c r="O472" i="1" s="1"/>
  <c r="L474" i="1" l="1"/>
  <c r="N473" i="1"/>
  <c r="O473" i="1" s="1"/>
  <c r="L475" i="1" l="1"/>
  <c r="N474" i="1"/>
  <c r="O474" i="1" s="1"/>
  <c r="L476" i="1" l="1"/>
  <c r="N475" i="1"/>
  <c r="O475" i="1" s="1"/>
  <c r="L477" i="1" l="1"/>
  <c r="N476" i="1"/>
  <c r="O476" i="1" s="1"/>
  <c r="L478" i="1" l="1"/>
  <c r="N477" i="1"/>
  <c r="O477" i="1" s="1"/>
  <c r="L479" i="1" l="1"/>
  <c r="N478" i="1"/>
  <c r="O478" i="1" s="1"/>
  <c r="L480" i="1" l="1"/>
  <c r="N479" i="1"/>
  <c r="O479" i="1" s="1"/>
  <c r="L481" i="1" l="1"/>
  <c r="N480" i="1"/>
  <c r="O480" i="1" s="1"/>
  <c r="L482" i="1" l="1"/>
  <c r="N481" i="1"/>
  <c r="O481" i="1" s="1"/>
  <c r="L483" i="1" l="1"/>
  <c r="N482" i="1"/>
  <c r="O482" i="1" s="1"/>
  <c r="L484" i="1" l="1"/>
  <c r="N483" i="1"/>
  <c r="O483" i="1" s="1"/>
  <c r="L485" i="1" l="1"/>
  <c r="N484" i="1"/>
  <c r="O484" i="1" s="1"/>
  <c r="L486" i="1" l="1"/>
  <c r="N485" i="1"/>
  <c r="O485" i="1" s="1"/>
  <c r="L487" i="1" l="1"/>
  <c r="N486" i="1"/>
  <c r="O486" i="1" s="1"/>
  <c r="L488" i="1" l="1"/>
  <c r="N487" i="1"/>
  <c r="O487" i="1" s="1"/>
  <c r="L489" i="1" l="1"/>
  <c r="N488" i="1"/>
  <c r="O488" i="1" s="1"/>
  <c r="L490" i="1" l="1"/>
  <c r="N489" i="1"/>
  <c r="O489" i="1" s="1"/>
  <c r="L491" i="1" l="1"/>
  <c r="N490" i="1"/>
  <c r="O490" i="1" s="1"/>
  <c r="L492" i="1" l="1"/>
  <c r="N491" i="1"/>
  <c r="O491" i="1" s="1"/>
  <c r="L493" i="1" l="1"/>
  <c r="N492" i="1"/>
  <c r="O492" i="1" s="1"/>
  <c r="L494" i="1" l="1"/>
  <c r="N493" i="1"/>
  <c r="O493" i="1" s="1"/>
  <c r="L495" i="1" l="1"/>
  <c r="N494" i="1"/>
  <c r="O494" i="1" s="1"/>
  <c r="L496" i="1" l="1"/>
  <c r="N495" i="1"/>
  <c r="O495" i="1" s="1"/>
  <c r="L497" i="1" l="1"/>
  <c r="N496" i="1"/>
  <c r="O496" i="1" s="1"/>
  <c r="L498" i="1" l="1"/>
  <c r="N497" i="1"/>
  <c r="O497" i="1" s="1"/>
  <c r="L499" i="1" l="1"/>
  <c r="N498" i="1"/>
  <c r="O498" i="1" s="1"/>
  <c r="L500" i="1" l="1"/>
  <c r="N499" i="1"/>
  <c r="O499" i="1" s="1"/>
  <c r="L501" i="1" l="1"/>
  <c r="N500" i="1"/>
  <c r="O500" i="1" s="1"/>
  <c r="L502" i="1" l="1"/>
  <c r="N501" i="1"/>
  <c r="O501" i="1" s="1"/>
  <c r="L503" i="1" l="1"/>
  <c r="N503" i="1" s="1"/>
  <c r="O503" i="1" s="1"/>
  <c r="N502" i="1"/>
  <c r="O502" i="1" s="1"/>
</calcChain>
</file>

<file path=xl/sharedStrings.xml><?xml version="1.0" encoding="utf-8"?>
<sst xmlns="http://schemas.openxmlformats.org/spreadsheetml/2006/main" count="517" uniqueCount="16">
  <si>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</si>
  <si>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</si>
  <si>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</si>
  <si>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</si>
  <si>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</si>
  <si>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</si>
  <si>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</si>
  <si>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</si>
  <si>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</si>
  <si>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</si>
  <si>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Gain</t>
  </si>
  <si>
    <t>Loss</t>
  </si>
  <si>
    <t>AvgGain</t>
  </si>
  <si>
    <t>AvgLoss</t>
  </si>
  <si>
    <t>RS</t>
  </si>
  <si>
    <t>RSI(14)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</si>
</sst>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/>
    <xf numFmtId="166" fontId="0" fillId="0" borderId="0" xfId="2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16" dataDxfId="15" headerRowCellStyle="Currency" dataCellStyle="Currency">
  <sortState xmlns:xlrd2="http://schemas.microsoft.com/office/spreadsheetml/2017/richdata2" ref="B2:I503">
    <sortCondition ref="D2"/>
  </sortState>
  <tableColumns count="15">
    <tableColumn id="9" xr3:uid="{9F699A46-4958-42A4-A5C9-B52EB0EE585B}" name="Index" dataDxfId="14" dataCellStyle="Currency"/>
    <tableColumn id="1" xr3:uid="{DD54CCF5-B894-464C-82C5-1C75A48942B7}" name="symbol" dataDxfId="13"/>
    <tableColumn id="8" xr3:uid="{4C01765B-A5DE-46C8-AA90-F736AC067C2C}" name="code" dataDxfId="12">
      <calculatedColumnFormula>"new Quote { Date = DateTime.Parse("""&amp;TEXT(D2,"yyyy-mm-dd")&amp;"""), Open=(decimal)"&amp;E2&amp;", High=(decimal)"&amp;F2&amp;", Low=(decimal)"&amp;G2&amp;", Close=(decimal)"&amp;H2&amp;", Volume = (long)"&amp;I2&amp;" },"</calculatedColumnFormula>
    </tableColumn>
    <tableColumn id="2" xr3:uid="{870234D4-B88D-4DBC-B1B5-A3A328FCAA43}" name="date" dataDxfId="11"/>
    <tableColumn id="3" xr3:uid="{EF611352-AF5A-4141-B3FC-D86820A763EA}" name="open" dataDxfId="10" dataCellStyle="Currency"/>
    <tableColumn id="4" xr3:uid="{74B28648-F2A3-4493-9B04-FE02A7EBAE5E}" name="high" dataDxfId="9" dataCellStyle="Currency"/>
    <tableColumn id="5" xr3:uid="{F6126363-2529-4BAC-9F69-0710D7A587F6}" name="low" dataDxfId="8" dataCellStyle="Currency"/>
    <tableColumn id="6" xr3:uid="{1625C5E8-2802-4281-81F5-7308EFB9EB0C}" name="close" dataDxfId="7" dataCellStyle="Currency"/>
    <tableColumn id="7" xr3:uid="{9D524E41-7E60-45BD-80C8-513C8040D514}" name="volume" dataDxfId="6" dataCellStyle="Comma"/>
    <tableColumn id="16" xr3:uid="{CE4FCB39-4D21-49F8-A808-9A25A00E1891}" name="Gain" dataDxfId="5" dataCellStyle="Currency">
      <calculatedColumnFormula>IF(testdata[[#This Row],[close]]&gt;H1,testdata[[#This Row],[close]]-H1,"")</calculatedColumnFormula>
    </tableColumn>
    <tableColumn id="17" xr3:uid="{E3EAFBFA-DDB3-4717-8C3E-3D515022801A}" name="Loss" dataDxfId="4" dataCellStyle="Currency">
      <calculatedColumnFormula>if</calculatedColumnFormula>
    </tableColumn>
    <tableColumn id="18" xr3:uid="{E61C978C-120D-4F63-9BFB-C33C153E2F6B}" name="AvgGain" dataDxfId="3" dataCellStyle="Currency"/>
    <tableColumn id="19" xr3:uid="{59812A85-C982-456E-89A4-2E669E2124B4}" name="AvgLoss" dataDxfId="2" dataCellStyle="Currency"/>
    <tableColumn id="20" xr3:uid="{92BE8F75-3151-4820-A400-2FE5EBFF6B89}" name="RS" dataDxfId="1" dataCellStyle="Currency">
      <calculatedColumnFormula>testdata[[#This Row],[AvgGain]]/testdata[[#This Row],[AvgLoss]]</calculatedColumnFormula>
    </tableColumn>
    <tableColumn id="21" xr3:uid="{92C41608-7843-42C0-AB3C-387DE69B4A01}" name="RSI(14)" dataDxfId="0" dataCellStyle="Currency">
      <calculatedColumnFormula>100-(100/(1+testdata[[#This Row],[RS]]))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3"/>
  <sheetViews>
    <sheetView tabSelected="1" workbookViewId="0">
      <selection activeCell="P1" sqref="P1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157.140625" hidden="1" customWidth="1"/>
    <col min="4" max="4" width="10.7109375" style="3" customWidth="1"/>
    <col min="5" max="8" width="10.7109375" style="2" customWidth="1"/>
    <col min="9" max="9" width="14.28515625" style="1" customWidth="1"/>
    <col min="18" max="18" width="11" style="10" bestFit="1" customWidth="1"/>
    <col min="19" max="19" width="11" style="10" customWidth="1"/>
    <col min="20" max="20" width="11" style="10" bestFit="1" customWidth="1"/>
    <col min="21" max="21" width="6.42578125" style="4" bestFit="1" customWidth="1"/>
    <col min="22" max="22" width="4" style="9" bestFit="1" customWidth="1"/>
  </cols>
  <sheetData>
    <row r="1" spans="1:22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R1"/>
      <c r="S1"/>
      <c r="T1"/>
      <c r="U1"/>
      <c r="V1"/>
    </row>
    <row r="2" spans="1:22" x14ac:dyDescent="0.25">
      <c r="A2" s="8">
        <v>1</v>
      </c>
      <c r="B2" s="4" t="s">
        <v>7</v>
      </c>
      <c r="C2" s="5" t="str">
        <f t="shared" ref="C2:C65" si="0">"new Quote { Date = DateTime.Parse("""&amp;TEXT(D2,"yyyy-mm-dd")&amp;"""), Open=(decimal)"&amp;E2&amp;", High=(decimal)"&amp;F2&amp;", Low=(decimal)"&amp;G2&amp;", Close=(decimal)"&amp;H2&amp;", Volume = (long)"&amp;I2&amp;" },"</f>
        <v>new Quote { Date = DateTime.Parse("2017-01-03"), Open=(decimal)212.61, High=(decimal)213.35, Low=(decimal)211.52, Close=(decimal)212.8,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11"/>
      <c r="K2" s="11"/>
      <c r="L2" s="11"/>
      <c r="M2" s="11"/>
      <c r="N2" s="11"/>
      <c r="O2" s="11"/>
      <c r="R2"/>
      <c r="S2"/>
      <c r="T2"/>
      <c r="U2"/>
      <c r="V2"/>
    </row>
    <row r="3" spans="1:22" x14ac:dyDescent="0.25">
      <c r="A3" s="8">
        <v>2</v>
      </c>
      <c r="B3" s="4" t="s">
        <v>7</v>
      </c>
      <c r="C3" s="5" t="str">
        <f t="shared" si="0"/>
        <v>new Quote { Date = DateTime.Parse("2017-01-04"), Open=(decimal)213.16, High=(decimal)214.22, Low=(decimal)213.15, Close=(decimal)214.06,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11">
        <f>IF(testdata[[#This Row],[close]]&gt;H2,testdata[[#This Row],[close]]-H2,0)</f>
        <v>1.2599999999999909</v>
      </c>
      <c r="K3" s="11">
        <f>IF(testdata[[#This Row],[close]]&lt;H2,H2-testdata[[#This Row],[close]],0)</f>
        <v>0</v>
      </c>
      <c r="L3" s="11"/>
      <c r="M3" s="11"/>
      <c r="N3" s="11"/>
      <c r="O3" s="11"/>
      <c r="R3"/>
      <c r="S3"/>
      <c r="T3"/>
      <c r="U3"/>
      <c r="V3"/>
    </row>
    <row r="4" spans="1:22" x14ac:dyDescent="0.25">
      <c r="A4" s="8">
        <v>3</v>
      </c>
      <c r="B4" s="4" t="s">
        <v>7</v>
      </c>
      <c r="C4" s="5" t="str">
        <f t="shared" si="0"/>
        <v>new Quote { Date = DateTime.Parse("2017-01-05"), Open=(decimal)213.77, High=(decimal)214.06, Low=(decimal)213.02, Close=(decimal)213.89,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11">
        <f>IF(testdata[[#This Row],[close]]&gt;H3,testdata[[#This Row],[close]]-H3,0)</f>
        <v>0</v>
      </c>
      <c r="K4" s="11">
        <f>IF(testdata[[#This Row],[close]]&lt;H3,H3-testdata[[#This Row],[close]],0)</f>
        <v>0.17000000000001592</v>
      </c>
      <c r="L4" s="11"/>
      <c r="M4" s="11"/>
      <c r="N4" s="11"/>
      <c r="O4" s="11"/>
      <c r="R4"/>
      <c r="S4"/>
      <c r="T4"/>
      <c r="U4"/>
      <c r="V4"/>
    </row>
    <row r="5" spans="1:22" x14ac:dyDescent="0.25">
      <c r="A5" s="8">
        <v>4</v>
      </c>
      <c r="B5" s="4" t="s">
        <v>7</v>
      </c>
      <c r="C5" s="5" t="str">
        <f t="shared" si="0"/>
        <v>new Quote { Date = DateTime.Parse("2017-01-06"), Open=(decimal)214.02, High=(decimal)215.17, Low=(decimal)213.42, Close=(decimal)214.66,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11">
        <f>IF(testdata[[#This Row],[close]]&gt;H4,testdata[[#This Row],[close]]-H4,0)</f>
        <v>0.77000000000001023</v>
      </c>
      <c r="K5" s="11">
        <f>IF(testdata[[#This Row],[close]]&lt;H4,H4-testdata[[#This Row],[close]],0)</f>
        <v>0</v>
      </c>
      <c r="L5" s="11"/>
      <c r="M5" s="11"/>
      <c r="N5" s="11"/>
      <c r="O5" s="11"/>
      <c r="R5"/>
      <c r="S5"/>
      <c r="T5"/>
      <c r="U5"/>
      <c r="V5"/>
    </row>
    <row r="6" spans="1:22" x14ac:dyDescent="0.25">
      <c r="A6" s="8">
        <v>5</v>
      </c>
      <c r="B6" s="4" t="s">
        <v>7</v>
      </c>
      <c r="C6" s="5" t="str">
        <f t="shared" si="0"/>
        <v>new Quote { Date = DateTime.Parse("2017-01-09"), Open=(decimal)214.38, High=(decimal)214.53, Low=(decimal)213.91, Close=(decimal)213.95,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11">
        <f>IF(testdata[[#This Row],[close]]&gt;H5,testdata[[#This Row],[close]]-H5,0)</f>
        <v>0</v>
      </c>
      <c r="K6" s="11">
        <f>IF(testdata[[#This Row],[close]]&lt;H5,H5-testdata[[#This Row],[close]],0)</f>
        <v>0.71000000000000796</v>
      </c>
      <c r="L6" s="11"/>
      <c r="M6" s="11"/>
      <c r="N6" s="11"/>
      <c r="O6" s="11"/>
      <c r="R6"/>
      <c r="S6"/>
      <c r="T6"/>
      <c r="U6"/>
      <c r="V6"/>
    </row>
    <row r="7" spans="1:22" x14ac:dyDescent="0.25">
      <c r="A7" s="8">
        <v>6</v>
      </c>
      <c r="B7" s="4" t="s">
        <v>7</v>
      </c>
      <c r="C7" s="5" t="str">
        <f t="shared" si="0"/>
        <v>new Quote { Date = DateTime.Parse("2017-01-10"), Open=(decimal)213.97, High=(decimal)214.89, Low=(decimal)213.52, Close=(decimal)213.95,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11">
        <f>IF(testdata[[#This Row],[close]]&gt;H6,testdata[[#This Row],[close]]-H6,0)</f>
        <v>0</v>
      </c>
      <c r="K7" s="11">
        <f>IF(testdata[[#This Row],[close]]&lt;H6,H6-testdata[[#This Row],[close]],0)</f>
        <v>0</v>
      </c>
      <c r="L7" s="11"/>
      <c r="M7" s="11"/>
      <c r="N7" s="11"/>
      <c r="O7" s="11"/>
      <c r="R7"/>
      <c r="S7"/>
      <c r="T7"/>
      <c r="U7"/>
      <c r="V7"/>
    </row>
    <row r="8" spans="1:22" x14ac:dyDescent="0.25">
      <c r="A8" s="8">
        <v>7</v>
      </c>
      <c r="B8" s="4" t="s">
        <v>7</v>
      </c>
      <c r="C8" s="5" t="str">
        <f t="shared" si="0"/>
        <v>new Quote { Date = DateTime.Parse("2017-01-11"), Open=(decimal)213.86, High=(decimal)214.55, Low=(decimal)213.13, Close=(decimal)214.55,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11">
        <f>IF(testdata[[#This Row],[close]]&gt;H7,testdata[[#This Row],[close]]-H7,0)</f>
        <v>0.60000000000002274</v>
      </c>
      <c r="K8" s="11">
        <f>IF(testdata[[#This Row],[close]]&lt;H7,H7-testdata[[#This Row],[close]],0)</f>
        <v>0</v>
      </c>
      <c r="L8" s="11"/>
      <c r="M8" s="11"/>
      <c r="N8" s="11"/>
      <c r="O8" s="11"/>
      <c r="R8"/>
      <c r="S8"/>
      <c r="T8"/>
      <c r="U8"/>
      <c r="V8"/>
    </row>
    <row r="9" spans="1:22" x14ac:dyDescent="0.25">
      <c r="A9" s="8">
        <v>8</v>
      </c>
      <c r="B9" s="4" t="s">
        <v>7</v>
      </c>
      <c r="C9" s="5" t="str">
        <f t="shared" si="0"/>
        <v>new Quote { Date = DateTime.Parse("2017-01-12"), Open=(decimal)213.99, High=(decimal)214.22, Low=(decimal)212.53, Close=(decimal)214.02,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11">
        <f>IF(testdata[[#This Row],[close]]&gt;H8,testdata[[#This Row],[close]]-H8,0)</f>
        <v>0</v>
      </c>
      <c r="K9" s="11">
        <f>IF(testdata[[#This Row],[close]]&lt;H8,H8-testdata[[#This Row],[close]],0)</f>
        <v>0.53000000000000114</v>
      </c>
      <c r="L9" s="11"/>
      <c r="M9" s="11"/>
      <c r="N9" s="11"/>
      <c r="O9" s="11"/>
      <c r="R9"/>
      <c r="S9"/>
      <c r="T9"/>
      <c r="U9"/>
      <c r="V9"/>
    </row>
    <row r="10" spans="1:22" x14ac:dyDescent="0.25">
      <c r="A10" s="8">
        <v>9</v>
      </c>
      <c r="B10" s="4" t="s">
        <v>7</v>
      </c>
      <c r="C10" s="5" t="str">
        <f t="shared" si="0"/>
        <v>new Quote { Date = DateTime.Parse("2017-01-13"), Open=(decimal)214.21, High=(decimal)214.84, Low=(decimal)214.17, Close=(decimal)214.51,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11">
        <f>IF(testdata[[#This Row],[close]]&gt;H9,testdata[[#This Row],[close]]-H9,0)</f>
        <v>0.48999999999998067</v>
      </c>
      <c r="K10" s="11">
        <f>IF(testdata[[#This Row],[close]]&lt;H9,H9-testdata[[#This Row],[close]],0)</f>
        <v>0</v>
      </c>
      <c r="L10" s="11"/>
      <c r="M10" s="11"/>
      <c r="N10" s="11"/>
      <c r="O10" s="11"/>
      <c r="R10"/>
      <c r="S10"/>
      <c r="T10"/>
      <c r="U10"/>
      <c r="V10"/>
    </row>
    <row r="11" spans="1:22" x14ac:dyDescent="0.25">
      <c r="A11" s="8">
        <v>10</v>
      </c>
      <c r="B11" s="4" t="s">
        <v>7</v>
      </c>
      <c r="C11" s="5" t="str">
        <f t="shared" si="0"/>
        <v>new Quote { Date = DateTime.Parse("2017-01-17"), Open=(decimal)213.81, High=(decimal)214.25, Low=(decimal)213.33, Close=(decimal)213.75,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11">
        <f>IF(testdata[[#This Row],[close]]&gt;H10,testdata[[#This Row],[close]]-H10,0)</f>
        <v>0</v>
      </c>
      <c r="K11" s="11">
        <f>IF(testdata[[#This Row],[close]]&lt;H10,H10-testdata[[#This Row],[close]],0)</f>
        <v>0.75999999999999091</v>
      </c>
      <c r="L11" s="11"/>
      <c r="M11" s="11"/>
      <c r="N11" s="11"/>
      <c r="O11" s="11"/>
      <c r="R11"/>
      <c r="S11"/>
      <c r="T11"/>
      <c r="U11"/>
      <c r="V11"/>
    </row>
    <row r="12" spans="1:22" x14ac:dyDescent="0.25">
      <c r="A12" s="8">
        <v>11</v>
      </c>
      <c r="B12" s="4" t="s">
        <v>7</v>
      </c>
      <c r="C12" s="5" t="str">
        <f t="shared" si="0"/>
        <v>new Quote { Date = DateTime.Parse("2017-01-18"), Open=(decimal)214.02, High=(decimal)214.27, Low=(decimal)213.42, Close=(decimal)214.22,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11">
        <f>IF(testdata[[#This Row],[close]]&gt;H11,testdata[[#This Row],[close]]-H11,0)</f>
        <v>0.46999999999999886</v>
      </c>
      <c r="K12" s="11">
        <f>IF(testdata[[#This Row],[close]]&lt;H11,H11-testdata[[#This Row],[close]],0)</f>
        <v>0</v>
      </c>
      <c r="L12" s="11"/>
      <c r="M12" s="11"/>
      <c r="N12" s="11"/>
      <c r="O12" s="11"/>
      <c r="R12"/>
      <c r="S12"/>
      <c r="T12"/>
      <c r="U12"/>
      <c r="V12"/>
    </row>
    <row r="13" spans="1:22" x14ac:dyDescent="0.25">
      <c r="A13" s="8">
        <v>12</v>
      </c>
      <c r="B13" s="4" t="s">
        <v>7</v>
      </c>
      <c r="C13" s="5" t="str">
        <f t="shared" si="0"/>
        <v>new Quote { Date = DateTime.Parse("2017-01-19"), Open=(decimal)214.31, High=(decimal)214.46, Low=(decimal)212.96, Close=(decimal)213.43,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11">
        <f>IF(testdata[[#This Row],[close]]&gt;H12,testdata[[#This Row],[close]]-H12,0)</f>
        <v>0</v>
      </c>
      <c r="K13" s="11">
        <f>IF(testdata[[#This Row],[close]]&lt;H12,H12-testdata[[#This Row],[close]],0)</f>
        <v>0.78999999999999204</v>
      </c>
      <c r="L13" s="11"/>
      <c r="M13" s="11"/>
      <c r="N13" s="11"/>
      <c r="O13" s="11"/>
      <c r="R13"/>
      <c r="S13"/>
      <c r="T13"/>
      <c r="U13"/>
      <c r="V13"/>
    </row>
    <row r="14" spans="1:22" x14ac:dyDescent="0.25">
      <c r="A14" s="8">
        <v>13</v>
      </c>
      <c r="B14" s="4" t="s">
        <v>7</v>
      </c>
      <c r="C14" s="5" t="str">
        <f t="shared" si="0"/>
        <v>new Quote { Date = DateTime.Parse("2017-01-20"), Open=(decimal)214.18, High=(decimal)214.75, Low=(decimal)213.49, Close=(decimal)214.21,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11">
        <f>IF(testdata[[#This Row],[close]]&gt;H13,testdata[[#This Row],[close]]-H13,0)</f>
        <v>0.78000000000000114</v>
      </c>
      <c r="K14" s="11">
        <f>IF(testdata[[#This Row],[close]]&lt;H13,H13-testdata[[#This Row],[close]],0)</f>
        <v>0</v>
      </c>
      <c r="L14" s="11"/>
      <c r="M14" s="11"/>
      <c r="N14" s="11"/>
      <c r="O14" s="11"/>
      <c r="R14"/>
      <c r="S14"/>
      <c r="T14"/>
      <c r="U14"/>
      <c r="V14"/>
    </row>
    <row r="15" spans="1:22" x14ac:dyDescent="0.25">
      <c r="A15" s="8">
        <v>14</v>
      </c>
      <c r="B15" s="4" t="s">
        <v>7</v>
      </c>
      <c r="C15" s="5" t="str">
        <f t="shared" si="0"/>
        <v>new Quote { Date = DateTime.Parse("2017-01-23"), Open=(decimal)213.85, High=(decimal)214.28, Low=(decimal)212.83, Close=(decimal)213.66,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11">
        <f>IF(testdata[[#This Row],[close]]&gt;H14,testdata[[#This Row],[close]]-H14,0)</f>
        <v>0</v>
      </c>
      <c r="K15" s="11">
        <f>IF(testdata[[#This Row],[close]]&lt;H14,H14-testdata[[#This Row],[close]],0)</f>
        <v>0.55000000000001137</v>
      </c>
      <c r="L15" s="11"/>
      <c r="M15" s="11"/>
      <c r="N15" s="11"/>
      <c r="O15" s="11"/>
      <c r="R15"/>
      <c r="S15"/>
      <c r="T15"/>
      <c r="U15"/>
      <c r="V15"/>
    </row>
    <row r="16" spans="1:22" x14ac:dyDescent="0.25">
      <c r="A16" s="8">
        <v>15</v>
      </c>
      <c r="B16" s="4" t="s">
        <v>7</v>
      </c>
      <c r="C16" s="5" t="str">
        <f t="shared" si="0"/>
        <v>new Quote { Date = DateTime.Parse("2017-01-24"), Open=(decimal)213.89, High=(decimal)215.48, Low=(decimal)213.77, Close=(decimal)215.03,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11">
        <f>IF(testdata[[#This Row],[close]]&gt;H15,testdata[[#This Row],[close]]-H15,0)</f>
        <v>1.3700000000000045</v>
      </c>
      <c r="K16" s="11">
        <f>IF(testdata[[#This Row],[close]]&lt;H15,H15-testdata[[#This Row],[close]],0)</f>
        <v>0</v>
      </c>
      <c r="L16" s="11">
        <f>AVERAGE(J3:J16)</f>
        <v>0.41000000000000064</v>
      </c>
      <c r="M16" s="11">
        <f>AVERAGE(K3:K16)</f>
        <v>0.25071428571428711</v>
      </c>
      <c r="N16" s="11">
        <f>testdata[[#This Row],[AvgGain]]/testdata[[#This Row],[AvgLoss]]</f>
        <v>1.6353276353276287</v>
      </c>
      <c r="O16" s="11">
        <f>100-(100/(1+testdata[[#This Row],[RS]]))</f>
        <v>62.054054054053964</v>
      </c>
      <c r="R16"/>
      <c r="S16"/>
      <c r="T16"/>
      <c r="U16"/>
      <c r="V16"/>
    </row>
    <row r="17" spans="1:22" x14ac:dyDescent="0.25">
      <c r="A17" s="8">
        <v>16</v>
      </c>
      <c r="B17" s="4" t="s">
        <v>7</v>
      </c>
      <c r="C17" s="5" t="str">
        <f t="shared" si="0"/>
        <v>new Quote { Date = DateTime.Parse("2017-01-25"), Open=(decimal)216.07, High=(decimal)216.89, Low=(decimal)215.89, Close=(decimal)216.89,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11">
        <f>IF(testdata[[#This Row],[close]]&gt;H16,testdata[[#This Row],[close]]-H16,0)</f>
        <v>1.8599999999999852</v>
      </c>
      <c r="K17" s="11">
        <f>IF(testdata[[#This Row],[close]]&lt;H16,H16-testdata[[#This Row],[close]],0)</f>
        <v>0</v>
      </c>
      <c r="L17" s="11">
        <f>(L16*13+testdata[[#This Row],[Gain]])/14</f>
        <v>0.51357142857142812</v>
      </c>
      <c r="M17" s="11">
        <f>(M16*13+testdata[[#This Row],[Loss]])/14</f>
        <v>0.23280612244898088</v>
      </c>
      <c r="N17" s="11">
        <f>testdata[[#This Row],[AvgGain]]/testdata[[#This Row],[AvgLoss]]</f>
        <v>2.2060048213894228</v>
      </c>
      <c r="O17" s="11">
        <f>100-(100/(1+testdata[[#This Row],[RS]]))</f>
        <v>68.808531000068228</v>
      </c>
      <c r="R17"/>
      <c r="S17"/>
      <c r="T17"/>
      <c r="U17"/>
      <c r="V17"/>
    </row>
    <row r="18" spans="1:22" x14ac:dyDescent="0.25">
      <c r="A18" s="8">
        <v>17</v>
      </c>
      <c r="B18" s="4" t="s">
        <v>7</v>
      </c>
      <c r="C18" s="5" t="str">
        <f t="shared" si="0"/>
        <v>new Quote { Date = DateTime.Parse("2017-01-26"), Open=(decimal)216.73, High=(decimal)217.02, Low=(decimal)216.36, Close=(decimal)216.66,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11">
        <f>IF(testdata[[#This Row],[close]]&gt;H17,testdata[[#This Row],[close]]-H17,0)</f>
        <v>0</v>
      </c>
      <c r="K18" s="11">
        <f>IF(testdata[[#This Row],[close]]&lt;H17,H17-testdata[[#This Row],[close]],0)</f>
        <v>0.22999999999998977</v>
      </c>
      <c r="L18" s="11">
        <f>(L17*13+testdata[[#This Row],[Gain]])/14</f>
        <v>0.4768877551020404</v>
      </c>
      <c r="M18" s="11">
        <f>(M17*13+testdata[[#This Row],[Loss]])/14</f>
        <v>0.23260568513119578</v>
      </c>
      <c r="N18" s="11">
        <f>testdata[[#This Row],[AvgGain]]/testdata[[#This Row],[AvgLoss]]</f>
        <v>2.050198191987711</v>
      </c>
      <c r="O18" s="11">
        <f>100-(100/(1+testdata[[#This Row],[RS]]))</f>
        <v>67.215245139584397</v>
      </c>
      <c r="R18"/>
      <c r="S18"/>
      <c r="T18"/>
      <c r="U18"/>
      <c r="V18"/>
    </row>
    <row r="19" spans="1:22" x14ac:dyDescent="0.25">
      <c r="A19" s="8">
        <v>18</v>
      </c>
      <c r="B19" s="4" t="s">
        <v>7</v>
      </c>
      <c r="C19" s="5" t="str">
        <f t="shared" si="0"/>
        <v>new Quote { Date = DateTime.Parse("2017-01-27"), Open=(decimal)216.75, High=(decimal)216.91, Low=(decimal)216.12, Close=(decimal)216.32,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11">
        <f>IF(testdata[[#This Row],[close]]&gt;H18,testdata[[#This Row],[close]]-H18,0)</f>
        <v>0</v>
      </c>
      <c r="K19" s="11">
        <f>IF(testdata[[#This Row],[close]]&lt;H18,H18-testdata[[#This Row],[close]],0)</f>
        <v>0.34000000000000341</v>
      </c>
      <c r="L19" s="11">
        <f>(L18*13+testdata[[#This Row],[Gain]])/14</f>
        <v>0.44282434402332321</v>
      </c>
      <c r="M19" s="11">
        <f>(M18*13+testdata[[#This Row],[Loss]])/14</f>
        <v>0.2402767076218249</v>
      </c>
      <c r="N19" s="11">
        <f>testdata[[#This Row],[AvgGain]]/testdata[[#This Row],[AvgLoss]]</f>
        <v>1.8429765764906811</v>
      </c>
      <c r="O19" s="11">
        <f>100-(100/(1+testdata[[#This Row],[RS]]))</f>
        <v>64.825598344029203</v>
      </c>
      <c r="R19"/>
      <c r="S19"/>
      <c r="T19"/>
      <c r="U19"/>
      <c r="V19"/>
    </row>
    <row r="20" spans="1:22" x14ac:dyDescent="0.25">
      <c r="A20" s="8">
        <v>19</v>
      </c>
      <c r="B20" s="4" t="s">
        <v>7</v>
      </c>
      <c r="C20" s="5" t="str">
        <f t="shared" si="0"/>
        <v>new Quote { Date = DateTime.Parse("2017-01-30"), Open=(decimal)215.57, High=(decimal)215.59, Low=(decimal)213.9, Close=(decimal)214.98,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11">
        <f>IF(testdata[[#This Row],[close]]&gt;H19,testdata[[#This Row],[close]]-H19,0)</f>
        <v>0</v>
      </c>
      <c r="K20" s="11">
        <f>IF(testdata[[#This Row],[close]]&lt;H19,H19-testdata[[#This Row],[close]],0)</f>
        <v>1.3400000000000034</v>
      </c>
      <c r="L20" s="11">
        <f>(L19*13+testdata[[#This Row],[Gain]])/14</f>
        <v>0.41119403373594299</v>
      </c>
      <c r="M20" s="11">
        <f>(M19*13+testdata[[#This Row],[Loss]])/14</f>
        <v>0.31882837136312336</v>
      </c>
      <c r="N20" s="11">
        <f>testdata[[#This Row],[AvgGain]]/testdata[[#This Row],[AvgLoss]]</f>
        <v>1.2897033974044347</v>
      </c>
      <c r="O20" s="11">
        <f>100-(100/(1+testdata[[#This Row],[RS]]))</f>
        <v>56.326221067166109</v>
      </c>
      <c r="R20"/>
      <c r="S20"/>
      <c r="T20"/>
      <c r="U20"/>
      <c r="V20"/>
    </row>
    <row r="21" spans="1:22" x14ac:dyDescent="0.25">
      <c r="A21" s="8">
        <v>20</v>
      </c>
      <c r="B21" s="4" t="s">
        <v>7</v>
      </c>
      <c r="C21" s="5" t="str">
        <f t="shared" si="0"/>
        <v>new Quote { Date = DateTime.Parse("2017-01-31"), Open=(decimal)214.44, High=(decimal)215.03, Low=(decimal)213.82, Close=(decimal)214.96,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11">
        <f>IF(testdata[[#This Row],[close]]&gt;H20,testdata[[#This Row],[close]]-H20,0)</f>
        <v>0</v>
      </c>
      <c r="K21" s="11">
        <f>IF(testdata[[#This Row],[close]]&lt;H20,H20-testdata[[#This Row],[close]],0)</f>
        <v>1.999999999998181E-2</v>
      </c>
      <c r="L21" s="11">
        <f>(L20*13+testdata[[#This Row],[Gain]])/14</f>
        <v>0.3818230313262328</v>
      </c>
      <c r="M21" s="11">
        <f>(M20*13+testdata[[#This Row],[Loss]])/14</f>
        <v>0.29748348769432759</v>
      </c>
      <c r="N21" s="11">
        <f>testdata[[#This Row],[AvgGain]]/testdata[[#This Row],[AvgLoss]]</f>
        <v>1.2835100001199609</v>
      </c>
      <c r="O21" s="11">
        <f>100-(100/(1+testdata[[#This Row],[RS]]))</f>
        <v>56.207767868436463</v>
      </c>
      <c r="R21"/>
      <c r="S21"/>
      <c r="T21"/>
      <c r="U21"/>
      <c r="V21"/>
    </row>
    <row r="22" spans="1:22" x14ac:dyDescent="0.25">
      <c r="A22" s="8">
        <v>21</v>
      </c>
      <c r="B22" s="4" t="s">
        <v>7</v>
      </c>
      <c r="C22" s="5" t="str">
        <f t="shared" si="0"/>
        <v>new Quote { Date = DateTime.Parse("2017-02-01"), Open=(decimal)215.65, High=(decimal)215.96, Low=(decimal)214.4, Close=(decimal)215.05,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11">
        <f>IF(testdata[[#This Row],[close]]&gt;H21,testdata[[#This Row],[close]]-H21,0)</f>
        <v>9.0000000000003411E-2</v>
      </c>
      <c r="K22" s="11">
        <f>IF(testdata[[#This Row],[close]]&lt;H21,H21-testdata[[#This Row],[close]],0)</f>
        <v>0</v>
      </c>
      <c r="L22" s="11">
        <f>(L21*13+testdata[[#This Row],[Gain]])/14</f>
        <v>0.36097852908864503</v>
      </c>
      <c r="M22" s="11">
        <f>(M21*13+testdata[[#This Row],[Loss]])/14</f>
        <v>0.27623466714473277</v>
      </c>
      <c r="N22" s="11">
        <f>testdata[[#This Row],[AvgGain]]/testdata[[#This Row],[AvgLoss]]</f>
        <v>1.3067821386064871</v>
      </c>
      <c r="O22" s="11">
        <f>100-(100/(1+testdata[[#This Row],[RS]]))</f>
        <v>56.649568970388607</v>
      </c>
      <c r="R22"/>
      <c r="S22"/>
      <c r="T22"/>
      <c r="U22"/>
      <c r="V22"/>
    </row>
    <row r="23" spans="1:22" x14ac:dyDescent="0.25">
      <c r="A23" s="8">
        <v>22</v>
      </c>
      <c r="B23" s="4" t="s">
        <v>7</v>
      </c>
      <c r="C23" s="5" t="str">
        <f t="shared" si="0"/>
        <v>new Quote { Date = DateTime.Parse("2017-02-02"), Open=(decimal)214.65, High=(decimal)215.5, Low=(decimal)214.29, Close=(decimal)215.19,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11">
        <f>IF(testdata[[#This Row],[close]]&gt;H22,testdata[[#This Row],[close]]-H22,0)</f>
        <v>0.13999999999998636</v>
      </c>
      <c r="K23" s="11">
        <f>IF(testdata[[#This Row],[close]]&lt;H22,H22-testdata[[#This Row],[close]],0)</f>
        <v>0</v>
      </c>
      <c r="L23" s="11">
        <f>(L22*13+testdata[[#This Row],[Gain]])/14</f>
        <v>0.34519434843945512</v>
      </c>
      <c r="M23" s="11">
        <f>(M22*13+testdata[[#This Row],[Loss]])/14</f>
        <v>0.2565036194915376</v>
      </c>
      <c r="N23" s="11">
        <f>testdata[[#This Row],[AvgGain]]/testdata[[#This Row],[AvgLoss]]</f>
        <v>1.3457679432505767</v>
      </c>
      <c r="O23" s="11">
        <f>100-(100/(1+testdata[[#This Row],[RS]]))</f>
        <v>57.370037267442562</v>
      </c>
      <c r="R23"/>
      <c r="S23"/>
      <c r="T23"/>
      <c r="U23"/>
      <c r="V23"/>
    </row>
    <row r="24" spans="1:22" x14ac:dyDescent="0.25">
      <c r="A24" s="8">
        <v>23</v>
      </c>
      <c r="B24" s="4" t="s">
        <v>7</v>
      </c>
      <c r="C24" s="5" t="str">
        <f t="shared" si="0"/>
        <v>new Quote { Date = DateTime.Parse("2017-02-03"), Open=(decimal)216.18, High=(decimal)216.87, Low=(decimal)215.84, Close=(decimal)216.67,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11">
        <f>IF(testdata[[#This Row],[close]]&gt;H23,testdata[[#This Row],[close]]-H23,0)</f>
        <v>1.4799999999999898</v>
      </c>
      <c r="K24" s="11">
        <f>IF(testdata[[#This Row],[close]]&lt;H23,H23-testdata[[#This Row],[close]],0)</f>
        <v>0</v>
      </c>
      <c r="L24" s="11">
        <f>(L23*13+testdata[[#This Row],[Gain]])/14</f>
        <v>0.42625189497949334</v>
      </c>
      <c r="M24" s="11">
        <f>(M23*13+testdata[[#This Row],[Loss]])/14</f>
        <v>0.23818193238499921</v>
      </c>
      <c r="N24" s="11">
        <f>testdata[[#This Row],[AvgGain]]/testdata[[#This Row],[AvgLoss]]</f>
        <v>1.7896063345833315</v>
      </c>
      <c r="O24" s="11">
        <f>100-(100/(1+testdata[[#This Row],[RS]]))</f>
        <v>64.152648077874233</v>
      </c>
      <c r="R24"/>
      <c r="S24"/>
      <c r="T24"/>
      <c r="U24"/>
      <c r="V24"/>
    </row>
    <row r="25" spans="1:22" x14ac:dyDescent="0.25">
      <c r="A25" s="8">
        <v>24</v>
      </c>
      <c r="B25" s="4" t="s">
        <v>7</v>
      </c>
      <c r="C25" s="5" t="str">
        <f t="shared" si="0"/>
        <v>new Quote { Date = DateTime.Parse("2017-02-06"), Open=(decimal)216.23, High=(decimal)216.66, Low=(decimal)215.92, Close=(decimal)216.28,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11">
        <f>IF(testdata[[#This Row],[close]]&gt;H24,testdata[[#This Row],[close]]-H24,0)</f>
        <v>0</v>
      </c>
      <c r="K25" s="11">
        <f>IF(testdata[[#This Row],[close]]&lt;H24,H24-testdata[[#This Row],[close]],0)</f>
        <v>0.38999999999998636</v>
      </c>
      <c r="L25" s="11">
        <f>(L24*13+testdata[[#This Row],[Gain]])/14</f>
        <v>0.39580533105238669</v>
      </c>
      <c r="M25" s="11">
        <f>(M24*13+testdata[[#This Row],[Loss]])/14</f>
        <v>0.24902608007178401</v>
      </c>
      <c r="N25" s="11">
        <f>testdata[[#This Row],[AvgGain]]/testdata[[#This Row],[AvgLoss]]</f>
        <v>1.5894131688467821</v>
      </c>
      <c r="O25" s="11">
        <f>100-(100/(1+testdata[[#This Row],[RS]]))</f>
        <v>61.381211309535487</v>
      </c>
      <c r="R25"/>
      <c r="S25"/>
      <c r="T25"/>
      <c r="U25"/>
      <c r="V25"/>
    </row>
    <row r="26" spans="1:22" x14ac:dyDescent="0.25">
      <c r="A26" s="8">
        <v>25</v>
      </c>
      <c r="B26" s="4" t="s">
        <v>7</v>
      </c>
      <c r="C26" s="5" t="str">
        <f t="shared" si="0"/>
        <v>new Quote { Date = DateTime.Parse("2017-02-07"), Open=(decimal)216.71, High=(decimal)216.97, Low=(decimal)216.09, Close=(decimal)216.29,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11">
        <f>IF(testdata[[#This Row],[close]]&gt;H25,testdata[[#This Row],[close]]-H25,0)</f>
        <v>9.9999999999909051E-3</v>
      </c>
      <c r="K26" s="11">
        <f>IF(testdata[[#This Row],[close]]&lt;H25,H25-testdata[[#This Row],[close]],0)</f>
        <v>0</v>
      </c>
      <c r="L26" s="11">
        <f>(L25*13+testdata[[#This Row],[Gain]])/14</f>
        <v>0.368247807405787</v>
      </c>
      <c r="M26" s="11">
        <f>(M25*13+testdata[[#This Row],[Loss]])/14</f>
        <v>0.23123850292379941</v>
      </c>
      <c r="N26" s="11">
        <f>testdata[[#This Row],[AvgGain]]/testdata[[#This Row],[AvgLoss]]</f>
        <v>1.5925021255095073</v>
      </c>
      <c r="O26" s="11">
        <f>100-(100/(1+testdata[[#This Row],[RS]]))</f>
        <v>61.427225452960087</v>
      </c>
      <c r="R26"/>
      <c r="S26"/>
      <c r="T26"/>
      <c r="U26"/>
      <c r="V26"/>
    </row>
    <row r="27" spans="1:22" x14ac:dyDescent="0.25">
      <c r="A27" s="8">
        <v>26</v>
      </c>
      <c r="B27" s="4" t="s">
        <v>7</v>
      </c>
      <c r="C27" s="5" t="str">
        <f t="shared" si="0"/>
        <v>new Quote { Date = DateTime.Parse("2017-02-08"), Open=(decimal)215.98, High=(decimal)216.72, Low=(decimal)215.7, Close=(decimal)216.58,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11">
        <f>IF(testdata[[#This Row],[close]]&gt;H26,testdata[[#This Row],[close]]-H26,0)</f>
        <v>0.29000000000002046</v>
      </c>
      <c r="K27" s="11">
        <f>IF(testdata[[#This Row],[close]]&lt;H26,H26-testdata[[#This Row],[close]],0)</f>
        <v>0</v>
      </c>
      <c r="L27" s="11">
        <f>(L26*13+testdata[[#This Row],[Gain]])/14</f>
        <v>0.36265867830537513</v>
      </c>
      <c r="M27" s="11">
        <f>(M26*13+testdata[[#This Row],[Loss]])/14</f>
        <v>0.21472146700067088</v>
      </c>
      <c r="N27" s="11">
        <f>testdata[[#This Row],[AvgGain]]/testdata[[#This Row],[AvgLoss]]</f>
        <v>1.688972618207019</v>
      </c>
      <c r="O27" s="11">
        <f>100-(100/(1+testdata[[#This Row],[RS]]))</f>
        <v>62.811075381392676</v>
      </c>
      <c r="R27"/>
      <c r="S27"/>
      <c r="T27"/>
      <c r="U27"/>
      <c r="V27"/>
    </row>
    <row r="28" spans="1:22" x14ac:dyDescent="0.25">
      <c r="A28" s="8">
        <v>27</v>
      </c>
      <c r="B28" s="4" t="s">
        <v>7</v>
      </c>
      <c r="C28" s="5" t="str">
        <f t="shared" si="0"/>
        <v>new Quote { Date = DateTime.Parse("2017-02-09"), Open=(decimal)216.88, High=(decimal)218.19, Low=(decimal)216.84, Close=(decimal)217.86,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11">
        <f>IF(testdata[[#This Row],[close]]&gt;H27,testdata[[#This Row],[close]]-H27,0)</f>
        <v>1.2800000000000011</v>
      </c>
      <c r="K28" s="11">
        <f>IF(testdata[[#This Row],[close]]&lt;H27,H27-testdata[[#This Row],[close]],0)</f>
        <v>0</v>
      </c>
      <c r="L28" s="11">
        <f>(L27*13+testdata[[#This Row],[Gain]])/14</f>
        <v>0.42818305842641985</v>
      </c>
      <c r="M28" s="11">
        <f>(M27*13+testdata[[#This Row],[Loss]])/14</f>
        <v>0.19938421935776582</v>
      </c>
      <c r="N28" s="11">
        <f>testdata[[#This Row],[AvgGain]]/testdata[[#This Row],[AvgLoss]]</f>
        <v>2.1475273208964847</v>
      </c>
      <c r="O28" s="11">
        <f>100-(100/(1+testdata[[#This Row],[RS]]))</f>
        <v>68.229028756605743</v>
      </c>
      <c r="R28"/>
      <c r="S28"/>
      <c r="T28"/>
      <c r="U28"/>
      <c r="V28"/>
    </row>
    <row r="29" spans="1:22" x14ac:dyDescent="0.25">
      <c r="A29" s="8">
        <v>28</v>
      </c>
      <c r="B29" s="4" t="s">
        <v>7</v>
      </c>
      <c r="C29" s="5" t="str">
        <f t="shared" si="0"/>
        <v>new Quote { Date = DateTime.Parse("2017-02-10"), Open=(decimal)218.24, High=(decimal)218.97, Low=(decimal)217.88, Close=(decimal)218.72,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11">
        <f>IF(testdata[[#This Row],[close]]&gt;H28,testdata[[#This Row],[close]]-H28,0)</f>
        <v>0.85999999999998522</v>
      </c>
      <c r="K29" s="11">
        <f>IF(testdata[[#This Row],[close]]&lt;H28,H28-testdata[[#This Row],[close]],0)</f>
        <v>0</v>
      </c>
      <c r="L29" s="11">
        <f>(L28*13+testdata[[#This Row],[Gain]])/14</f>
        <v>0.45902712568167453</v>
      </c>
      <c r="M29" s="11">
        <f>(M28*13+testdata[[#This Row],[Loss]])/14</f>
        <v>0.1851424894036397</v>
      </c>
      <c r="N29" s="11">
        <f>testdata[[#This Row],[AvgGain]]/testdata[[#This Row],[AvgLoss]]</f>
        <v>2.4793181033713085</v>
      </c>
      <c r="O29" s="11">
        <f>100-(100/(1+testdata[[#This Row],[RS]]))</f>
        <v>71.258736042817034</v>
      </c>
      <c r="R29"/>
      <c r="S29"/>
      <c r="T29"/>
      <c r="U29"/>
      <c r="V29"/>
    </row>
    <row r="30" spans="1:22" x14ac:dyDescent="0.25">
      <c r="A30" s="8">
        <v>29</v>
      </c>
      <c r="B30" s="4" t="s">
        <v>7</v>
      </c>
      <c r="C30" s="5" t="str">
        <f t="shared" si="0"/>
        <v>new Quote { Date = DateTime.Parse("2017-02-13"), Open=(decimal)219.26, High=(decimal)220.19, Low=(decimal)219.23, Close=(decimal)219.91,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11">
        <f>IF(testdata[[#This Row],[close]]&gt;H29,testdata[[#This Row],[close]]-H29,0)</f>
        <v>1.1899999999999977</v>
      </c>
      <c r="K30" s="11">
        <f>IF(testdata[[#This Row],[close]]&lt;H29,H29-testdata[[#This Row],[close]],0)</f>
        <v>0</v>
      </c>
      <c r="L30" s="11">
        <f>(L29*13+testdata[[#This Row],[Gain]])/14</f>
        <v>0.51123947384726909</v>
      </c>
      <c r="M30" s="11">
        <f>(M29*13+testdata[[#This Row],[Loss]])/14</f>
        <v>0.17191802587480828</v>
      </c>
      <c r="N30" s="11">
        <f>testdata[[#This Row],[AvgGain]]/testdata[[#This Row],[AvgLoss]]</f>
        <v>2.9737397881683254</v>
      </c>
      <c r="O30" s="11">
        <f>100-(100/(1+testdata[[#This Row],[RS]]))</f>
        <v>74.834789057465059</v>
      </c>
      <c r="R30"/>
      <c r="S30"/>
      <c r="T30"/>
      <c r="U30"/>
      <c r="V30"/>
    </row>
    <row r="31" spans="1:22" x14ac:dyDescent="0.25">
      <c r="A31" s="8">
        <v>30</v>
      </c>
      <c r="B31" s="4" t="s">
        <v>7</v>
      </c>
      <c r="C31" s="5" t="str">
        <f t="shared" si="0"/>
        <v>new Quote { Date = DateTime.Parse("2017-02-14"), Open=(decimal)219.71, High=(decimal)220.8, Low=(decimal)219.33, Close=(decimal)220.79,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11">
        <f>IF(testdata[[#This Row],[close]]&gt;H30,testdata[[#This Row],[close]]-H30,0)</f>
        <v>0.87999999999999545</v>
      </c>
      <c r="K31" s="11">
        <f>IF(testdata[[#This Row],[close]]&lt;H30,H30-testdata[[#This Row],[close]],0)</f>
        <v>0</v>
      </c>
      <c r="L31" s="11">
        <f>(L30*13+testdata[[#This Row],[Gain]])/14</f>
        <v>0.53757951142960669</v>
      </c>
      <c r="M31" s="11">
        <f>(M30*13+testdata[[#This Row],[Loss]])/14</f>
        <v>0.15963816688375054</v>
      </c>
      <c r="N31" s="11">
        <f>testdata[[#This Row],[AvgGain]]/testdata[[#This Row],[AvgLoss]]</f>
        <v>3.3674873742510165</v>
      </c>
      <c r="O31" s="11">
        <f>100-(100/(1+testdata[[#This Row],[RS]]))</f>
        <v>77.103539991996186</v>
      </c>
      <c r="R31"/>
      <c r="S31"/>
      <c r="T31"/>
      <c r="U31"/>
      <c r="V31"/>
    </row>
    <row r="32" spans="1:22" x14ac:dyDescent="0.25">
      <c r="A32" s="8">
        <v>31</v>
      </c>
      <c r="B32" s="4" t="s">
        <v>7</v>
      </c>
      <c r="C32" s="5" t="str">
        <f t="shared" si="0"/>
        <v>new Quote { Date = DateTime.Parse("2017-02-15"), Open=(decimal)220.55, High=(decimal)222.15, Low=(decimal)220.5, Close=(decimal)221.94,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11">
        <f>IF(testdata[[#This Row],[close]]&gt;H31,testdata[[#This Row],[close]]-H31,0)</f>
        <v>1.1500000000000057</v>
      </c>
      <c r="K32" s="11">
        <f>IF(testdata[[#This Row],[close]]&lt;H31,H31-testdata[[#This Row],[close]],0)</f>
        <v>0</v>
      </c>
      <c r="L32" s="11">
        <f>(L31*13+testdata[[#This Row],[Gain]])/14</f>
        <v>0.58132383204177807</v>
      </c>
      <c r="M32" s="11">
        <f>(M31*13+testdata[[#This Row],[Loss]])/14</f>
        <v>0.14823544067776837</v>
      </c>
      <c r="N32" s="11">
        <f>testdata[[#This Row],[AvgGain]]/testdata[[#This Row],[AvgLoss]]</f>
        <v>3.921625148370893</v>
      </c>
      <c r="O32" s="11">
        <f>100-(100/(1+testdata[[#This Row],[RS]]))</f>
        <v>79.681508244669743</v>
      </c>
      <c r="R32"/>
      <c r="S32"/>
      <c r="T32"/>
      <c r="U32"/>
      <c r="V32"/>
    </row>
    <row r="33" spans="1:22" x14ac:dyDescent="0.25">
      <c r="A33" s="8">
        <v>32</v>
      </c>
      <c r="B33" s="4" t="s">
        <v>7</v>
      </c>
      <c r="C33" s="5" t="str">
        <f t="shared" si="0"/>
        <v>new Quote { Date = DateTime.Parse("2017-02-16"), Open=(decimal)221.98, High=(decimal)222.16, Low=(decimal)220.93, Close=(decimal)221.75,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11">
        <f>IF(testdata[[#This Row],[close]]&gt;H32,testdata[[#This Row],[close]]-H32,0)</f>
        <v>0</v>
      </c>
      <c r="K33" s="11">
        <f>IF(testdata[[#This Row],[close]]&lt;H32,H32-testdata[[#This Row],[close]],0)</f>
        <v>0.18999999999999773</v>
      </c>
      <c r="L33" s="11">
        <f>(L32*13+testdata[[#This Row],[Gain]])/14</f>
        <v>0.53980070118165113</v>
      </c>
      <c r="M33" s="11">
        <f>(M32*13+testdata[[#This Row],[Loss]])/14</f>
        <v>0.151218623486499</v>
      </c>
      <c r="N33" s="11">
        <f>testdata[[#This Row],[AvgGain]]/testdata[[#This Row],[AvgLoss]]</f>
        <v>3.5696707768924059</v>
      </c>
      <c r="O33" s="11">
        <f>100-(100/(1+testdata[[#This Row],[RS]]))</f>
        <v>78.116585442944142</v>
      </c>
      <c r="R33"/>
      <c r="S33"/>
      <c r="T33"/>
      <c r="U33"/>
      <c r="V33"/>
    </row>
    <row r="34" spans="1:22" x14ac:dyDescent="0.25">
      <c r="A34" s="8">
        <v>33</v>
      </c>
      <c r="B34" s="4" t="s">
        <v>7</v>
      </c>
      <c r="C34" s="5" t="str">
        <f t="shared" si="0"/>
        <v>new Quote { Date = DateTime.Parse("2017-02-17"), Open=(decimal)221.03, High=(decimal)222.1, Low=(decimal)221.01, Close=(decimal)222.1,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11">
        <f>IF(testdata[[#This Row],[close]]&gt;H33,testdata[[#This Row],[close]]-H33,0)</f>
        <v>0.34999999999999432</v>
      </c>
      <c r="K34" s="11">
        <f>IF(testdata[[#This Row],[close]]&lt;H33,H33-testdata[[#This Row],[close]],0)</f>
        <v>0</v>
      </c>
      <c r="L34" s="11">
        <f>(L33*13+testdata[[#This Row],[Gain]])/14</f>
        <v>0.52624350824010424</v>
      </c>
      <c r="M34" s="11">
        <f>(M33*13+testdata[[#This Row],[Loss]])/14</f>
        <v>0.14041729323746335</v>
      </c>
      <c r="N34" s="11">
        <f>testdata[[#This Row],[AvgGain]]/testdata[[#This Row],[AvgLoss]]</f>
        <v>3.7477115254611846</v>
      </c>
      <c r="O34" s="11">
        <f>100-(100/(1+testdata[[#This Row],[RS]]))</f>
        <v>78.937220708605253</v>
      </c>
      <c r="R34"/>
      <c r="S34"/>
      <c r="T34"/>
      <c r="U34"/>
      <c r="V34"/>
    </row>
    <row r="35" spans="1:22" x14ac:dyDescent="0.25">
      <c r="A35" s="8">
        <v>34</v>
      </c>
      <c r="B35" s="4" t="s">
        <v>7</v>
      </c>
      <c r="C35" s="5" t="str">
        <f t="shared" si="0"/>
        <v>new Quote { Date = DateTime.Parse("2017-02-21"), Open=(decimal)222.51, High=(decimal)223.62, Low=(decimal)222.5, Close=(decimal)223.43,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11">
        <f>IF(testdata[[#This Row],[close]]&gt;H34,testdata[[#This Row],[close]]-H34,0)</f>
        <v>1.3300000000000125</v>
      </c>
      <c r="K35" s="11">
        <f>IF(testdata[[#This Row],[close]]&lt;H34,H34-testdata[[#This Row],[close]],0)</f>
        <v>0</v>
      </c>
      <c r="L35" s="11">
        <f>(L34*13+testdata[[#This Row],[Gain]])/14</f>
        <v>0.5836546862229548</v>
      </c>
      <c r="M35" s="11">
        <f>(M34*13+testdata[[#This Row],[Loss]])/14</f>
        <v>0.13038748657764454</v>
      </c>
      <c r="N35" s="11">
        <f>testdata[[#This Row],[AvgGain]]/testdata[[#This Row],[AvgLoss]]</f>
        <v>4.4763090503734331</v>
      </c>
      <c r="O35" s="11">
        <f>100-(100/(1+testdata[[#This Row],[RS]]))</f>
        <v>81.739525822929778</v>
      </c>
      <c r="R35"/>
      <c r="S35"/>
      <c r="T35"/>
      <c r="U35"/>
      <c r="V35"/>
    </row>
    <row r="36" spans="1:22" x14ac:dyDescent="0.25">
      <c r="A36" s="8">
        <v>35</v>
      </c>
      <c r="B36" s="4" t="s">
        <v>7</v>
      </c>
      <c r="C36" s="5" t="str">
        <f t="shared" si="0"/>
        <v>new Quote { Date = DateTime.Parse("2017-02-22"), Open=(decimal)222.98, High=(decimal)223.47, Low=(decimal)222.8, Close=(decimal)223.23,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11">
        <f>IF(testdata[[#This Row],[close]]&gt;H35,testdata[[#This Row],[close]]-H35,0)</f>
        <v>0</v>
      </c>
      <c r="K36" s="11">
        <f>IF(testdata[[#This Row],[close]]&lt;H35,H35-testdata[[#This Row],[close]],0)</f>
        <v>0.20000000000001705</v>
      </c>
      <c r="L36" s="11">
        <f>(L35*13+testdata[[#This Row],[Gain]])/14</f>
        <v>0.54196506577845804</v>
      </c>
      <c r="M36" s="11">
        <f>(M35*13+testdata[[#This Row],[Loss]])/14</f>
        <v>0.13535980896495686</v>
      </c>
      <c r="N36" s="11">
        <f>testdata[[#This Row],[AvgGain]]/testdata[[#This Row],[AvgLoss]]</f>
        <v>4.0038846827773433</v>
      </c>
      <c r="O36" s="11">
        <f>100-(100/(1+testdata[[#This Row],[RS]]))</f>
        <v>80.015526667873516</v>
      </c>
      <c r="R36"/>
      <c r="S36"/>
      <c r="T36"/>
      <c r="U36"/>
      <c r="V36"/>
    </row>
    <row r="37" spans="1:22" x14ac:dyDescent="0.25">
      <c r="A37" s="8">
        <v>36</v>
      </c>
      <c r="B37" s="4" t="s">
        <v>7</v>
      </c>
      <c r="C37" s="5" t="str">
        <f t="shared" si="0"/>
        <v>new Quote { Date = DateTime.Parse("2017-02-23"), Open=(decimal)223.79, High=(decimal)223.81, Low=(decimal)222.55, Close=(decimal)223.38,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11">
        <f>IF(testdata[[#This Row],[close]]&gt;H36,testdata[[#This Row],[close]]-H36,0)</f>
        <v>0.15000000000000568</v>
      </c>
      <c r="K37" s="11">
        <f>IF(testdata[[#This Row],[close]]&lt;H36,H36-testdata[[#This Row],[close]],0)</f>
        <v>0</v>
      </c>
      <c r="L37" s="11">
        <f>(L36*13+testdata[[#This Row],[Gain]])/14</f>
        <v>0.51396756107999708</v>
      </c>
      <c r="M37" s="11">
        <f>(M36*13+testdata[[#This Row],[Loss]])/14</f>
        <v>0.12569125118174565</v>
      </c>
      <c r="N37" s="11">
        <f>testdata[[#This Row],[AvgGain]]/testdata[[#This Row],[AvgLoss]]</f>
        <v>4.0891275744945519</v>
      </c>
      <c r="O37" s="11">
        <f>100-(100/(1+testdata[[#This Row],[RS]]))</f>
        <v>80.350266615210188</v>
      </c>
      <c r="R37"/>
      <c r="S37"/>
      <c r="T37"/>
      <c r="U37"/>
      <c r="V37"/>
    </row>
    <row r="38" spans="1:22" x14ac:dyDescent="0.25">
      <c r="A38" s="8">
        <v>37</v>
      </c>
      <c r="B38" s="4" t="s">
        <v>7</v>
      </c>
      <c r="C38" s="5" t="str">
        <f t="shared" si="0"/>
        <v>new Quote { Date = DateTime.Parse("2017-02-24"), Open=(decimal)222.45, High=(decimal)223.71, Low=(decimal)222.41, Close=(decimal)223.66,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11">
        <f>IF(testdata[[#This Row],[close]]&gt;H37,testdata[[#This Row],[close]]-H37,0)</f>
        <v>0.28000000000000114</v>
      </c>
      <c r="K38" s="11">
        <f>IF(testdata[[#This Row],[close]]&lt;H37,H37-testdata[[#This Row],[close]],0)</f>
        <v>0</v>
      </c>
      <c r="L38" s="11">
        <f>(L37*13+testdata[[#This Row],[Gain]])/14</f>
        <v>0.49725559243142597</v>
      </c>
      <c r="M38" s="11">
        <f>(M37*13+testdata[[#This Row],[Loss]])/14</f>
        <v>0.11671330466876383</v>
      </c>
      <c r="N38" s="11">
        <f>testdata[[#This Row],[AvgGain]]/testdata[[#This Row],[AvgLoss]]</f>
        <v>4.2604876439978598</v>
      </c>
      <c r="O38" s="11">
        <f>100-(100/(1+testdata[[#This Row],[RS]]))</f>
        <v>80.990355501718824</v>
      </c>
      <c r="R38"/>
      <c r="S38"/>
      <c r="T38"/>
      <c r="U38"/>
      <c r="V38"/>
    </row>
    <row r="39" spans="1:22" x14ac:dyDescent="0.25">
      <c r="A39" s="8">
        <v>38</v>
      </c>
      <c r="B39" s="4" t="s">
        <v>7</v>
      </c>
      <c r="C39" s="5" t="str">
        <f t="shared" si="0"/>
        <v>new Quote { Date = DateTime.Parse("2017-02-27"), Open=(decimal)223.57, High=(decimal)224.2, Low=(decimal)223.29, Close=(decimal)224.01,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11">
        <f>IF(testdata[[#This Row],[close]]&gt;H38,testdata[[#This Row],[close]]-H38,0)</f>
        <v>0.34999999999999432</v>
      </c>
      <c r="K39" s="11">
        <f>IF(testdata[[#This Row],[close]]&lt;H38,H38-testdata[[#This Row],[close]],0)</f>
        <v>0</v>
      </c>
      <c r="L39" s="11">
        <f>(L38*13+testdata[[#This Row],[Gain]])/14</f>
        <v>0.48673733582918083</v>
      </c>
      <c r="M39" s="11">
        <f>(M38*13+testdata[[#This Row],[Loss]])/14</f>
        <v>0.1083766400495664</v>
      </c>
      <c r="N39" s="11">
        <f>testdata[[#This Row],[AvgGain]]/testdata[[#This Row],[AvgLoss]]</f>
        <v>4.4911646606369224</v>
      </c>
      <c r="O39" s="11">
        <f>100-(100/(1+testdata[[#This Row],[RS]]))</f>
        <v>81.788927089212265</v>
      </c>
      <c r="R39"/>
      <c r="S39"/>
      <c r="T39"/>
      <c r="U39"/>
      <c r="V39"/>
    </row>
    <row r="40" spans="1:22" x14ac:dyDescent="0.25">
      <c r="A40" s="8">
        <v>39</v>
      </c>
      <c r="B40" s="4" t="s">
        <v>7</v>
      </c>
      <c r="C40" s="5" t="str">
        <f t="shared" si="0"/>
        <v>new Quote { Date = DateTime.Parse("2017-02-28"), Open=(decimal)223.6, High=(decimal)223.86, Low=(decimal)222.98, Close=(decimal)223.41,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11">
        <f>IF(testdata[[#This Row],[close]]&gt;H39,testdata[[#This Row],[close]]-H39,0)</f>
        <v>0</v>
      </c>
      <c r="K40" s="11">
        <f>IF(testdata[[#This Row],[close]]&lt;H39,H39-testdata[[#This Row],[close]],0)</f>
        <v>0.59999999999999432</v>
      </c>
      <c r="L40" s="11">
        <f>(L39*13+testdata[[#This Row],[Gain]])/14</f>
        <v>0.45197038326995365</v>
      </c>
      <c r="M40" s="11">
        <f>(M39*13+testdata[[#This Row],[Loss]])/14</f>
        <v>0.1434925943317398</v>
      </c>
      <c r="N40" s="11">
        <f>testdata[[#This Row],[AvgGain]]/testdata[[#This Row],[AvgLoss]]</f>
        <v>3.1497819478059306</v>
      </c>
      <c r="O40" s="11">
        <f>100-(100/(1+testdata[[#This Row],[RS]]))</f>
        <v>75.902348302210939</v>
      </c>
      <c r="R40"/>
      <c r="S40"/>
      <c r="T40"/>
      <c r="U40"/>
      <c r="V40"/>
    </row>
    <row r="41" spans="1:22" x14ac:dyDescent="0.25">
      <c r="A41" s="8">
        <v>40</v>
      </c>
      <c r="B41" s="4" t="s">
        <v>7</v>
      </c>
      <c r="C41" s="5" t="str">
        <f t="shared" si="0"/>
        <v>new Quote { Date = DateTime.Parse("2017-03-01"), Open=(decimal)225.22, High=(decimal)227.04, Low=(decimal)225.2, Close=(decimal)226.53,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11">
        <f>IF(testdata[[#This Row],[close]]&gt;H40,testdata[[#This Row],[close]]-H40,0)</f>
        <v>3.1200000000000045</v>
      </c>
      <c r="K41" s="11">
        <f>IF(testdata[[#This Row],[close]]&lt;H40,H40-testdata[[#This Row],[close]],0)</f>
        <v>0</v>
      </c>
      <c r="L41" s="11">
        <f>(L40*13+testdata[[#This Row],[Gain]])/14</f>
        <v>0.64254392732210008</v>
      </c>
      <c r="M41" s="11">
        <f>(M40*13+testdata[[#This Row],[Loss]])/14</f>
        <v>0.13324312330804411</v>
      </c>
      <c r="N41" s="11">
        <f>testdata[[#This Row],[AvgGain]]/testdata[[#This Row],[AvgLoss]]</f>
        <v>4.8223421319583304</v>
      </c>
      <c r="O41" s="11">
        <f>100-(100/(1+testdata[[#This Row],[RS]]))</f>
        <v>82.824781207701847</v>
      </c>
      <c r="R41"/>
      <c r="S41"/>
      <c r="T41"/>
      <c r="U41"/>
      <c r="V41"/>
    </row>
    <row r="42" spans="1:22" x14ac:dyDescent="0.25">
      <c r="A42" s="8">
        <v>41</v>
      </c>
      <c r="B42" s="4" t="s">
        <v>7</v>
      </c>
      <c r="C42" s="5" t="str">
        <f t="shared" si="0"/>
        <v>new Quote { Date = DateTime.Parse("2017-03-02"), Open=(decimal)226.33, High=(decimal)226.34, Low=(decimal)225.05, Close=(decimal)225.11,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11">
        <f>IF(testdata[[#This Row],[close]]&gt;H41,testdata[[#This Row],[close]]-H41,0)</f>
        <v>0</v>
      </c>
      <c r="K42" s="11">
        <f>IF(testdata[[#This Row],[close]]&lt;H41,H41-testdata[[#This Row],[close]],0)</f>
        <v>1.4199999999999875</v>
      </c>
      <c r="L42" s="11">
        <f>(L41*13+testdata[[#This Row],[Gain]])/14</f>
        <v>0.59664793251337866</v>
      </c>
      <c r="M42" s="11">
        <f>(M41*13+testdata[[#This Row],[Loss]])/14</f>
        <v>0.22515432878604005</v>
      </c>
      <c r="N42" s="11">
        <f>testdata[[#This Row],[AvgGain]]/testdata[[#This Row],[AvgLoss]]</f>
        <v>2.6499509724299464</v>
      </c>
      <c r="O42" s="11">
        <f>100-(100/(1+testdata[[#This Row],[RS]]))</f>
        <v>72.602371715304102</v>
      </c>
      <c r="R42"/>
      <c r="S42"/>
      <c r="T42"/>
      <c r="U42"/>
      <c r="V42"/>
    </row>
    <row r="43" spans="1:22" x14ac:dyDescent="0.25">
      <c r="A43" s="8">
        <v>42</v>
      </c>
      <c r="B43" s="4" t="s">
        <v>7</v>
      </c>
      <c r="C43" s="5" t="str">
        <f t="shared" si="0"/>
        <v>new Quote { Date = DateTime.Parse("2017-03-03"), Open=(decimal)225.01, High=(decimal)225.43, Low=(decimal)224.6, Close=(decimal)225.25,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11">
        <f>IF(testdata[[#This Row],[close]]&gt;H42,testdata[[#This Row],[close]]-H42,0)</f>
        <v>0.13999999999998636</v>
      </c>
      <c r="K43" s="11">
        <f>IF(testdata[[#This Row],[close]]&lt;H42,H42-testdata[[#This Row],[close]],0)</f>
        <v>0</v>
      </c>
      <c r="L43" s="11">
        <f>(L42*13+testdata[[#This Row],[Gain]])/14</f>
        <v>0.56403022304813633</v>
      </c>
      <c r="M43" s="11">
        <f>(M42*13+testdata[[#This Row],[Loss]])/14</f>
        <v>0.20907187672989433</v>
      </c>
      <c r="N43" s="11">
        <f>testdata[[#This Row],[AvgGain]]/testdata[[#This Row],[AvgLoss]]</f>
        <v>2.6977814131205338</v>
      </c>
      <c r="O43" s="11">
        <f>100-(100/(1+testdata[[#This Row],[RS]]))</f>
        <v>72.956757355862564</v>
      </c>
      <c r="R43"/>
      <c r="S43"/>
      <c r="T43"/>
      <c r="U43"/>
      <c r="V43"/>
    </row>
    <row r="44" spans="1:22" x14ac:dyDescent="0.25">
      <c r="A44" s="8">
        <v>43</v>
      </c>
      <c r="B44" s="4" t="s">
        <v>7</v>
      </c>
      <c r="C44" s="5" t="str">
        <f t="shared" si="0"/>
        <v>new Quote { Date = DateTime.Parse("2017-03-06"), Open=(decimal)224.38, High=(decimal)224.97, Low=(decimal)223.92, Close=(decimal)224.58,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11">
        <f>IF(testdata[[#This Row],[close]]&gt;H43,testdata[[#This Row],[close]]-H43,0)</f>
        <v>0</v>
      </c>
      <c r="K44" s="11">
        <f>IF(testdata[[#This Row],[close]]&lt;H43,H43-testdata[[#This Row],[close]],0)</f>
        <v>0.66999999999998749</v>
      </c>
      <c r="L44" s="11">
        <f>(L43*13+testdata[[#This Row],[Gain]])/14</f>
        <v>0.52374234997326952</v>
      </c>
      <c r="M44" s="11">
        <f>(M43*13+testdata[[#This Row],[Loss]])/14</f>
        <v>0.24199531410632955</v>
      </c>
      <c r="N44" s="11">
        <f>testdata[[#This Row],[AvgGain]]/testdata[[#This Row],[AvgLoss]]</f>
        <v>2.1642664937848508</v>
      </c>
      <c r="O44" s="11">
        <f>100-(100/(1+testdata[[#This Row],[RS]]))</f>
        <v>68.397099234082617</v>
      </c>
      <c r="R44"/>
      <c r="S44"/>
      <c r="T44"/>
      <c r="U44"/>
      <c r="V44"/>
    </row>
    <row r="45" spans="1:22" x14ac:dyDescent="0.25">
      <c r="A45" s="8">
        <v>44</v>
      </c>
      <c r="B45" s="4" t="s">
        <v>7</v>
      </c>
      <c r="C45" s="5" t="str">
        <f t="shared" si="0"/>
        <v>new Quote { Date = DateTime.Parse("2017-03-07"), Open=(decimal)224.25, High=(decimal)224.64, Low=(decimal)223.68, Close=(decimal)223.91,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11">
        <f>IF(testdata[[#This Row],[close]]&gt;H44,testdata[[#This Row],[close]]-H44,0)</f>
        <v>0</v>
      </c>
      <c r="K45" s="11">
        <f>IF(testdata[[#This Row],[close]]&lt;H44,H44-testdata[[#This Row],[close]],0)</f>
        <v>0.67000000000001592</v>
      </c>
      <c r="L45" s="11">
        <f>(L44*13+testdata[[#This Row],[Gain]])/14</f>
        <v>0.48633218211803603</v>
      </c>
      <c r="M45" s="11">
        <f>(M44*13+testdata[[#This Row],[Loss]])/14</f>
        <v>0.27256707738445002</v>
      </c>
      <c r="N45" s="11">
        <f>testdata[[#This Row],[AvgGain]]/testdata[[#This Row],[AvgLoss]]</f>
        <v>1.7842660485076667</v>
      </c>
      <c r="O45" s="11">
        <f>100-(100/(1+testdata[[#This Row],[RS]]))</f>
        <v>64.083892035533466</v>
      </c>
      <c r="R45"/>
      <c r="S45"/>
      <c r="T45"/>
      <c r="U45"/>
      <c r="V45"/>
    </row>
    <row r="46" spans="1:22" x14ac:dyDescent="0.25">
      <c r="A46" s="8">
        <v>45</v>
      </c>
      <c r="B46" s="4" t="s">
        <v>7</v>
      </c>
      <c r="C46" s="5" t="str">
        <f t="shared" si="0"/>
        <v>new Quote { Date = DateTime.Parse("2017-03-08"), Open=(decimal)224.23, High=(decimal)224.51, Low=(decimal)223.34, Close=(decimal)223.49,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11">
        <f>IF(testdata[[#This Row],[close]]&gt;H45,testdata[[#This Row],[close]]-H45,0)</f>
        <v>0</v>
      </c>
      <c r="K46" s="11">
        <f>IF(testdata[[#This Row],[close]]&lt;H45,H45-testdata[[#This Row],[close]],0)</f>
        <v>0.41999999999998749</v>
      </c>
      <c r="L46" s="11">
        <f>(L45*13+testdata[[#This Row],[Gain]])/14</f>
        <v>0.45159416910960493</v>
      </c>
      <c r="M46" s="11">
        <f>(M45*13+testdata[[#This Row],[Loss]])/14</f>
        <v>0.28309800042841698</v>
      </c>
      <c r="N46" s="11">
        <f>testdata[[#This Row],[AvgGain]]/testdata[[#This Row],[AvgLoss]]</f>
        <v>1.5951867142339395</v>
      </c>
      <c r="O46" s="11">
        <f>100-(100/(1+testdata[[#This Row],[RS]]))</f>
        <v>61.467127027305814</v>
      </c>
      <c r="R46"/>
      <c r="S46"/>
      <c r="T46"/>
      <c r="U46"/>
      <c r="V46"/>
    </row>
    <row r="47" spans="1:22" x14ac:dyDescent="0.25">
      <c r="A47" s="8">
        <v>46</v>
      </c>
      <c r="B47" s="4" t="s">
        <v>7</v>
      </c>
      <c r="C47" s="5" t="str">
        <f t="shared" si="0"/>
        <v>new Quote { Date = DateTime.Parse("2017-03-09"), Open=(decimal)223.62, High=(decimal)224.13, Low=(decimal)222.72, Close=(decimal)223.78,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11">
        <f>IF(testdata[[#This Row],[close]]&gt;H46,testdata[[#This Row],[close]]-H46,0)</f>
        <v>0.28999999999999204</v>
      </c>
      <c r="K47" s="11">
        <f>IF(testdata[[#This Row],[close]]&lt;H46,H46-testdata[[#This Row],[close]],0)</f>
        <v>0</v>
      </c>
      <c r="L47" s="11">
        <f>(L46*13+testdata[[#This Row],[Gain]])/14</f>
        <v>0.44005172845891832</v>
      </c>
      <c r="M47" s="11">
        <f>(M46*13+testdata[[#This Row],[Loss]])/14</f>
        <v>0.26287671468353008</v>
      </c>
      <c r="N47" s="11">
        <f>testdata[[#This Row],[AvgGain]]/testdata[[#This Row],[AvgLoss]]</f>
        <v>1.6739851948799813</v>
      </c>
      <c r="O47" s="11">
        <f>100-(100/(1+testdata[[#This Row],[RS]]))</f>
        <v>62.602635126224634</v>
      </c>
      <c r="R47"/>
      <c r="S47"/>
      <c r="T47"/>
      <c r="U47"/>
      <c r="V47"/>
    </row>
    <row r="48" spans="1:22" x14ac:dyDescent="0.25">
      <c r="A48" s="8">
        <v>47</v>
      </c>
      <c r="B48" s="4" t="s">
        <v>7</v>
      </c>
      <c r="C48" s="5" t="str">
        <f t="shared" si="0"/>
        <v>new Quote { Date = DateTime.Parse("2017-03-10"), Open=(decimal)224.82, High=(decimal)224.87, Low=(decimal)223.52, Close=(decimal)224.56,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11">
        <f>IF(testdata[[#This Row],[close]]&gt;H47,testdata[[#This Row],[close]]-H47,0)</f>
        <v>0.78000000000000114</v>
      </c>
      <c r="K48" s="11">
        <f>IF(testdata[[#This Row],[close]]&lt;H47,H47-testdata[[#This Row],[close]],0)</f>
        <v>0</v>
      </c>
      <c r="L48" s="11">
        <f>(L47*13+testdata[[#This Row],[Gain]])/14</f>
        <v>0.46433374785470999</v>
      </c>
      <c r="M48" s="11">
        <f>(M47*13+testdata[[#This Row],[Loss]])/14</f>
        <v>0.24409980649184937</v>
      </c>
      <c r="N48" s="11">
        <f>testdata[[#This Row],[AvgGain]]/testdata[[#This Row],[AvgLoss]]</f>
        <v>1.9022290698547291</v>
      </c>
      <c r="O48" s="11">
        <f>100-(100/(1+testdata[[#This Row],[RS]]))</f>
        <v>65.543726014361269</v>
      </c>
      <c r="R48"/>
      <c r="S48"/>
      <c r="T48"/>
      <c r="U48"/>
      <c r="V48"/>
    </row>
    <row r="49" spans="1:22" x14ac:dyDescent="0.25">
      <c r="A49" s="8">
        <v>48</v>
      </c>
      <c r="B49" s="4" t="s">
        <v>7</v>
      </c>
      <c r="C49" s="5" t="str">
        <f t="shared" si="0"/>
        <v>new Quote { Date = DateTime.Parse("2017-03-13"), Open=(decimal)224.49, High=(decimal)224.72, Low=(decimal)224.13, Close=(decimal)224.67,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11">
        <f>IF(testdata[[#This Row],[close]]&gt;H48,testdata[[#This Row],[close]]-H48,0)</f>
        <v>0.10999999999998522</v>
      </c>
      <c r="K49" s="11">
        <f>IF(testdata[[#This Row],[close]]&lt;H48,H48-testdata[[#This Row],[close]],0)</f>
        <v>0</v>
      </c>
      <c r="L49" s="11">
        <f>(L48*13+testdata[[#This Row],[Gain]])/14</f>
        <v>0.43902419443651536</v>
      </c>
      <c r="M49" s="11">
        <f>(M48*13+testdata[[#This Row],[Loss]])/14</f>
        <v>0.22666410602814585</v>
      </c>
      <c r="N49" s="11">
        <f>testdata[[#This Row],[AvgGain]]/testdata[[#This Row],[AvgLoss]]</f>
        <v>1.9368933270007906</v>
      </c>
      <c r="O49" s="11">
        <f>100-(100/(1+testdata[[#This Row],[RS]]))</f>
        <v>65.950414650530789</v>
      </c>
      <c r="R49"/>
      <c r="S49"/>
      <c r="T49"/>
      <c r="U49"/>
      <c r="V49"/>
    </row>
    <row r="50" spans="1:22" x14ac:dyDescent="0.25">
      <c r="A50" s="8">
        <v>49</v>
      </c>
      <c r="B50" s="4" t="s">
        <v>7</v>
      </c>
      <c r="C50" s="5" t="str">
        <f t="shared" si="0"/>
        <v>new Quote { Date = DateTime.Parse("2017-03-14"), Open=(decimal)224.08, High=(decimal)224.13, Low=(decimal)223.14, Close=(decimal)223.81,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11">
        <f>IF(testdata[[#This Row],[close]]&gt;H49,testdata[[#This Row],[close]]-H49,0)</f>
        <v>0</v>
      </c>
      <c r="K50" s="11">
        <f>IF(testdata[[#This Row],[close]]&lt;H49,H49-testdata[[#This Row],[close]],0)</f>
        <v>0.85999999999998522</v>
      </c>
      <c r="L50" s="11">
        <f>(L49*13+testdata[[#This Row],[Gain]])/14</f>
        <v>0.40766532340533568</v>
      </c>
      <c r="M50" s="11">
        <f>(M49*13+testdata[[#This Row],[Loss]])/14</f>
        <v>0.27190238416899154</v>
      </c>
      <c r="N50" s="11">
        <f>testdata[[#This Row],[AvgGain]]/testdata[[#This Row],[AvgLoss]]</f>
        <v>1.4993076454672254</v>
      </c>
      <c r="O50" s="11">
        <f>100-(100/(1+testdata[[#This Row],[RS]]))</f>
        <v>59.988919258755033</v>
      </c>
      <c r="R50"/>
      <c r="S50"/>
      <c r="T50"/>
      <c r="U50"/>
      <c r="V50"/>
    </row>
    <row r="51" spans="1:22" x14ac:dyDescent="0.25">
      <c r="A51" s="8">
        <v>50</v>
      </c>
      <c r="B51" s="4" t="s">
        <v>7</v>
      </c>
      <c r="C51" s="5" t="str">
        <f t="shared" si="0"/>
        <v>new Quote { Date = DateTime.Parse("2017-03-15"), Open=(decimal)224.44, High=(decimal)226.21, Low=(decimal)224.18, Close=(decimal)225.75,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11">
        <f>IF(testdata[[#This Row],[close]]&gt;H50,testdata[[#This Row],[close]]-H50,0)</f>
        <v>1.9399999999999977</v>
      </c>
      <c r="K51" s="11">
        <f>IF(testdata[[#This Row],[close]]&lt;H50,H50-testdata[[#This Row],[close]],0)</f>
        <v>0</v>
      </c>
      <c r="L51" s="11">
        <f>(L50*13+testdata[[#This Row],[Gain]])/14</f>
        <v>0.51711780030495436</v>
      </c>
      <c r="M51" s="11">
        <f>(M50*13+testdata[[#This Row],[Loss]])/14</f>
        <v>0.25248078529977785</v>
      </c>
      <c r="N51" s="11">
        <f>testdata[[#This Row],[AvgGain]]/testdata[[#This Row],[AvgLoss]]</f>
        <v>2.0481471478748974</v>
      </c>
      <c r="O51" s="11">
        <f>100-(100/(1+testdata[[#This Row],[RS]]))</f>
        <v>67.19318485995079</v>
      </c>
      <c r="R51"/>
      <c r="S51"/>
      <c r="T51"/>
      <c r="U51"/>
      <c r="V51"/>
    </row>
    <row r="52" spans="1:22" x14ac:dyDescent="0.25">
      <c r="A52" s="8">
        <v>51</v>
      </c>
      <c r="B52" s="4" t="s">
        <v>7</v>
      </c>
      <c r="C52" s="5" t="str">
        <f t="shared" si="0"/>
        <v>new Quote { Date = DateTime.Parse("2017-03-16"), Open=(decimal)225.9, High=(decimal)225.99, Low=(decimal)224.95, Close=(decimal)225.31,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11">
        <f>IF(testdata[[#This Row],[close]]&gt;H51,testdata[[#This Row],[close]]-H51,0)</f>
        <v>0</v>
      </c>
      <c r="K52" s="11">
        <f>IF(testdata[[#This Row],[close]]&lt;H51,H51-testdata[[#This Row],[close]],0)</f>
        <v>0.43999999999999773</v>
      </c>
      <c r="L52" s="11">
        <f>(L51*13+testdata[[#This Row],[Gain]])/14</f>
        <v>0.48018081456888623</v>
      </c>
      <c r="M52" s="11">
        <f>(M51*13+testdata[[#This Row],[Loss]])/14</f>
        <v>0.26587501492122212</v>
      </c>
      <c r="N52" s="11">
        <f>testdata[[#This Row],[AvgGain]]/testdata[[#This Row],[AvgLoss]]</f>
        <v>1.8060396337397939</v>
      </c>
      <c r="O52" s="11">
        <f>100-(100/(1+testdata[[#This Row],[RS]]))</f>
        <v>64.362584620116934</v>
      </c>
      <c r="R52"/>
      <c r="S52"/>
      <c r="T52"/>
      <c r="U52"/>
      <c r="V52"/>
    </row>
    <row r="53" spans="1:22" x14ac:dyDescent="0.25">
      <c r="A53" s="8">
        <v>52</v>
      </c>
      <c r="B53" s="4" t="s">
        <v>7</v>
      </c>
      <c r="C53" s="5" t="str">
        <f t="shared" si="0"/>
        <v>new Quote { Date = DateTime.Parse("2017-03-17"), Open=(decimal)225.59, High=(decimal)225.8, Low=(decimal)224.91, Close=(decimal)224.91,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11">
        <f>IF(testdata[[#This Row],[close]]&gt;H52,testdata[[#This Row],[close]]-H52,0)</f>
        <v>0</v>
      </c>
      <c r="K53" s="11">
        <f>IF(testdata[[#This Row],[close]]&lt;H52,H52-testdata[[#This Row],[close]],0)</f>
        <v>0.40000000000000568</v>
      </c>
      <c r="L53" s="11">
        <f>(L52*13+testdata[[#This Row],[Gain]])/14</f>
        <v>0.44588218495682291</v>
      </c>
      <c r="M53" s="11">
        <f>(M52*13+testdata[[#This Row],[Loss]])/14</f>
        <v>0.27545537099827805</v>
      </c>
      <c r="N53" s="11">
        <f>testdata[[#This Row],[AvgGain]]/testdata[[#This Row],[AvgLoss]]</f>
        <v>1.6187093515036606</v>
      </c>
      <c r="O53" s="11">
        <f>100-(100/(1+testdata[[#This Row],[RS]]))</f>
        <v>61.813249743588351</v>
      </c>
      <c r="R53"/>
      <c r="S53"/>
      <c r="T53"/>
      <c r="U53"/>
      <c r="V53"/>
    </row>
    <row r="54" spans="1:22" x14ac:dyDescent="0.25">
      <c r="A54" s="8">
        <v>53</v>
      </c>
      <c r="B54" s="4" t="s">
        <v>7</v>
      </c>
      <c r="C54" s="5" t="str">
        <f t="shared" si="0"/>
        <v>new Quote { Date = DateTime.Parse("2017-03-20"), Open=(decimal)224.91, High=(decimal)225.22, Low=(decimal)224.24, Close=(decimal)224.66,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11">
        <f>IF(testdata[[#This Row],[close]]&gt;H53,testdata[[#This Row],[close]]-H53,0)</f>
        <v>0</v>
      </c>
      <c r="K54" s="11">
        <f>IF(testdata[[#This Row],[close]]&lt;H53,H53-testdata[[#This Row],[close]],0)</f>
        <v>0.25</v>
      </c>
      <c r="L54" s="11">
        <f>(L53*13+testdata[[#This Row],[Gain]])/14</f>
        <v>0.414033457459907</v>
      </c>
      <c r="M54" s="11">
        <f>(M53*13+testdata[[#This Row],[Loss]])/14</f>
        <v>0.27363713021268676</v>
      </c>
      <c r="N54" s="11">
        <f>testdata[[#This Row],[AvgGain]]/testdata[[#This Row],[AvgLoss]]</f>
        <v>1.5130748416272894</v>
      </c>
      <c r="O54" s="11">
        <f>100-(100/(1+testdata[[#This Row],[RS]]))</f>
        <v>60.208109068790371</v>
      </c>
      <c r="R54"/>
      <c r="S54"/>
      <c r="T54"/>
      <c r="U54"/>
      <c r="V54"/>
    </row>
    <row r="55" spans="1:22" x14ac:dyDescent="0.25">
      <c r="A55" s="8">
        <v>54</v>
      </c>
      <c r="B55" s="4" t="s">
        <v>7</v>
      </c>
      <c r="C55" s="5" t="str">
        <f t="shared" si="0"/>
        <v>new Quote { Date = DateTime.Parse("2017-03-21"), Open=(decimal)225.33, High=(decimal)225.46, Low=(decimal)221.64, Close=(decimal)221.78,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11">
        <f>IF(testdata[[#This Row],[close]]&gt;H54,testdata[[#This Row],[close]]-H54,0)</f>
        <v>0</v>
      </c>
      <c r="K55" s="11">
        <f>IF(testdata[[#This Row],[close]]&lt;H54,H54-testdata[[#This Row],[close]],0)</f>
        <v>2.8799999999999955</v>
      </c>
      <c r="L55" s="11">
        <f>(L54*13+testdata[[#This Row],[Gain]])/14</f>
        <v>0.38445963906991365</v>
      </c>
      <c r="M55" s="11">
        <f>(M54*13+testdata[[#This Row],[Loss]])/14</f>
        <v>0.45980590662606596</v>
      </c>
      <c r="N55" s="11">
        <f>testdata[[#This Row],[AvgGain]]/testdata[[#This Row],[AvgLoss]]</f>
        <v>0.8361346244787865</v>
      </c>
      <c r="O55" s="11">
        <f>100-(100/(1+testdata[[#This Row],[RS]]))</f>
        <v>45.537762500183526</v>
      </c>
      <c r="R55"/>
      <c r="S55"/>
      <c r="T55"/>
      <c r="U55"/>
      <c r="V55"/>
    </row>
    <row r="56" spans="1:22" x14ac:dyDescent="0.25">
      <c r="A56" s="8">
        <v>55</v>
      </c>
      <c r="B56" s="4" t="s">
        <v>7</v>
      </c>
      <c r="C56" s="5" t="str">
        <f t="shared" si="0"/>
        <v>new Quote { Date = DateTime.Parse("2017-03-22"), Open=(decimal)221.82, High=(decimal)222.61, Low=(decimal)221.13, Close=(decimal)222.3,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11">
        <f>IF(testdata[[#This Row],[close]]&gt;H55,testdata[[#This Row],[close]]-H55,0)</f>
        <v>0.52000000000001023</v>
      </c>
      <c r="K56" s="11">
        <f>IF(testdata[[#This Row],[close]]&lt;H55,H55-testdata[[#This Row],[close]],0)</f>
        <v>0</v>
      </c>
      <c r="L56" s="11">
        <f>(L55*13+testdata[[#This Row],[Gain]])/14</f>
        <v>0.39414109342206338</v>
      </c>
      <c r="M56" s="11">
        <f>(M55*13+testdata[[#This Row],[Loss]])/14</f>
        <v>0.42696262758134695</v>
      </c>
      <c r="N56" s="11">
        <f>testdata[[#This Row],[AvgGain]]/testdata[[#This Row],[AvgLoss]]</f>
        <v>0.92312785232466221</v>
      </c>
      <c r="O56" s="11">
        <f>100-(100/(1+testdata[[#This Row],[RS]]))</f>
        <v>48.001377090389092</v>
      </c>
      <c r="R56"/>
      <c r="S56"/>
      <c r="T56"/>
      <c r="U56"/>
      <c r="V56"/>
    </row>
    <row r="57" spans="1:22" x14ac:dyDescent="0.25">
      <c r="A57" s="8">
        <v>56</v>
      </c>
      <c r="B57" s="4" t="s">
        <v>7</v>
      </c>
      <c r="C57" s="5" t="str">
        <f t="shared" si="0"/>
        <v>new Quote { Date = DateTime.Parse("2017-03-23"), Open=(decimal)222.04, High=(decimal)223.31, Low=(decimal)221.66, Close=(decimal)222.06,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11">
        <f>IF(testdata[[#This Row],[close]]&gt;H56,testdata[[#This Row],[close]]-H56,0)</f>
        <v>0</v>
      </c>
      <c r="K57" s="11">
        <f>IF(testdata[[#This Row],[close]]&lt;H56,H56-testdata[[#This Row],[close]],0)</f>
        <v>0.24000000000000909</v>
      </c>
      <c r="L57" s="11">
        <f>(L56*13+testdata[[#This Row],[Gain]])/14</f>
        <v>0.36598815817763031</v>
      </c>
      <c r="M57" s="11">
        <f>(M56*13+testdata[[#This Row],[Loss]])/14</f>
        <v>0.41360815418267993</v>
      </c>
      <c r="N57" s="11">
        <f>testdata[[#This Row],[AvgGain]]/testdata[[#This Row],[AvgLoss]]</f>
        <v>0.88486688300633187</v>
      </c>
      <c r="O57" s="11">
        <f>100-(100/(1+testdata[[#This Row],[RS]]))</f>
        <v>46.945855486355811</v>
      </c>
      <c r="R57"/>
      <c r="S57"/>
      <c r="T57"/>
      <c r="U57"/>
      <c r="V57"/>
    </row>
    <row r="58" spans="1:22" x14ac:dyDescent="0.25">
      <c r="A58" s="8">
        <v>57</v>
      </c>
      <c r="B58" s="4" t="s">
        <v>7</v>
      </c>
      <c r="C58" s="5" t="str">
        <f t="shared" si="0"/>
        <v>new Quote { Date = DateTime.Parse("2017-03-24"), Open=(decimal)222.4, High=(decimal)223.02, Low=(decimal)221.05, Close=(decimal)221.9,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11">
        <f>IF(testdata[[#This Row],[close]]&gt;H57,testdata[[#This Row],[close]]-H57,0)</f>
        <v>0</v>
      </c>
      <c r="K58" s="11">
        <f>IF(testdata[[#This Row],[close]]&lt;H57,H57-testdata[[#This Row],[close]],0)</f>
        <v>0.15999999999999659</v>
      </c>
      <c r="L58" s="11">
        <f>(L57*13+testdata[[#This Row],[Gain]])/14</f>
        <v>0.33984614687922815</v>
      </c>
      <c r="M58" s="11">
        <f>(M57*13+testdata[[#This Row],[Loss]])/14</f>
        <v>0.39549328602677397</v>
      </c>
      <c r="N58" s="11">
        <f>testdata[[#This Row],[AvgGain]]/testdata[[#This Row],[AvgLoss]]</f>
        <v>0.85929688034254359</v>
      </c>
      <c r="O58" s="11">
        <f>100-(100/(1+testdata[[#This Row],[RS]]))</f>
        <v>46.21622772713053</v>
      </c>
      <c r="R58"/>
      <c r="S58"/>
      <c r="T58"/>
      <c r="U58"/>
      <c r="V58"/>
    </row>
    <row r="59" spans="1:22" x14ac:dyDescent="0.25">
      <c r="A59" s="8">
        <v>58</v>
      </c>
      <c r="B59" s="4" t="s">
        <v>7</v>
      </c>
      <c r="C59" s="5" t="str">
        <f t="shared" si="0"/>
        <v>new Quote { Date = DateTime.Parse("2017-03-27"), Open=(decimal)220.07, High=(decimal)221.96, Low=(decimal)219.77, Close=(decimal)221.67,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11">
        <f>IF(testdata[[#This Row],[close]]&gt;H58,testdata[[#This Row],[close]]-H58,0)</f>
        <v>0</v>
      </c>
      <c r="K59" s="11">
        <f>IF(testdata[[#This Row],[close]]&lt;H58,H58-testdata[[#This Row],[close]],0)</f>
        <v>0.23000000000001819</v>
      </c>
      <c r="L59" s="11">
        <f>(L58*13+testdata[[#This Row],[Gain]])/14</f>
        <v>0.31557142210214045</v>
      </c>
      <c r="M59" s="11">
        <f>(M58*13+testdata[[#This Row],[Loss]])/14</f>
        <v>0.38367233702486286</v>
      </c>
      <c r="N59" s="11">
        <f>testdata[[#This Row],[AvgGain]]/testdata[[#This Row],[AvgLoss]]</f>
        <v>0.82250241064862251</v>
      </c>
      <c r="O59" s="11">
        <f>100-(100/(1+testdata[[#This Row],[RS]]))</f>
        <v>45.13038807756071</v>
      </c>
      <c r="R59"/>
      <c r="S59"/>
      <c r="T59"/>
      <c r="U59"/>
      <c r="V59"/>
    </row>
    <row r="60" spans="1:22" x14ac:dyDescent="0.25">
      <c r="A60" s="8">
        <v>59</v>
      </c>
      <c r="B60" s="4" t="s">
        <v>7</v>
      </c>
      <c r="C60" s="5" t="str">
        <f t="shared" si="0"/>
        <v>new Quote { Date = DateTime.Parse("2017-03-28"), Open=(decimal)221.34, High=(decimal)223.75, Low=(decimal)221.22, Close=(decimal)223.29,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11">
        <f>IF(testdata[[#This Row],[close]]&gt;H59,testdata[[#This Row],[close]]-H59,0)</f>
        <v>1.6200000000000045</v>
      </c>
      <c r="K60" s="11">
        <f>IF(testdata[[#This Row],[close]]&lt;H59,H59-testdata[[#This Row],[close]],0)</f>
        <v>0</v>
      </c>
      <c r="L60" s="11">
        <f>(L59*13+testdata[[#This Row],[Gain]])/14</f>
        <v>0.40874489195198788</v>
      </c>
      <c r="M60" s="11">
        <f>(M59*13+testdata[[#This Row],[Loss]])/14</f>
        <v>0.35626717009451553</v>
      </c>
      <c r="N60" s="11">
        <f>testdata[[#This Row],[AvgGain]]/testdata[[#This Row],[AvgLoss]]</f>
        <v>1.1472987865919566</v>
      </c>
      <c r="O60" s="11">
        <f>100-(100/(1+testdata[[#This Row],[RS]]))</f>
        <v>53.429862381325584</v>
      </c>
      <c r="R60"/>
      <c r="S60"/>
      <c r="T60"/>
      <c r="U60"/>
      <c r="V60"/>
    </row>
    <row r="61" spans="1:22" x14ac:dyDescent="0.25">
      <c r="A61" s="8">
        <v>60</v>
      </c>
      <c r="B61" s="4" t="s">
        <v>7</v>
      </c>
      <c r="C61" s="5" t="str">
        <f t="shared" si="0"/>
        <v>new Quote { Date = DateTime.Parse("2017-03-29"), Open=(decimal)222.97, High=(decimal)223.75, Low=(decimal)222.72, Close=(decimal)223.5,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11">
        <f>IF(testdata[[#This Row],[close]]&gt;H60,testdata[[#This Row],[close]]-H60,0)</f>
        <v>0.21000000000000796</v>
      </c>
      <c r="K61" s="11">
        <f>IF(testdata[[#This Row],[close]]&lt;H60,H60-testdata[[#This Row],[close]],0)</f>
        <v>0</v>
      </c>
      <c r="L61" s="11">
        <f>(L60*13+testdata[[#This Row],[Gain]])/14</f>
        <v>0.39454882824113213</v>
      </c>
      <c r="M61" s="11">
        <f>(M60*13+testdata[[#This Row],[Loss]])/14</f>
        <v>0.33081951508776442</v>
      </c>
      <c r="N61" s="11">
        <f>testdata[[#This Row],[AvgGain]]/testdata[[#This Row],[AvgLoss]]</f>
        <v>1.1926407308119678</v>
      </c>
      <c r="O61" s="11">
        <f>100-(100/(1+testdata[[#This Row],[RS]]))</f>
        <v>54.392893192781059</v>
      </c>
      <c r="R61"/>
      <c r="S61"/>
      <c r="T61"/>
      <c r="U61"/>
      <c r="V61"/>
    </row>
    <row r="62" spans="1:22" x14ac:dyDescent="0.25">
      <c r="A62" s="8">
        <v>61</v>
      </c>
      <c r="B62" s="4" t="s">
        <v>7</v>
      </c>
      <c r="C62" s="5" t="str">
        <f t="shared" si="0"/>
        <v>new Quote { Date = DateTime.Parse("2017-03-30"), Open=(decimal)223.43, High=(decimal)224.43, Low=(decimal)223.24, Close=(decimal)224.21,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11">
        <f>IF(testdata[[#This Row],[close]]&gt;H61,testdata[[#This Row],[close]]-H61,0)</f>
        <v>0.71000000000000796</v>
      </c>
      <c r="K62" s="11">
        <f>IF(testdata[[#This Row],[close]]&lt;H61,H61-testdata[[#This Row],[close]],0)</f>
        <v>0</v>
      </c>
      <c r="L62" s="11">
        <f>(L61*13+testdata[[#This Row],[Gain]])/14</f>
        <v>0.41708105479533758</v>
      </c>
      <c r="M62" s="11">
        <f>(M61*13+testdata[[#This Row],[Loss]])/14</f>
        <v>0.3071895497243527</v>
      </c>
      <c r="N62" s="11">
        <f>testdata[[#This Row],[AvgGain]]/testdata[[#This Row],[AvgLoss]]</f>
        <v>1.3577319123309786</v>
      </c>
      <c r="O62" s="11">
        <f>100-(100/(1+testdata[[#This Row],[RS]]))</f>
        <v>57.58635683853695</v>
      </c>
      <c r="R62"/>
      <c r="S62"/>
      <c r="T62"/>
      <c r="U62"/>
      <c r="V62"/>
    </row>
    <row r="63" spans="1:22" x14ac:dyDescent="0.25">
      <c r="A63" s="8">
        <v>62</v>
      </c>
      <c r="B63" s="4" t="s">
        <v>7</v>
      </c>
      <c r="C63" s="5" t="str">
        <f t="shared" si="0"/>
        <v>new Quote { Date = DateTime.Parse("2017-03-31"), Open=(decimal)223.84, High=(decimal)224.42, Low=(decimal)223.63, Close=(decimal)223.69,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11">
        <f>IF(testdata[[#This Row],[close]]&gt;H62,testdata[[#This Row],[close]]-H62,0)</f>
        <v>0</v>
      </c>
      <c r="K63" s="11">
        <f>IF(testdata[[#This Row],[close]]&lt;H62,H62-testdata[[#This Row],[close]],0)</f>
        <v>0.52000000000001023</v>
      </c>
      <c r="L63" s="11">
        <f>(L62*13+testdata[[#This Row],[Gain]])/14</f>
        <v>0.38728955088138489</v>
      </c>
      <c r="M63" s="11">
        <f>(M62*13+testdata[[#This Row],[Loss]])/14</f>
        <v>0.32239029617261394</v>
      </c>
      <c r="N63" s="11">
        <f>testdata[[#This Row],[AvgGain]]/testdata[[#This Row],[AvgLoss]]</f>
        <v>1.201306476898494</v>
      </c>
      <c r="O63" s="11">
        <f>100-(100/(1+testdata[[#This Row],[RS]]))</f>
        <v>54.572431849247138</v>
      </c>
      <c r="R63"/>
      <c r="S63"/>
      <c r="T63"/>
      <c r="U63"/>
      <c r="V63"/>
    </row>
    <row r="64" spans="1:22" x14ac:dyDescent="0.25">
      <c r="A64" s="8">
        <v>63</v>
      </c>
      <c r="B64" s="4" t="s">
        <v>7</v>
      </c>
      <c r="C64" s="5" t="str">
        <f t="shared" si="0"/>
        <v>new Quote { Date = DateTime.Parse("2017-04-03"), Open=(decimal)223.74, High=(decimal)223.96, Low=(decimal)221.95, Close=(decimal)223.3,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11">
        <f>IF(testdata[[#This Row],[close]]&gt;H63,testdata[[#This Row],[close]]-H63,0)</f>
        <v>0</v>
      </c>
      <c r="K64" s="11">
        <f>IF(testdata[[#This Row],[close]]&lt;H63,H63-testdata[[#This Row],[close]],0)</f>
        <v>0.38999999999998636</v>
      </c>
      <c r="L64" s="11">
        <f>(L63*13+testdata[[#This Row],[Gain]])/14</f>
        <v>0.35962601153271451</v>
      </c>
      <c r="M64" s="11">
        <f>(M63*13+testdata[[#This Row],[Loss]])/14</f>
        <v>0.32721956073171199</v>
      </c>
      <c r="N64" s="11">
        <f>testdata[[#This Row],[AvgGain]]/testdata[[#This Row],[AvgLoss]]</f>
        <v>1.0990357994752418</v>
      </c>
      <c r="O64" s="11">
        <f>100-(100/(1+testdata[[#This Row],[RS]]))</f>
        <v>52.35907838017819</v>
      </c>
      <c r="R64"/>
      <c r="S64"/>
      <c r="T64"/>
      <c r="U64"/>
      <c r="V64"/>
    </row>
    <row r="65" spans="1:22" x14ac:dyDescent="0.25">
      <c r="A65" s="8">
        <v>64</v>
      </c>
      <c r="B65" s="4" t="s">
        <v>7</v>
      </c>
      <c r="C65" s="5" t="str">
        <f t="shared" si="0"/>
        <v>new Quote { Date = DateTime.Parse("2017-04-04"), Open=(decimal)222.98, High=(decimal)223.53, Low=(decimal)222.56, Close=(decimal)223.44,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11">
        <f>IF(testdata[[#This Row],[close]]&gt;H64,testdata[[#This Row],[close]]-H64,0)</f>
        <v>0.13999999999998636</v>
      </c>
      <c r="K65" s="11">
        <f>IF(testdata[[#This Row],[close]]&lt;H64,H64-testdata[[#This Row],[close]],0)</f>
        <v>0</v>
      </c>
      <c r="L65" s="11">
        <f>(L64*13+testdata[[#This Row],[Gain]])/14</f>
        <v>0.34393843928037676</v>
      </c>
      <c r="M65" s="11">
        <f>(M64*13+testdata[[#This Row],[Loss]])/14</f>
        <v>0.30384673496516112</v>
      </c>
      <c r="N65" s="11">
        <f>testdata[[#This Row],[AvgGain]]/testdata[[#This Row],[AvgLoss]]</f>
        <v>1.1319471289359504</v>
      </c>
      <c r="O65" s="11">
        <f>100-(100/(1+testdata[[#This Row],[RS]]))</f>
        <v>53.094521602930293</v>
      </c>
      <c r="R65"/>
      <c r="S65"/>
      <c r="T65"/>
      <c r="U65"/>
      <c r="V65"/>
    </row>
    <row r="66" spans="1:22" x14ac:dyDescent="0.25">
      <c r="A66" s="8">
        <v>65</v>
      </c>
      <c r="B66" s="4" t="s">
        <v>7</v>
      </c>
      <c r="C66" s="5" t="str">
        <f t="shared" ref="C66:C129" si="1">"new Quote { Date = DateTime.Parse("""&amp;TEXT(D66,"yyyy-mm-dd")&amp;"""), Open=(decimal)"&amp;E66&amp;", High=(decimal)"&amp;F66&amp;", Low=(decimal)"&amp;G66&amp;", Close=(decimal)"&amp;H66&amp;", Volume = (long)"&amp;I66&amp;" },"</f>
        <v>new Quote { Date = DateTime.Parse("2017-04-05"), Open=(decimal)224.18, High=(decimal)225.25, Low=(decimal)222.55, Close=(decimal)222.78,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11">
        <f>IF(testdata[[#This Row],[close]]&gt;H65,testdata[[#This Row],[close]]-H65,0)</f>
        <v>0</v>
      </c>
      <c r="K66" s="11">
        <f>IF(testdata[[#This Row],[close]]&lt;H65,H65-testdata[[#This Row],[close]],0)</f>
        <v>0.65999999999999659</v>
      </c>
      <c r="L66" s="11">
        <f>(L65*13+testdata[[#This Row],[Gain]])/14</f>
        <v>0.31937140790320701</v>
      </c>
      <c r="M66" s="11">
        <f>(M65*13+testdata[[#This Row],[Loss]])/14</f>
        <v>0.32928625389622079</v>
      </c>
      <c r="N66" s="11">
        <f>testdata[[#This Row],[AvgGain]]/testdata[[#This Row],[AvgLoss]]</f>
        <v>0.96988988797528553</v>
      </c>
      <c r="O66" s="11">
        <f>100-(100/(1+testdata[[#This Row],[RS]]))</f>
        <v>49.235741240956806</v>
      </c>
      <c r="R66"/>
      <c r="S66"/>
      <c r="T66"/>
      <c r="U66"/>
      <c r="V66"/>
    </row>
    <row r="67" spans="1:22" x14ac:dyDescent="0.25">
      <c r="A67" s="8">
        <v>66</v>
      </c>
      <c r="B67" s="4" t="s">
        <v>7</v>
      </c>
      <c r="C67" s="5" t="str">
        <f t="shared" si="1"/>
        <v>new Quote { Date = DateTime.Parse("2017-04-06"), Open=(decimal)222.93, High=(decimal)223.97, Low=(decimal)222.44, Close=(decimal)223.4,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11">
        <f>IF(testdata[[#This Row],[close]]&gt;H66,testdata[[#This Row],[close]]-H66,0)</f>
        <v>0.62000000000000455</v>
      </c>
      <c r="K67" s="11">
        <f>IF(testdata[[#This Row],[close]]&lt;H66,H66-testdata[[#This Row],[close]],0)</f>
        <v>0</v>
      </c>
      <c r="L67" s="11">
        <f>(L66*13+testdata[[#This Row],[Gain]])/14</f>
        <v>0.34084487876726399</v>
      </c>
      <c r="M67" s="11">
        <f>(M66*13+testdata[[#This Row],[Loss]])/14</f>
        <v>0.30576580718934787</v>
      </c>
      <c r="N67" s="11">
        <f>testdata[[#This Row],[AvgGain]]/testdata[[#This Row],[AvgLoss]]</f>
        <v>1.1147252922109538</v>
      </c>
      <c r="O67" s="11">
        <f>100-(100/(1+testdata[[#This Row],[RS]]))</f>
        <v>52.712534167759642</v>
      </c>
      <c r="R67"/>
      <c r="S67"/>
      <c r="T67"/>
      <c r="U67"/>
      <c r="V67"/>
    </row>
    <row r="68" spans="1:22" x14ac:dyDescent="0.25">
      <c r="A68" s="8">
        <v>67</v>
      </c>
      <c r="B68" s="4" t="s">
        <v>7</v>
      </c>
      <c r="C68" s="5" t="str">
        <f t="shared" si="1"/>
        <v>new Quote { Date = DateTime.Parse("2017-04-07"), Open=(decimal)223.13, High=(decimal)223.93, Low=(decimal)222.64, Close=(decimal)223.17,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11">
        <f>IF(testdata[[#This Row],[close]]&gt;H67,testdata[[#This Row],[close]]-H67,0)</f>
        <v>0</v>
      </c>
      <c r="K68" s="11">
        <f>IF(testdata[[#This Row],[close]]&lt;H67,H67-testdata[[#This Row],[close]],0)</f>
        <v>0.23000000000001819</v>
      </c>
      <c r="L68" s="11">
        <f>(L67*13+testdata[[#This Row],[Gain]])/14</f>
        <v>0.3164988159981737</v>
      </c>
      <c r="M68" s="11">
        <f>(M67*13+testdata[[#This Row],[Loss]])/14</f>
        <v>0.30035396381868146</v>
      </c>
      <c r="N68" s="11">
        <f>testdata[[#This Row],[AvgGain]]/testdata[[#This Row],[AvgLoss]]</f>
        <v>1.0537527521669021</v>
      </c>
      <c r="O68" s="11">
        <f>100-(100/(1+testdata[[#This Row],[RS]]))</f>
        <v>51.308647112223909</v>
      </c>
      <c r="R68"/>
      <c r="S68"/>
      <c r="T68"/>
      <c r="U68"/>
      <c r="V68"/>
    </row>
    <row r="69" spans="1:22" x14ac:dyDescent="0.25">
      <c r="A69" s="8">
        <v>68</v>
      </c>
      <c r="B69" s="4" t="s">
        <v>7</v>
      </c>
      <c r="C69" s="5" t="str">
        <f t="shared" si="1"/>
        <v>new Quote { Date = DateTime.Parse("2017-04-10"), Open=(decimal)223.33, High=(decimal)224.18, Low=(decimal)222.73, Close=(decimal)223.31,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11">
        <f>IF(testdata[[#This Row],[close]]&gt;H68,testdata[[#This Row],[close]]-H68,0)</f>
        <v>0.14000000000001478</v>
      </c>
      <c r="K69" s="11">
        <f>IF(testdata[[#This Row],[close]]&lt;H68,H68-testdata[[#This Row],[close]],0)</f>
        <v>0</v>
      </c>
      <c r="L69" s="11">
        <f>(L68*13+testdata[[#This Row],[Gain]])/14</f>
        <v>0.30389175771259092</v>
      </c>
      <c r="M69" s="11">
        <f>(M68*13+testdata[[#This Row],[Loss]])/14</f>
        <v>0.2789001092602042</v>
      </c>
      <c r="N69" s="11">
        <f>testdata[[#This Row],[AvgGain]]/testdata[[#This Row],[AvgLoss]]</f>
        <v>1.0896078833338512</v>
      </c>
      <c r="O69" s="11">
        <f>100-(100/(1+testdata[[#This Row],[RS]]))</f>
        <v>52.144131538948997</v>
      </c>
      <c r="R69"/>
      <c r="S69"/>
      <c r="T69"/>
      <c r="U69"/>
      <c r="V69"/>
    </row>
    <row r="70" spans="1:22" x14ac:dyDescent="0.25">
      <c r="A70" s="8">
        <v>69</v>
      </c>
      <c r="B70" s="4" t="s">
        <v>7</v>
      </c>
      <c r="C70" s="5" t="str">
        <f t="shared" si="1"/>
        <v>new Quote { Date = DateTime.Parse("2017-04-11"), Open=(decimal)222.89, High=(decimal)223.15, Low=(decimal)221.41, Close=(decimal)223.04,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11">
        <f>IF(testdata[[#This Row],[close]]&gt;H69,testdata[[#This Row],[close]]-H69,0)</f>
        <v>0</v>
      </c>
      <c r="K70" s="11">
        <f>IF(testdata[[#This Row],[close]]&lt;H69,H69-testdata[[#This Row],[close]],0)</f>
        <v>0.27000000000001023</v>
      </c>
      <c r="L70" s="11">
        <f>(L69*13+testdata[[#This Row],[Gain]])/14</f>
        <v>0.282185203590263</v>
      </c>
      <c r="M70" s="11">
        <f>(M69*13+testdata[[#This Row],[Loss]])/14</f>
        <v>0.27826438717019036</v>
      </c>
      <c r="N70" s="11">
        <f>testdata[[#This Row],[AvgGain]]/testdata[[#This Row],[AvgLoss]]</f>
        <v>1.0140902558891758</v>
      </c>
      <c r="O70" s="11">
        <f>100-(100/(1+testdata[[#This Row],[RS]]))</f>
        <v>50.349792067360838</v>
      </c>
      <c r="R70"/>
      <c r="S70"/>
      <c r="T70"/>
      <c r="U70"/>
      <c r="V70"/>
    </row>
    <row r="71" spans="1:22" x14ac:dyDescent="0.25">
      <c r="A71" s="8">
        <v>70</v>
      </c>
      <c r="B71" s="4" t="s">
        <v>7</v>
      </c>
      <c r="C71" s="5" t="str">
        <f t="shared" si="1"/>
        <v>new Quote { Date = DateTime.Parse("2017-04-12"), Open=(decimal)222.74, High=(decimal)222.95, Low=(decimal)221.82, Close=(decimal)222.06,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11">
        <f>IF(testdata[[#This Row],[close]]&gt;H70,testdata[[#This Row],[close]]-H70,0)</f>
        <v>0</v>
      </c>
      <c r="K71" s="11">
        <f>IF(testdata[[#This Row],[close]]&lt;H70,H70-testdata[[#This Row],[close]],0)</f>
        <v>0.97999999999998977</v>
      </c>
      <c r="L71" s="11">
        <f>(L70*13+testdata[[#This Row],[Gain]])/14</f>
        <v>0.26202911761952991</v>
      </c>
      <c r="M71" s="11">
        <f>(M70*13+testdata[[#This Row],[Loss]])/14</f>
        <v>0.32838835951517609</v>
      </c>
      <c r="N71" s="11">
        <f>testdata[[#This Row],[AvgGain]]/testdata[[#This Row],[AvgLoss]]</f>
        <v>0.79792450014483696</v>
      </c>
      <c r="O71" s="11">
        <f>100-(100/(1+testdata[[#This Row],[RS]]))</f>
        <v>44.380311858510069</v>
      </c>
      <c r="R71"/>
      <c r="S71"/>
      <c r="T71"/>
      <c r="U71"/>
      <c r="V71"/>
    </row>
    <row r="72" spans="1:22" x14ac:dyDescent="0.25">
      <c r="A72" s="8">
        <v>71</v>
      </c>
      <c r="B72" s="4" t="s">
        <v>7</v>
      </c>
      <c r="C72" s="5" t="str">
        <f t="shared" si="1"/>
        <v>new Quote { Date = DateTime.Parse("2017-04-13"), Open=(decimal)221.69, High=(decimal)222.5, Low=(decimal)220.62, Close=(decimal)220.62,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11">
        <f>IF(testdata[[#This Row],[close]]&gt;H71,testdata[[#This Row],[close]]-H71,0)</f>
        <v>0</v>
      </c>
      <c r="K72" s="11">
        <f>IF(testdata[[#This Row],[close]]&lt;H71,H71-testdata[[#This Row],[close]],0)</f>
        <v>1.4399999999999977</v>
      </c>
      <c r="L72" s="11">
        <f>(L71*13+testdata[[#This Row],[Gain]])/14</f>
        <v>0.24331275207527778</v>
      </c>
      <c r="M72" s="11">
        <f>(M71*13+testdata[[#This Row],[Loss]])/14</f>
        <v>0.40778919097837762</v>
      </c>
      <c r="N72" s="11">
        <f>testdata[[#This Row],[AvgGain]]/testdata[[#This Row],[AvgLoss]]</f>
        <v>0.59666307361290272</v>
      </c>
      <c r="O72" s="11">
        <f>100-(100/(1+testdata[[#This Row],[RS]]))</f>
        <v>37.369378892366029</v>
      </c>
      <c r="R72"/>
      <c r="S72"/>
      <c r="T72"/>
      <c r="U72"/>
      <c r="V72"/>
    </row>
    <row r="73" spans="1:22" x14ac:dyDescent="0.25">
      <c r="A73" s="8">
        <v>72</v>
      </c>
      <c r="B73" s="4" t="s">
        <v>7</v>
      </c>
      <c r="C73" s="5" t="str">
        <f t="shared" si="1"/>
        <v>new Quote { Date = DateTime.Parse("2017-04-17"), Open=(decimal)221.19, High=(decimal)222.58, Low=(decimal)220.97, Close=(decimal)222.58,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11">
        <f>IF(testdata[[#This Row],[close]]&gt;H72,testdata[[#This Row],[close]]-H72,0)</f>
        <v>1.960000000000008</v>
      </c>
      <c r="K73" s="11">
        <f>IF(testdata[[#This Row],[close]]&lt;H72,H72-testdata[[#This Row],[close]],0)</f>
        <v>0</v>
      </c>
      <c r="L73" s="11">
        <f>(L72*13+testdata[[#This Row],[Gain]])/14</f>
        <v>0.36593326978418705</v>
      </c>
      <c r="M73" s="11">
        <f>(M72*13+testdata[[#This Row],[Loss]])/14</f>
        <v>0.37866139162277923</v>
      </c>
      <c r="N73" s="11">
        <f>testdata[[#This Row],[AvgGain]]/testdata[[#This Row],[AvgLoss]]</f>
        <v>0.96638653393195184</v>
      </c>
      <c r="O73" s="11">
        <f>100-(100/(1+testdata[[#This Row],[RS]]))</f>
        <v>49.145298610216905</v>
      </c>
      <c r="R73"/>
      <c r="S73"/>
      <c r="T73"/>
      <c r="U73"/>
      <c r="V73"/>
    </row>
    <row r="74" spans="1:22" x14ac:dyDescent="0.25">
      <c r="A74" s="8">
        <v>73</v>
      </c>
      <c r="B74" s="4" t="s">
        <v>7</v>
      </c>
      <c r="C74" s="5" t="str">
        <f t="shared" si="1"/>
        <v>new Quote { Date = DateTime.Parse("2017-04-18"), Open=(decimal)221.77, High=(decimal)222.5, Low=(decimal)221.16, Close=(decimal)221.91,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11">
        <f>IF(testdata[[#This Row],[close]]&gt;H73,testdata[[#This Row],[close]]-H73,0)</f>
        <v>0</v>
      </c>
      <c r="K74" s="11">
        <f>IF(testdata[[#This Row],[close]]&lt;H73,H73-testdata[[#This Row],[close]],0)</f>
        <v>0.67000000000001592</v>
      </c>
      <c r="L74" s="11">
        <f>(L73*13+testdata[[#This Row],[Gain]])/14</f>
        <v>0.33979517908531653</v>
      </c>
      <c r="M74" s="11">
        <f>(M73*13+testdata[[#This Row],[Loss]])/14</f>
        <v>0.3994712922211533</v>
      </c>
      <c r="N74" s="11">
        <f>testdata[[#This Row],[AvgGain]]/testdata[[#This Row],[AvgLoss]]</f>
        <v>0.85061226101123888</v>
      </c>
      <c r="O74" s="11">
        <f>100-(100/(1+testdata[[#This Row],[RS]]))</f>
        <v>45.963829319191625</v>
      </c>
      <c r="R74"/>
      <c r="S74"/>
      <c r="T74"/>
      <c r="U74"/>
      <c r="V74"/>
    </row>
    <row r="75" spans="1:22" x14ac:dyDescent="0.25">
      <c r="A75" s="8">
        <v>74</v>
      </c>
      <c r="B75" s="4" t="s">
        <v>7</v>
      </c>
      <c r="C75" s="5" t="str">
        <f t="shared" si="1"/>
        <v>new Quote { Date = DateTime.Parse("2017-04-19"), Open=(decimal)222.53, High=(decimal)222.94, Low=(decimal)221.26, Close=(decimal)221.5,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11">
        <f>IF(testdata[[#This Row],[close]]&gt;H74,testdata[[#This Row],[close]]-H74,0)</f>
        <v>0</v>
      </c>
      <c r="K75" s="11">
        <f>IF(testdata[[#This Row],[close]]&lt;H74,H74-testdata[[#This Row],[close]],0)</f>
        <v>0.40999999999999659</v>
      </c>
      <c r="L75" s="11">
        <f>(L74*13+testdata[[#This Row],[Gain]])/14</f>
        <v>0.31552409486493677</v>
      </c>
      <c r="M75" s="11">
        <f>(M74*13+testdata[[#This Row],[Loss]])/14</f>
        <v>0.40022334277678501</v>
      </c>
      <c r="N75" s="11">
        <f>testdata[[#This Row],[AvgGain]]/testdata[[#This Row],[AvgLoss]]</f>
        <v>0.78837004527472743</v>
      </c>
      <c r="O75" s="11">
        <f>100-(100/(1+testdata[[#This Row],[RS]]))</f>
        <v>44.083160940755917</v>
      </c>
      <c r="R75"/>
      <c r="S75"/>
      <c r="T75"/>
      <c r="U75"/>
      <c r="V75"/>
    </row>
    <row r="76" spans="1:22" x14ac:dyDescent="0.25">
      <c r="A76" s="8">
        <v>75</v>
      </c>
      <c r="B76" s="4" t="s">
        <v>7</v>
      </c>
      <c r="C76" s="5" t="str">
        <f t="shared" si="1"/>
        <v>new Quote { Date = DateTime.Parse("2017-04-20"), Open=(decimal)222.18, High=(decimal)223.79, Low=(decimal)221.83, Close=(decimal)223.31,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11">
        <f>IF(testdata[[#This Row],[close]]&gt;H75,testdata[[#This Row],[close]]-H75,0)</f>
        <v>1.8100000000000023</v>
      </c>
      <c r="K76" s="11">
        <f>IF(testdata[[#This Row],[close]]&lt;H75,H75-testdata[[#This Row],[close]],0)</f>
        <v>0</v>
      </c>
      <c r="L76" s="11">
        <f>(L75*13+testdata[[#This Row],[Gain]])/14</f>
        <v>0.42227237380315569</v>
      </c>
      <c r="M76" s="11">
        <f>(M75*13+testdata[[#This Row],[Loss]])/14</f>
        <v>0.3716359611498718</v>
      </c>
      <c r="N76" s="11">
        <f>testdata[[#This Row],[AvgGain]]/testdata[[#This Row],[AvgLoss]]</f>
        <v>1.1362527256420791</v>
      </c>
      <c r="O76" s="11">
        <f>100-(100/(1+testdata[[#This Row],[RS]]))</f>
        <v>53.189059140957362</v>
      </c>
      <c r="R76"/>
      <c r="S76"/>
      <c r="T76"/>
      <c r="U76"/>
      <c r="V76"/>
    </row>
    <row r="77" spans="1:22" x14ac:dyDescent="0.25">
      <c r="A77" s="8">
        <v>76</v>
      </c>
      <c r="B77" s="4" t="s">
        <v>7</v>
      </c>
      <c r="C77" s="5" t="str">
        <f t="shared" si="1"/>
        <v>new Quote { Date = DateTime.Parse("2017-04-21"), Open=(decimal)223.22, High=(decimal)223.28, Low=(decimal)222.16, Close=(decimal)222.6,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11">
        <f>IF(testdata[[#This Row],[close]]&gt;H76,testdata[[#This Row],[close]]-H76,0)</f>
        <v>0</v>
      </c>
      <c r="K77" s="11">
        <f>IF(testdata[[#This Row],[close]]&lt;H76,H76-testdata[[#This Row],[close]],0)</f>
        <v>0.71000000000000796</v>
      </c>
      <c r="L77" s="11">
        <f>(L76*13+testdata[[#This Row],[Gain]])/14</f>
        <v>0.39211006138864457</v>
      </c>
      <c r="M77" s="11">
        <f>(M76*13+testdata[[#This Row],[Loss]])/14</f>
        <v>0.39580482106773868</v>
      </c>
      <c r="N77" s="11">
        <f>testdata[[#This Row],[AvgGain]]/testdata[[#This Row],[AvgLoss]]</f>
        <v>0.99066519788938656</v>
      </c>
      <c r="O77" s="11">
        <f>100-(100/(1+testdata[[#This Row],[RS]]))</f>
        <v>49.765535607883464</v>
      </c>
      <c r="R77"/>
      <c r="S77"/>
      <c r="T77"/>
      <c r="U77"/>
      <c r="V77"/>
    </row>
    <row r="78" spans="1:22" x14ac:dyDescent="0.25">
      <c r="A78" s="8">
        <v>77</v>
      </c>
      <c r="B78" s="4" t="s">
        <v>7</v>
      </c>
      <c r="C78" s="5" t="str">
        <f t="shared" si="1"/>
        <v>new Quote { Date = DateTime.Parse("2017-04-24"), Open=(decimal)225.05, High=(decimal)225.27, Low=(decimal)222.57, Close=(decimal)225.04,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11">
        <f>IF(testdata[[#This Row],[close]]&gt;H77,testdata[[#This Row],[close]]-H77,0)</f>
        <v>2.4399999999999977</v>
      </c>
      <c r="K78" s="11">
        <f>IF(testdata[[#This Row],[close]]&lt;H77,H77-testdata[[#This Row],[close]],0)</f>
        <v>0</v>
      </c>
      <c r="L78" s="11">
        <f>(L77*13+testdata[[#This Row],[Gain]])/14</f>
        <v>0.53838791414659837</v>
      </c>
      <c r="M78" s="11">
        <f>(M77*13+testdata[[#This Row],[Loss]])/14</f>
        <v>0.3675330481343288</v>
      </c>
      <c r="N78" s="11">
        <f>testdata[[#This Row],[AvgGain]]/testdata[[#This Row],[AvgLoss]]</f>
        <v>1.4648693957715178</v>
      </c>
      <c r="O78" s="11">
        <f>100-(100/(1+testdata[[#This Row],[RS]]))</f>
        <v>59.429899137232205</v>
      </c>
      <c r="R78"/>
      <c r="S78"/>
      <c r="T78"/>
      <c r="U78"/>
      <c r="V78"/>
    </row>
    <row r="79" spans="1:22" x14ac:dyDescent="0.25">
      <c r="A79" s="8">
        <v>78</v>
      </c>
      <c r="B79" s="4" t="s">
        <v>7</v>
      </c>
      <c r="C79" s="5" t="str">
        <f t="shared" si="1"/>
        <v>new Quote { Date = DateTime.Parse("2017-04-25"), Open=(decimal)225.75, High=(decimal)226.73, Low=(decimal)225.65, Close=(decimal)226.35,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11">
        <f>IF(testdata[[#This Row],[close]]&gt;H78,testdata[[#This Row],[close]]-H78,0)</f>
        <v>1.3100000000000023</v>
      </c>
      <c r="K79" s="11">
        <f>IF(testdata[[#This Row],[close]]&lt;H78,H78-testdata[[#This Row],[close]],0)</f>
        <v>0</v>
      </c>
      <c r="L79" s="11">
        <f>(L78*13+testdata[[#This Row],[Gain]])/14</f>
        <v>0.59350306313612733</v>
      </c>
      <c r="M79" s="11">
        <f>(M78*13+testdata[[#This Row],[Loss]])/14</f>
        <v>0.34128068755330532</v>
      </c>
      <c r="N79" s="11">
        <f>testdata[[#This Row],[AvgGain]]/testdata[[#This Row],[AvgLoss]]</f>
        <v>1.7390467283427131</v>
      </c>
      <c r="O79" s="11">
        <f>100-(100/(1+testdata[[#This Row],[RS]]))</f>
        <v>63.490947793904205</v>
      </c>
      <c r="R79"/>
      <c r="S79"/>
      <c r="T79"/>
      <c r="U79"/>
      <c r="V79"/>
    </row>
    <row r="80" spans="1:22" x14ac:dyDescent="0.25">
      <c r="A80" s="8">
        <v>79</v>
      </c>
      <c r="B80" s="4" t="s">
        <v>7</v>
      </c>
      <c r="C80" s="5" t="str">
        <f t="shared" si="1"/>
        <v>new Quote { Date = DateTime.Parse("2017-04-26"), Open=(decimal)226.31, High=(decimal)227.28, Low=(decimal)226.16, Close=(decimal)226.21,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11">
        <f>IF(testdata[[#This Row],[close]]&gt;H79,testdata[[#This Row],[close]]-H79,0)</f>
        <v>0</v>
      </c>
      <c r="K80" s="11">
        <f>IF(testdata[[#This Row],[close]]&lt;H79,H79-testdata[[#This Row],[close]],0)</f>
        <v>0.13999999999998636</v>
      </c>
      <c r="L80" s="11">
        <f>(L79*13+testdata[[#This Row],[Gain]])/14</f>
        <v>0.55110998719783255</v>
      </c>
      <c r="M80" s="11">
        <f>(M79*13+testdata[[#This Row],[Loss]])/14</f>
        <v>0.32690349558521115</v>
      </c>
      <c r="N80" s="11">
        <f>testdata[[#This Row],[AvgGain]]/testdata[[#This Row],[AvgLoss]]</f>
        <v>1.6858491715154493</v>
      </c>
      <c r="O80" s="11">
        <f>100-(100/(1+testdata[[#This Row],[RS]]))</f>
        <v>62.767827374469974</v>
      </c>
      <c r="R80"/>
      <c r="S80"/>
      <c r="T80"/>
      <c r="U80"/>
      <c r="V80"/>
    </row>
    <row r="81" spans="1:22" x14ac:dyDescent="0.25">
      <c r="A81" s="8">
        <v>80</v>
      </c>
      <c r="B81" s="4" t="s">
        <v>7</v>
      </c>
      <c r="C81" s="5" t="str">
        <f t="shared" si="1"/>
        <v>new Quote { Date = DateTime.Parse("2017-04-27"), Open=(decimal)226.56, High=(decimal)226.73, Low=(decimal)225.81, Close=(decimal)226.4,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11">
        <f>IF(testdata[[#This Row],[close]]&gt;H80,testdata[[#This Row],[close]]-H80,0)</f>
        <v>0.18999999999999773</v>
      </c>
      <c r="K81" s="11">
        <f>IF(testdata[[#This Row],[close]]&lt;H80,H80-testdata[[#This Row],[close]],0)</f>
        <v>0</v>
      </c>
      <c r="L81" s="11">
        <f>(L80*13+testdata[[#This Row],[Gain]])/14</f>
        <v>0.52531641668370155</v>
      </c>
      <c r="M81" s="11">
        <f>(M80*13+testdata[[#This Row],[Loss]])/14</f>
        <v>0.30355324590055321</v>
      </c>
      <c r="N81" s="11">
        <f>testdata[[#This Row],[AvgGain]]/testdata[[#This Row],[AvgLoss]]</f>
        <v>1.7305577317259191</v>
      </c>
      <c r="O81" s="11">
        <f>100-(100/(1+testdata[[#This Row],[RS]]))</f>
        <v>63.377445260315945</v>
      </c>
      <c r="R81"/>
      <c r="S81"/>
      <c r="T81"/>
      <c r="U81"/>
      <c r="V81"/>
    </row>
    <row r="82" spans="1:22" x14ac:dyDescent="0.25">
      <c r="A82" s="8">
        <v>81</v>
      </c>
      <c r="B82" s="4" t="s">
        <v>7</v>
      </c>
      <c r="C82" s="5" t="str">
        <f t="shared" si="1"/>
        <v>new Quote { Date = DateTime.Parse("2017-04-28"), Open=(decimal)226.68, High=(decimal)226.71, Low=(decimal)225.76, Close=(decimal)225.91,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11">
        <f>IF(testdata[[#This Row],[close]]&gt;H81,testdata[[#This Row],[close]]-H81,0)</f>
        <v>0</v>
      </c>
      <c r="K82" s="11">
        <f>IF(testdata[[#This Row],[close]]&lt;H81,H81-testdata[[#This Row],[close]],0)</f>
        <v>0.49000000000000909</v>
      </c>
      <c r="L82" s="11">
        <f>(L81*13+testdata[[#This Row],[Gain]])/14</f>
        <v>0.48779381549200856</v>
      </c>
      <c r="M82" s="11">
        <f>(M81*13+testdata[[#This Row],[Loss]])/14</f>
        <v>0.31687087119337148</v>
      </c>
      <c r="N82" s="11">
        <f>testdata[[#This Row],[AvgGain]]/testdata[[#This Row],[AvgLoss]]</f>
        <v>1.539408824973157</v>
      </c>
      <c r="O82" s="11">
        <f>100-(100/(1+testdata[[#This Row],[RS]]))</f>
        <v>60.620755895397409</v>
      </c>
      <c r="R82"/>
      <c r="S82"/>
      <c r="T82"/>
      <c r="U82"/>
      <c r="V82"/>
    </row>
    <row r="83" spans="1:22" x14ac:dyDescent="0.25">
      <c r="A83" s="8">
        <v>82</v>
      </c>
      <c r="B83" s="4" t="s">
        <v>7</v>
      </c>
      <c r="C83" s="5" t="str">
        <f t="shared" si="1"/>
        <v>new Quote { Date = DateTime.Parse("2017-05-01"), Open=(decimal)226.48, High=(decimal)226.94, Low=(decimal)226.02, Close=(decimal)226.48,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11">
        <f>IF(testdata[[#This Row],[close]]&gt;H82,testdata[[#This Row],[close]]-H82,0)</f>
        <v>0.56999999999999318</v>
      </c>
      <c r="K83" s="11">
        <f>IF(testdata[[#This Row],[close]]&lt;H82,H82-testdata[[#This Row],[close]],0)</f>
        <v>0</v>
      </c>
      <c r="L83" s="11">
        <f>(L82*13+testdata[[#This Row],[Gain]])/14</f>
        <v>0.49366568581400744</v>
      </c>
      <c r="M83" s="11">
        <f>(M82*13+testdata[[#This Row],[Loss]])/14</f>
        <v>0.29423723753670211</v>
      </c>
      <c r="N83" s="11">
        <f>testdata[[#This Row],[AvgGain]]/testdata[[#This Row],[AvgLoss]]</f>
        <v>1.6777811331661558</v>
      </c>
      <c r="O83" s="11">
        <f>100-(100/(1+testdata[[#This Row],[RS]]))</f>
        <v>62.655648454075873</v>
      </c>
      <c r="R83"/>
      <c r="S83"/>
      <c r="T83"/>
      <c r="U83"/>
      <c r="V83"/>
    </row>
    <row r="84" spans="1:22" x14ac:dyDescent="0.25">
      <c r="A84" s="8">
        <v>83</v>
      </c>
      <c r="B84" s="4" t="s">
        <v>7</v>
      </c>
      <c r="C84" s="5" t="str">
        <f t="shared" si="1"/>
        <v>new Quote { Date = DateTime.Parse("2017-05-02"), Open=(decimal)226.63, High=(decimal)226.76, Low=(decimal)226.12, Close=(decimal)226.56,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11">
        <f>IF(testdata[[#This Row],[close]]&gt;H83,testdata[[#This Row],[close]]-H83,0)</f>
        <v>8.0000000000012506E-2</v>
      </c>
      <c r="K84" s="11">
        <f>IF(testdata[[#This Row],[close]]&lt;H83,H83-testdata[[#This Row],[close]],0)</f>
        <v>0</v>
      </c>
      <c r="L84" s="11">
        <f>(L83*13+testdata[[#This Row],[Gain]])/14</f>
        <v>0.46411813682729353</v>
      </c>
      <c r="M84" s="11">
        <f>(M83*13+testdata[[#This Row],[Loss]])/14</f>
        <v>0.27322029199836623</v>
      </c>
      <c r="N84" s="11">
        <f>testdata[[#This Row],[AvgGain]]/testdata[[#This Row],[AvgLoss]]</f>
        <v>1.6986957060644265</v>
      </c>
      <c r="O84" s="11">
        <f>100-(100/(1+testdata[[#This Row],[RS]]))</f>
        <v>62.94506276669761</v>
      </c>
      <c r="R84"/>
      <c r="S84"/>
      <c r="T84"/>
      <c r="U84"/>
      <c r="V84"/>
    </row>
    <row r="85" spans="1:22" x14ac:dyDescent="0.25">
      <c r="A85" s="8">
        <v>84</v>
      </c>
      <c r="B85" s="4" t="s">
        <v>7</v>
      </c>
      <c r="C85" s="5" t="str">
        <f t="shared" si="1"/>
        <v>new Quote { Date = DateTime.Parse("2017-05-03"), Open=(decimal)226.11, High=(decimal)226.66, Low=(decimal)225.55, Close=(decimal)226.29,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11">
        <f>IF(testdata[[#This Row],[close]]&gt;H84,testdata[[#This Row],[close]]-H84,0)</f>
        <v>0</v>
      </c>
      <c r="K85" s="11">
        <f>IF(testdata[[#This Row],[close]]&lt;H84,H84-testdata[[#This Row],[close]],0)</f>
        <v>0.27000000000001023</v>
      </c>
      <c r="L85" s="11">
        <f>(L84*13+testdata[[#This Row],[Gain]])/14</f>
        <v>0.4309668413396297</v>
      </c>
      <c r="M85" s="11">
        <f>(M84*13+testdata[[#This Row],[Loss]])/14</f>
        <v>0.27299027114134083</v>
      </c>
      <c r="N85" s="11">
        <f>testdata[[#This Row],[AvgGain]]/testdata[[#This Row],[AvgLoss]]</f>
        <v>1.5786893779686986</v>
      </c>
      <c r="O85" s="11">
        <f>100-(100/(1+testdata[[#This Row],[RS]]))</f>
        <v>61.220610417694971</v>
      </c>
      <c r="R85"/>
      <c r="S85"/>
      <c r="T85"/>
      <c r="U85"/>
      <c r="V85"/>
    </row>
    <row r="86" spans="1:22" x14ac:dyDescent="0.25">
      <c r="A86" s="8">
        <v>85</v>
      </c>
      <c r="B86" s="4" t="s">
        <v>7</v>
      </c>
      <c r="C86" s="5" t="str">
        <f t="shared" si="1"/>
        <v>new Quote { Date = DateTime.Parse("2017-05-04"), Open=(decimal)226.62, High=(decimal)226.71, Low=(decimal)225.62, Close=(decimal)226.55,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11">
        <f>IF(testdata[[#This Row],[close]]&gt;H85,testdata[[#This Row],[close]]-H85,0)</f>
        <v>0.26000000000001933</v>
      </c>
      <c r="K86" s="11">
        <f>IF(testdata[[#This Row],[close]]&lt;H85,H85-testdata[[#This Row],[close]],0)</f>
        <v>0</v>
      </c>
      <c r="L86" s="11">
        <f>(L85*13+testdata[[#This Row],[Gain]])/14</f>
        <v>0.41875492410108611</v>
      </c>
      <c r="M86" s="11">
        <f>(M85*13+testdata[[#This Row],[Loss]])/14</f>
        <v>0.25349096605981647</v>
      </c>
      <c r="N86" s="11">
        <f>testdata[[#This Row],[AvgGain]]/testdata[[#This Row],[AvgLoss]]</f>
        <v>1.6519520620796884</v>
      </c>
      <c r="O86" s="11">
        <f>100-(100/(1+testdata[[#This Row],[RS]]))</f>
        <v>62.2919277350817</v>
      </c>
      <c r="R86"/>
      <c r="S86"/>
      <c r="T86"/>
      <c r="U86"/>
      <c r="V86"/>
    </row>
    <row r="87" spans="1:22" x14ac:dyDescent="0.25">
      <c r="A87" s="8">
        <v>86</v>
      </c>
      <c r="B87" s="4" t="s">
        <v>7</v>
      </c>
      <c r="C87" s="5" t="str">
        <f t="shared" si="1"/>
        <v>new Quote { Date = DateTime.Parse("2017-05-05"), Open=(decimal)226.96, High=(decimal)227.46, Low=(decimal)226.48, Close=(decimal)227.44,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11">
        <f>IF(testdata[[#This Row],[close]]&gt;H86,testdata[[#This Row],[close]]-H86,0)</f>
        <v>0.88999999999998636</v>
      </c>
      <c r="K87" s="11">
        <f>IF(testdata[[#This Row],[close]]&lt;H86,H86-testdata[[#This Row],[close]],0)</f>
        <v>0</v>
      </c>
      <c r="L87" s="11">
        <f>(L86*13+testdata[[#This Row],[Gain]])/14</f>
        <v>0.45241528666529324</v>
      </c>
      <c r="M87" s="11">
        <f>(M86*13+testdata[[#This Row],[Loss]])/14</f>
        <v>0.23538446848411529</v>
      </c>
      <c r="N87" s="11">
        <f>testdata[[#This Row],[AvgGain]]/testdata[[#This Row],[AvgLoss]]</f>
        <v>1.922026927175206</v>
      </c>
      <c r="O87" s="11">
        <f>100-(100/(1+testdata[[#This Row],[RS]]))</f>
        <v>65.777180535200472</v>
      </c>
      <c r="R87"/>
      <c r="S87"/>
      <c r="T87"/>
      <c r="U87"/>
      <c r="V87"/>
    </row>
    <row r="88" spans="1:22" x14ac:dyDescent="0.25">
      <c r="A88" s="8">
        <v>87</v>
      </c>
      <c r="B88" s="4" t="s">
        <v>7</v>
      </c>
      <c r="C88" s="5" t="str">
        <f t="shared" si="1"/>
        <v>new Quote { Date = DateTime.Parse("2017-05-08"), Open=(decimal)227.49, High=(decimal)227.65, Low=(decimal)226.94, Close=(decimal)227.41,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11">
        <f>IF(testdata[[#This Row],[close]]&gt;H87,testdata[[#This Row],[close]]-H87,0)</f>
        <v>0</v>
      </c>
      <c r="K88" s="11">
        <f>IF(testdata[[#This Row],[close]]&lt;H87,H87-testdata[[#This Row],[close]],0)</f>
        <v>3.0000000000001137E-2</v>
      </c>
      <c r="L88" s="11">
        <f>(L87*13+testdata[[#This Row],[Gain]])/14</f>
        <v>0.4200999090463437</v>
      </c>
      <c r="M88" s="11">
        <f>(M87*13+testdata[[#This Row],[Loss]])/14</f>
        <v>0.22071414930667857</v>
      </c>
      <c r="N88" s="11">
        <f>testdata[[#This Row],[AvgGain]]/testdata[[#This Row],[AvgLoss]]</f>
        <v>1.9033664600388713</v>
      </c>
      <c r="O88" s="11">
        <f>100-(100/(1+testdata[[#This Row],[RS]]))</f>
        <v>65.55722421665601</v>
      </c>
      <c r="R88"/>
      <c r="S88"/>
      <c r="T88"/>
      <c r="U88"/>
      <c r="V88"/>
    </row>
    <row r="89" spans="1:22" x14ac:dyDescent="0.25">
      <c r="A89" s="8">
        <v>88</v>
      </c>
      <c r="B89" s="4" t="s">
        <v>7</v>
      </c>
      <c r="C89" s="5" t="str">
        <f t="shared" si="1"/>
        <v>new Quote { Date = DateTime.Parse("2017-05-09"), Open=(decimal)227.69, High=(decimal)227.91, Low=(decimal)226.82, Close=(decimal)227.2,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11">
        <f>IF(testdata[[#This Row],[close]]&gt;H88,testdata[[#This Row],[close]]-H88,0)</f>
        <v>0</v>
      </c>
      <c r="K89" s="11">
        <f>IF(testdata[[#This Row],[close]]&lt;H88,H88-testdata[[#This Row],[close]],0)</f>
        <v>0.21000000000000796</v>
      </c>
      <c r="L89" s="11">
        <f>(L88*13+testdata[[#This Row],[Gain]])/14</f>
        <v>0.39009277268589054</v>
      </c>
      <c r="M89" s="11">
        <f>(M88*13+testdata[[#This Row],[Loss]])/14</f>
        <v>0.21994885292763069</v>
      </c>
      <c r="N89" s="11">
        <f>testdata[[#This Row],[AvgGain]]/testdata[[#This Row],[AvgLoss]]</f>
        <v>1.7735612961538925</v>
      </c>
      <c r="O89" s="11">
        <f>100-(100/(1+testdata[[#This Row],[RS]]))</f>
        <v>63.945271323669552</v>
      </c>
      <c r="R89"/>
      <c r="S89"/>
      <c r="T89"/>
      <c r="U89"/>
      <c r="V89"/>
    </row>
    <row r="90" spans="1:22" x14ac:dyDescent="0.25">
      <c r="A90" s="8">
        <v>89</v>
      </c>
      <c r="B90" s="4" t="s">
        <v>7</v>
      </c>
      <c r="C90" s="5" t="str">
        <f t="shared" si="1"/>
        <v>new Quote { Date = DateTime.Parse("2017-05-10"), Open=(decimal)227.15, High=(decimal)227.61, Low=(decimal)226.92, Close=(decimal)227.61,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11">
        <f>IF(testdata[[#This Row],[close]]&gt;H89,testdata[[#This Row],[close]]-H89,0)</f>
        <v>0.41000000000002501</v>
      </c>
      <c r="K90" s="11">
        <f>IF(testdata[[#This Row],[close]]&lt;H89,H89-testdata[[#This Row],[close]],0)</f>
        <v>0</v>
      </c>
      <c r="L90" s="11">
        <f>(L89*13+testdata[[#This Row],[Gain]])/14</f>
        <v>0.39151471749404304</v>
      </c>
      <c r="M90" s="11">
        <f>(M89*13+testdata[[#This Row],[Loss]])/14</f>
        <v>0.20423822057565708</v>
      </c>
      <c r="N90" s="11">
        <f>testdata[[#This Row],[AvgGain]]/testdata[[#This Row],[AvgLoss]]</f>
        <v>1.9169512757726563</v>
      </c>
      <c r="O90" s="11">
        <f>100-(100/(1+testdata[[#This Row],[RS]]))</f>
        <v>65.717630996934801</v>
      </c>
      <c r="R90"/>
      <c r="S90"/>
      <c r="T90"/>
      <c r="U90"/>
      <c r="V90"/>
    </row>
    <row r="91" spans="1:22" x14ac:dyDescent="0.25">
      <c r="A91" s="8">
        <v>90</v>
      </c>
      <c r="B91" s="4" t="s">
        <v>7</v>
      </c>
      <c r="C91" s="5" t="str">
        <f t="shared" si="1"/>
        <v>new Quote { Date = DateTime.Parse("2017-05-11"), Open=(decimal)227.11, High=(decimal)227.32, Low=(decimal)225.95, Close=(decimal)227.14,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11">
        <f>IF(testdata[[#This Row],[close]]&gt;H90,testdata[[#This Row],[close]]-H90,0)</f>
        <v>0</v>
      </c>
      <c r="K91" s="11">
        <f>IF(testdata[[#This Row],[close]]&lt;H90,H90-testdata[[#This Row],[close]],0)</f>
        <v>0.47000000000002728</v>
      </c>
      <c r="L91" s="11">
        <f>(L90*13+testdata[[#This Row],[Gain]])/14</f>
        <v>0.36354938053018282</v>
      </c>
      <c r="M91" s="11">
        <f>(M90*13+testdata[[#This Row],[Loss]])/14</f>
        <v>0.22322120482025493</v>
      </c>
      <c r="N91" s="11">
        <f>testdata[[#This Row],[AvgGain]]/testdata[[#This Row],[AvgLoss]]</f>
        <v>1.628650740519588</v>
      </c>
      <c r="O91" s="11">
        <f>100-(100/(1+testdata[[#This Row],[RS]]))</f>
        <v>61.957669591269607</v>
      </c>
      <c r="R91"/>
      <c r="S91"/>
      <c r="T91"/>
      <c r="U91"/>
      <c r="V91"/>
    </row>
    <row r="92" spans="1:22" x14ac:dyDescent="0.25">
      <c r="A92" s="8">
        <v>91</v>
      </c>
      <c r="B92" s="4" t="s">
        <v>7</v>
      </c>
      <c r="C92" s="5" t="str">
        <f t="shared" si="1"/>
        <v>new Quote { Date = DateTime.Parse("2017-05-12"), Open=(decimal)226.87, High=(decimal)227.19, Low=(decimal)226.47, Close=(decimal)226.76,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11">
        <f>IF(testdata[[#This Row],[close]]&gt;H91,testdata[[#This Row],[close]]-H91,0)</f>
        <v>0</v>
      </c>
      <c r="K92" s="11">
        <f>IF(testdata[[#This Row],[close]]&lt;H91,H91-testdata[[#This Row],[close]],0)</f>
        <v>0.37999999999999545</v>
      </c>
      <c r="L92" s="11">
        <f>(L91*13+testdata[[#This Row],[Gain]])/14</f>
        <v>0.33758156763516972</v>
      </c>
      <c r="M92" s="11">
        <f>(M91*13+testdata[[#This Row],[Loss]])/14</f>
        <v>0.2344196901902364</v>
      </c>
      <c r="N92" s="11">
        <f>testdata[[#This Row],[AvgGain]]/testdata[[#This Row],[AvgLoss]]</f>
        <v>1.4400734313794858</v>
      </c>
      <c r="O92" s="11">
        <f>100-(100/(1+testdata[[#This Row],[RS]]))</f>
        <v>59.017626800081423</v>
      </c>
      <c r="R92"/>
      <c r="S92"/>
      <c r="T92"/>
      <c r="U92"/>
      <c r="V92"/>
    </row>
    <row r="93" spans="1:22" x14ac:dyDescent="0.25">
      <c r="A93" s="8">
        <v>92</v>
      </c>
      <c r="B93" s="4" t="s">
        <v>7</v>
      </c>
      <c r="C93" s="5" t="str">
        <f t="shared" si="1"/>
        <v>new Quote { Date = DateTime.Parse("2017-05-15"), Open=(decimal)227.23, High=(decimal)228.15, Low=(decimal)227.21, Close=(decimal)228.01,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11">
        <f>IF(testdata[[#This Row],[close]]&gt;H92,testdata[[#This Row],[close]]-H92,0)</f>
        <v>1.25</v>
      </c>
      <c r="K93" s="11">
        <f>IF(testdata[[#This Row],[close]]&lt;H92,H92-testdata[[#This Row],[close]],0)</f>
        <v>0</v>
      </c>
      <c r="L93" s="11">
        <f>(L92*13+testdata[[#This Row],[Gain]])/14</f>
        <v>0.40275431280408613</v>
      </c>
      <c r="M93" s="11">
        <f>(M92*13+testdata[[#This Row],[Loss]])/14</f>
        <v>0.21767542660521949</v>
      </c>
      <c r="N93" s="11">
        <f>testdata[[#This Row],[AvgGain]]/testdata[[#This Row],[AvgLoss]]</f>
        <v>1.850251629617933</v>
      </c>
      <c r="O93" s="11">
        <f>100-(100/(1+testdata[[#This Row],[RS]]))</f>
        <v>64.91537836138184</v>
      </c>
      <c r="R93"/>
      <c r="S93"/>
      <c r="T93"/>
      <c r="U93"/>
      <c r="V93"/>
    </row>
    <row r="94" spans="1:22" x14ac:dyDescent="0.25">
      <c r="A94" s="8">
        <v>93</v>
      </c>
      <c r="B94" s="4" t="s">
        <v>7</v>
      </c>
      <c r="C94" s="5" t="str">
        <f t="shared" si="1"/>
        <v>new Quote { Date = DateTime.Parse("2017-05-16"), Open=(decimal)228.34, High=(decimal)228.36, Low=(decimal)227.38, Close=(decimal)227.8,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11">
        <f>IF(testdata[[#This Row],[close]]&gt;H93,testdata[[#This Row],[close]]-H93,0)</f>
        <v>0</v>
      </c>
      <c r="K94" s="11">
        <f>IF(testdata[[#This Row],[close]]&lt;H93,H93-testdata[[#This Row],[close]],0)</f>
        <v>0.20999999999997954</v>
      </c>
      <c r="L94" s="11">
        <f>(L93*13+testdata[[#This Row],[Gain]])/14</f>
        <v>0.37398614760379428</v>
      </c>
      <c r="M94" s="11">
        <f>(M93*13+testdata[[#This Row],[Loss]])/14</f>
        <v>0.21712718184770236</v>
      </c>
      <c r="N94" s="11">
        <f>testdata[[#This Row],[AvgGain]]/testdata[[#This Row],[AvgLoss]]</f>
        <v>1.7224289673050523</v>
      </c>
      <c r="O94" s="11">
        <f>100-(100/(1+testdata[[#This Row],[RS]]))</f>
        <v>63.268095806741819</v>
      </c>
      <c r="R94"/>
      <c r="S94"/>
      <c r="T94"/>
      <c r="U94"/>
      <c r="V94"/>
    </row>
    <row r="95" spans="1:22" x14ac:dyDescent="0.25">
      <c r="A95" s="8">
        <v>94</v>
      </c>
      <c r="B95" s="4" t="s">
        <v>7</v>
      </c>
      <c r="C95" s="5" t="str">
        <f t="shared" si="1"/>
        <v>new Quote { Date = DateTime.Parse("2017-05-17"), Open=(decimal)225.93, High=(decimal)226.44, Low=(decimal)223.7, Close=(decimal)223.76,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11">
        <f>IF(testdata[[#This Row],[close]]&gt;H94,testdata[[#This Row],[close]]-H94,0)</f>
        <v>0</v>
      </c>
      <c r="K95" s="11">
        <f>IF(testdata[[#This Row],[close]]&lt;H94,H94-testdata[[#This Row],[close]],0)</f>
        <v>4.0400000000000205</v>
      </c>
      <c r="L95" s="11">
        <f>(L94*13+testdata[[#This Row],[Gain]])/14</f>
        <v>0.34727285134638042</v>
      </c>
      <c r="M95" s="11">
        <f>(M94*13+testdata[[#This Row],[Loss]])/14</f>
        <v>0.49018952600143934</v>
      </c>
      <c r="N95" s="11">
        <f>testdata[[#This Row],[AvgGain]]/testdata[[#This Row],[AvgLoss]]</f>
        <v>0.70844608651503649</v>
      </c>
      <c r="O95" s="11">
        <f>100-(100/(1+testdata[[#This Row],[RS]]))</f>
        <v>41.467277902819625</v>
      </c>
      <c r="R95"/>
      <c r="S95"/>
      <c r="T95"/>
      <c r="U95"/>
      <c r="V95"/>
    </row>
    <row r="96" spans="1:22" x14ac:dyDescent="0.25">
      <c r="A96" s="8">
        <v>95</v>
      </c>
      <c r="B96" s="4" t="s">
        <v>7</v>
      </c>
      <c r="C96" s="5" t="str">
        <f t="shared" si="1"/>
        <v>new Quote { Date = DateTime.Parse("2017-05-18"), Open=(decimal)223.68, High=(decimal)225.59, Low=(decimal)223.39, Close=(decimal)224.66,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11">
        <f>IF(testdata[[#This Row],[close]]&gt;H95,testdata[[#This Row],[close]]-H95,0)</f>
        <v>0.90000000000000568</v>
      </c>
      <c r="K96" s="11">
        <f>IF(testdata[[#This Row],[close]]&lt;H95,H95-testdata[[#This Row],[close]],0)</f>
        <v>0</v>
      </c>
      <c r="L96" s="11">
        <f>(L95*13+testdata[[#This Row],[Gain]])/14</f>
        <v>0.38675336196449656</v>
      </c>
      <c r="M96" s="11">
        <f>(M95*13+testdata[[#This Row],[Loss]])/14</f>
        <v>0.45517598842990792</v>
      </c>
      <c r="N96" s="11">
        <f>testdata[[#This Row],[AvgGain]]/testdata[[#This Row],[AvgLoss]]</f>
        <v>0.84967874359666995</v>
      </c>
      <c r="O96" s="11">
        <f>100-(100/(1+testdata[[#This Row],[RS]]))</f>
        <v>45.93655771512428</v>
      </c>
      <c r="R96"/>
      <c r="S96"/>
      <c r="T96"/>
      <c r="U96"/>
      <c r="V96"/>
    </row>
    <row r="97" spans="1:22" x14ac:dyDescent="0.25">
      <c r="A97" s="8">
        <v>96</v>
      </c>
      <c r="B97" s="4" t="s">
        <v>7</v>
      </c>
      <c r="C97" s="5" t="str">
        <f t="shared" si="1"/>
        <v>new Quote { Date = DateTime.Parse("2017-05-19"), Open=(decimal)225.2, High=(decimal)226.86, Low=(decimal)225.14, Close=(decimal)226.12,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11">
        <f>IF(testdata[[#This Row],[close]]&gt;H96,testdata[[#This Row],[close]]-H96,0)</f>
        <v>1.460000000000008</v>
      </c>
      <c r="K97" s="11">
        <f>IF(testdata[[#This Row],[close]]&lt;H96,H96-testdata[[#This Row],[close]],0)</f>
        <v>0</v>
      </c>
      <c r="L97" s="11">
        <f>(L96*13+testdata[[#This Row],[Gain]])/14</f>
        <v>0.46341383610989023</v>
      </c>
      <c r="M97" s="11">
        <f>(M96*13+testdata[[#This Row],[Loss]])/14</f>
        <v>0.42266341782777161</v>
      </c>
      <c r="N97" s="11">
        <f>testdata[[#This Row],[AvgGain]]/testdata[[#This Row],[AvgLoss]]</f>
        <v>1.0964134026350105</v>
      </c>
      <c r="O97" s="11">
        <f>100-(100/(1+testdata[[#This Row],[RS]]))</f>
        <v>52.299484503243193</v>
      </c>
      <c r="R97"/>
      <c r="S97"/>
      <c r="T97"/>
      <c r="U97"/>
      <c r="V97"/>
    </row>
    <row r="98" spans="1:22" x14ac:dyDescent="0.25">
      <c r="A98" s="8">
        <v>97</v>
      </c>
      <c r="B98" s="4" t="s">
        <v>7</v>
      </c>
      <c r="C98" s="5" t="str">
        <f t="shared" si="1"/>
        <v>new Quote { Date = DateTime.Parse("2017-05-22"), Open=(decimal)226.68, High=(decimal)227.45, Low=(decimal)226.61, Close=(decimal)227.27,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11">
        <f>IF(testdata[[#This Row],[close]]&gt;H97,testdata[[#This Row],[close]]-H97,0)</f>
        <v>1.1500000000000057</v>
      </c>
      <c r="K98" s="11">
        <f>IF(testdata[[#This Row],[close]]&lt;H97,H97-testdata[[#This Row],[close]],0)</f>
        <v>0</v>
      </c>
      <c r="L98" s="11">
        <f>(L97*13+testdata[[#This Row],[Gain]])/14</f>
        <v>0.51245570495918424</v>
      </c>
      <c r="M98" s="11">
        <f>(M97*13+testdata[[#This Row],[Loss]])/14</f>
        <v>0.39247317369721652</v>
      </c>
      <c r="N98" s="11">
        <f>testdata[[#This Row],[AvgGain]]/testdata[[#This Row],[AvgLoss]]</f>
        <v>1.3057088721037819</v>
      </c>
      <c r="O98" s="11">
        <f>100-(100/(1+testdata[[#This Row],[RS]]))</f>
        <v>56.629390115171965</v>
      </c>
      <c r="R98"/>
      <c r="S98"/>
      <c r="T98"/>
      <c r="U98"/>
      <c r="V98"/>
    </row>
    <row r="99" spans="1:22" x14ac:dyDescent="0.25">
      <c r="A99" s="8">
        <v>98</v>
      </c>
      <c r="B99" s="4" t="s">
        <v>7</v>
      </c>
      <c r="C99" s="5" t="str">
        <f t="shared" si="1"/>
        <v>new Quote { Date = DateTime.Parse("2017-05-23"), Open=(decimal)227.68, High=(decimal)227.96, Low=(decimal)227.26, Close=(decimal)227.78,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11">
        <f>IF(testdata[[#This Row],[close]]&gt;H98,testdata[[#This Row],[close]]-H98,0)</f>
        <v>0.50999999999999091</v>
      </c>
      <c r="K99" s="11">
        <f>IF(testdata[[#This Row],[close]]&lt;H98,H98-testdata[[#This Row],[close]],0)</f>
        <v>0</v>
      </c>
      <c r="L99" s="11">
        <f>(L98*13+testdata[[#This Row],[Gain]])/14</f>
        <v>0.51228029746209902</v>
      </c>
      <c r="M99" s="11">
        <f>(M98*13+testdata[[#This Row],[Loss]])/14</f>
        <v>0.36443937557598677</v>
      </c>
      <c r="N99" s="11">
        <f>testdata[[#This Row],[AvgGain]]/testdata[[#This Row],[AvgLoss]]</f>
        <v>1.4056667083584302</v>
      </c>
      <c r="O99" s="11">
        <f>100-(100/(1+testdata[[#This Row],[RS]]))</f>
        <v>58.431481945295062</v>
      </c>
      <c r="R99"/>
      <c r="S99"/>
      <c r="T99"/>
      <c r="U99"/>
      <c r="V99"/>
    </row>
    <row r="100" spans="1:22" x14ac:dyDescent="0.25">
      <c r="A100" s="8">
        <v>99</v>
      </c>
      <c r="B100" s="4" t="s">
        <v>7</v>
      </c>
      <c r="C100" s="5" t="str">
        <f t="shared" si="1"/>
        <v>new Quote { Date = DateTime.Parse("2017-05-24"), Open=(decimal)228.03, High=(decimal)228.42, Low=(decimal)227.66, Close=(decimal)228.31,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11">
        <f>IF(testdata[[#This Row],[close]]&gt;H99,testdata[[#This Row],[close]]-H99,0)</f>
        <v>0.53000000000000114</v>
      </c>
      <c r="K100" s="11">
        <f>IF(testdata[[#This Row],[close]]&lt;H99,H99-testdata[[#This Row],[close]],0)</f>
        <v>0</v>
      </c>
      <c r="L100" s="11">
        <f>(L99*13+testdata[[#This Row],[Gain]])/14</f>
        <v>0.51354599050052063</v>
      </c>
      <c r="M100" s="11">
        <f>(M99*13+testdata[[#This Row],[Loss]])/14</f>
        <v>0.33840799160627338</v>
      </c>
      <c r="N100" s="11">
        <f>testdata[[#This Row],[AvgGain]]/testdata[[#This Row],[AvgLoss]]</f>
        <v>1.517535056022006</v>
      </c>
      <c r="O100" s="11">
        <f>100-(100/(1+testdata[[#This Row],[RS]]))</f>
        <v>60.278606742417537</v>
      </c>
      <c r="R100"/>
      <c r="S100"/>
      <c r="T100"/>
      <c r="U100"/>
      <c r="V100"/>
    </row>
    <row r="101" spans="1:22" x14ac:dyDescent="0.25">
      <c r="A101" s="8">
        <v>100</v>
      </c>
      <c r="B101" s="4" t="s">
        <v>7</v>
      </c>
      <c r="C101" s="5" t="str">
        <f t="shared" si="1"/>
        <v>new Quote { Date = DateTime.Parse("2017-05-25"), Open=(decimal)228.87, High=(decimal)229.7, Low=(decimal)228.64, Close=(decimal)229.4,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11">
        <f>IF(testdata[[#This Row],[close]]&gt;H100,testdata[[#This Row],[close]]-H100,0)</f>
        <v>1.0900000000000034</v>
      </c>
      <c r="K101" s="11">
        <f>IF(testdata[[#This Row],[close]]&lt;H100,H100-testdata[[#This Row],[close]],0)</f>
        <v>0</v>
      </c>
      <c r="L101" s="11">
        <f>(L100*13+testdata[[#This Row],[Gain]])/14</f>
        <v>0.55472127689334083</v>
      </c>
      <c r="M101" s="11">
        <f>(M100*13+testdata[[#This Row],[Loss]])/14</f>
        <v>0.31423599220582527</v>
      </c>
      <c r="N101" s="11">
        <f>testdata[[#This Row],[AvgGain]]/testdata[[#This Row],[AvgLoss]]</f>
        <v>1.7653015270446715</v>
      </c>
      <c r="O101" s="11">
        <f>100-(100/(1+testdata[[#This Row],[RS]]))</f>
        <v>63.837578281428193</v>
      </c>
      <c r="R101"/>
      <c r="S101"/>
      <c r="T101"/>
      <c r="U101"/>
      <c r="V101"/>
    </row>
    <row r="102" spans="1:22" x14ac:dyDescent="0.25">
      <c r="A102" s="8">
        <v>101</v>
      </c>
      <c r="B102" s="4" t="s">
        <v>7</v>
      </c>
      <c r="C102" s="5" t="str">
        <f t="shared" si="1"/>
        <v>new Quote { Date = DateTime.Parse("2017-05-26"), Open=(decimal)229.19, High=(decimal)229.53, Low=(decimal)229.1, Close=(decimal)229.35,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11">
        <f>IF(testdata[[#This Row],[close]]&gt;H101,testdata[[#This Row],[close]]-H101,0)</f>
        <v>0</v>
      </c>
      <c r="K102" s="11">
        <f>IF(testdata[[#This Row],[close]]&lt;H101,H101-testdata[[#This Row],[close]],0)</f>
        <v>5.0000000000011369E-2</v>
      </c>
      <c r="L102" s="11">
        <f>(L101*13+testdata[[#This Row],[Gain]])/14</f>
        <v>0.51509832854381643</v>
      </c>
      <c r="M102" s="11">
        <f>(M101*13+testdata[[#This Row],[Loss]])/14</f>
        <v>0.29536199276255282</v>
      </c>
      <c r="N102" s="11">
        <f>testdata[[#This Row],[AvgGain]]/testdata[[#This Row],[AvgLoss]]</f>
        <v>1.7439560307880029</v>
      </c>
      <c r="O102" s="11">
        <f>100-(100/(1+testdata[[#This Row],[RS]]))</f>
        <v>63.556267346134469</v>
      </c>
      <c r="R102"/>
      <c r="S102"/>
      <c r="T102"/>
      <c r="U102"/>
      <c r="V102"/>
    </row>
    <row r="103" spans="1:22" x14ac:dyDescent="0.25">
      <c r="A103" s="8">
        <v>102</v>
      </c>
      <c r="B103" s="4" t="s">
        <v>7</v>
      </c>
      <c r="C103" s="5" t="str">
        <f t="shared" si="1"/>
        <v>new Quote { Date = DateTime.Parse("2017-05-30"), Open=(decimal)229, High=(decimal)229.43, Low=(decimal)228.83, Close=(decimal)229.15,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11">
        <f>IF(testdata[[#This Row],[close]]&gt;H102,testdata[[#This Row],[close]]-H102,0)</f>
        <v>0</v>
      </c>
      <c r="K103" s="11">
        <f>IF(testdata[[#This Row],[close]]&lt;H102,H102-testdata[[#This Row],[close]],0)</f>
        <v>0.19999999999998863</v>
      </c>
      <c r="L103" s="11">
        <f>(L102*13+testdata[[#This Row],[Gain]])/14</f>
        <v>0.47830559079068669</v>
      </c>
      <c r="M103" s="11">
        <f>(M102*13+testdata[[#This Row],[Loss]])/14</f>
        <v>0.2885504218509411</v>
      </c>
      <c r="N103" s="11">
        <f>testdata[[#This Row],[AvgGain]]/testdata[[#This Row],[AvgLoss]]</f>
        <v>1.6576152885951039</v>
      </c>
      <c r="O103" s="11">
        <f>100-(100/(1+testdata[[#This Row],[RS]]))</f>
        <v>62.372281485156932</v>
      </c>
      <c r="R103"/>
      <c r="S103"/>
      <c r="T103"/>
      <c r="U103"/>
      <c r="V103"/>
    </row>
    <row r="104" spans="1:22" x14ac:dyDescent="0.25">
      <c r="A104" s="8">
        <v>103</v>
      </c>
      <c r="B104" s="4" t="s">
        <v>7</v>
      </c>
      <c r="C104" s="5" t="str">
        <f t="shared" si="1"/>
        <v>new Quote { Date = DateTime.Parse("2017-05-31"), Open=(decimal)229.47, High=(decimal)229.51, Low=(decimal)228.34, Close=(decimal)229.09,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11">
        <f>IF(testdata[[#This Row],[close]]&gt;H103,testdata[[#This Row],[close]]-H103,0)</f>
        <v>0</v>
      </c>
      <c r="K104" s="11">
        <f>IF(testdata[[#This Row],[close]]&lt;H103,H103-testdata[[#This Row],[close]],0)</f>
        <v>6.0000000000002274E-2</v>
      </c>
      <c r="L104" s="11">
        <f>(L103*13+testdata[[#This Row],[Gain]])/14</f>
        <v>0.44414090573420906</v>
      </c>
      <c r="M104" s="11">
        <f>(M103*13+testdata[[#This Row],[Loss]])/14</f>
        <v>0.27222539171873117</v>
      </c>
      <c r="N104" s="11">
        <f>testdata[[#This Row],[AvgGain]]/testdata[[#This Row],[AvgLoss]]</f>
        <v>1.6315190252094651</v>
      </c>
      <c r="O104" s="11">
        <f>100-(100/(1+testdata[[#This Row],[RS]]))</f>
        <v>61.999134704321527</v>
      </c>
      <c r="R104"/>
      <c r="S104"/>
      <c r="T104"/>
      <c r="U104"/>
      <c r="V104"/>
    </row>
    <row r="105" spans="1:22" x14ac:dyDescent="0.25">
      <c r="A105" s="8">
        <v>104</v>
      </c>
      <c r="B105" s="4" t="s">
        <v>7</v>
      </c>
      <c r="C105" s="5" t="str">
        <f t="shared" si="1"/>
        <v>new Quote { Date = DateTime.Parse("2017-06-01"), Open=(decimal)229.6, High=(decimal)230.94, Low=(decimal)229.28, Close=(decimal)230.92,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11">
        <f>IF(testdata[[#This Row],[close]]&gt;H104,testdata[[#This Row],[close]]-H104,0)</f>
        <v>1.8299999999999841</v>
      </c>
      <c r="K105" s="11">
        <f>IF(testdata[[#This Row],[close]]&lt;H104,H104-testdata[[#This Row],[close]],0)</f>
        <v>0</v>
      </c>
      <c r="L105" s="11">
        <f>(L104*13+testdata[[#This Row],[Gain]])/14</f>
        <v>0.5431308410389073</v>
      </c>
      <c r="M105" s="11">
        <f>(M104*13+testdata[[#This Row],[Loss]])/14</f>
        <v>0.25278072088167891</v>
      </c>
      <c r="N105" s="11">
        <f>testdata[[#This Row],[AvgGain]]/testdata[[#This Row],[AvgLoss]]</f>
        <v>2.1486244644944059</v>
      </c>
      <c r="O105" s="11">
        <f>100-(100/(1+testdata[[#This Row],[RS]]))</f>
        <v>68.2400994060568</v>
      </c>
      <c r="R105"/>
      <c r="S105"/>
      <c r="T105"/>
      <c r="U105"/>
      <c r="V105"/>
    </row>
    <row r="106" spans="1:22" x14ac:dyDescent="0.25">
      <c r="A106" s="8">
        <v>105</v>
      </c>
      <c r="B106" s="4" t="s">
        <v>7</v>
      </c>
      <c r="C106" s="5" t="str">
        <f t="shared" si="1"/>
        <v>new Quote { Date = DateTime.Parse("2017-06-02"), Open=(decimal)230.97, High=(decimal)231.86, Low=(decimal)230.65, Close=(decimal)231.69,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11">
        <f>IF(testdata[[#This Row],[close]]&gt;H105,testdata[[#This Row],[close]]-H105,0)</f>
        <v>0.77000000000001023</v>
      </c>
      <c r="K106" s="11">
        <f>IF(testdata[[#This Row],[close]]&lt;H105,H105-testdata[[#This Row],[close]],0)</f>
        <v>0</v>
      </c>
      <c r="L106" s="11">
        <f>(L105*13+testdata[[#This Row],[Gain]])/14</f>
        <v>0.55933578096470038</v>
      </c>
      <c r="M106" s="11">
        <f>(M105*13+testdata[[#This Row],[Loss]])/14</f>
        <v>0.23472495510441613</v>
      </c>
      <c r="N106" s="11">
        <f>testdata[[#This Row],[AvgGain]]/testdata[[#This Row],[AvgLoss]]</f>
        <v>2.382941262959803</v>
      </c>
      <c r="O106" s="11">
        <f>100-(100/(1+testdata[[#This Row],[RS]]))</f>
        <v>70.4399242473078</v>
      </c>
      <c r="R106"/>
      <c r="S106"/>
      <c r="T106"/>
      <c r="U106"/>
      <c r="V106"/>
    </row>
    <row r="107" spans="1:22" x14ac:dyDescent="0.25">
      <c r="A107" s="8">
        <v>106</v>
      </c>
      <c r="B107" s="4" t="s">
        <v>7</v>
      </c>
      <c r="C107" s="5" t="str">
        <f t="shared" si="1"/>
        <v>new Quote { Date = DateTime.Parse("2017-06-05"), Open=(decimal)231.5, High=(decimal)231.81, Low=(decimal)231.3, Close=(decimal)231.51,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11">
        <f>IF(testdata[[#This Row],[close]]&gt;H106,testdata[[#This Row],[close]]-H106,0)</f>
        <v>0</v>
      </c>
      <c r="K107" s="11">
        <f>IF(testdata[[#This Row],[close]]&lt;H106,H106-testdata[[#This Row],[close]],0)</f>
        <v>0.18000000000000682</v>
      </c>
      <c r="L107" s="11">
        <f>(L106*13+testdata[[#This Row],[Gain]])/14</f>
        <v>0.51938322518150748</v>
      </c>
      <c r="M107" s="11">
        <f>(M106*13+testdata[[#This Row],[Loss]])/14</f>
        <v>0.23081602973981546</v>
      </c>
      <c r="N107" s="11">
        <f>testdata[[#This Row],[AvgGain]]/testdata[[#This Row],[AvgLoss]]</f>
        <v>2.2502043110566272</v>
      </c>
      <c r="O107" s="11">
        <f>100-(100/(1+testdata[[#This Row],[RS]]))</f>
        <v>69.232703415038415</v>
      </c>
      <c r="R107"/>
      <c r="S107"/>
      <c r="T107"/>
      <c r="U107"/>
      <c r="V107"/>
    </row>
    <row r="108" spans="1:22" x14ac:dyDescent="0.25">
      <c r="A108" s="8">
        <v>107</v>
      </c>
      <c r="B108" s="4" t="s">
        <v>7</v>
      </c>
      <c r="C108" s="5" t="str">
        <f t="shared" si="1"/>
        <v>new Quote { Date = DateTime.Parse("2017-06-06"), Open=(decimal)230.9, High=(decimal)231.51, Low=(decimal)230.69, Close=(decimal)230.77,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11">
        <f>IF(testdata[[#This Row],[close]]&gt;H107,testdata[[#This Row],[close]]-H107,0)</f>
        <v>0</v>
      </c>
      <c r="K108" s="11">
        <f>IF(testdata[[#This Row],[close]]&lt;H107,H107-testdata[[#This Row],[close]],0)</f>
        <v>0.73999999999998067</v>
      </c>
      <c r="L108" s="11">
        <f>(L107*13+testdata[[#This Row],[Gain]])/14</f>
        <v>0.48228442338282834</v>
      </c>
      <c r="M108" s="11">
        <f>(M107*13+testdata[[#This Row],[Loss]])/14</f>
        <v>0.26718631332982729</v>
      </c>
      <c r="N108" s="11">
        <f>testdata[[#This Row],[AvgGain]]/testdata[[#This Row],[AvgLoss]]</f>
        <v>1.805049133588942</v>
      </c>
      <c r="O108" s="11">
        <f>100-(100/(1+testdata[[#This Row],[RS]]))</f>
        <v>64.350000574836912</v>
      </c>
      <c r="R108"/>
      <c r="S108"/>
      <c r="T108"/>
      <c r="U108"/>
      <c r="V108"/>
    </row>
    <row r="109" spans="1:22" x14ac:dyDescent="0.25">
      <c r="A109" s="8">
        <v>108</v>
      </c>
      <c r="B109" s="4" t="s">
        <v>7</v>
      </c>
      <c r="C109" s="5" t="str">
        <f t="shared" si="1"/>
        <v>new Quote { Date = DateTime.Parse("2017-06-07"), Open=(decimal)231.14, High=(decimal)231.45, Low=(decimal)230.41, Close=(decimal)231.2,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11">
        <f>IF(testdata[[#This Row],[close]]&gt;H108,testdata[[#This Row],[close]]-H108,0)</f>
        <v>0.4299999999999784</v>
      </c>
      <c r="K109" s="11">
        <f>IF(testdata[[#This Row],[close]]&lt;H108,H108-testdata[[#This Row],[close]],0)</f>
        <v>0</v>
      </c>
      <c r="L109" s="11">
        <f>(L108*13+testdata[[#This Row],[Gain]])/14</f>
        <v>0.47854982171262478</v>
      </c>
      <c r="M109" s="11">
        <f>(M108*13+testdata[[#This Row],[Loss]])/14</f>
        <v>0.24810157666341107</v>
      </c>
      <c r="N109" s="11">
        <f>testdata[[#This Row],[AvgGain]]/testdata[[#This Row],[AvgLoss]]</f>
        <v>1.9288463545794112</v>
      </c>
      <c r="O109" s="11">
        <f>100-(100/(1+testdata[[#This Row],[RS]]))</f>
        <v>65.856863797705017</v>
      </c>
      <c r="R109"/>
      <c r="S109"/>
      <c r="T109"/>
      <c r="U109"/>
      <c r="V109"/>
    </row>
    <row r="110" spans="1:22" x14ac:dyDescent="0.25">
      <c r="A110" s="8">
        <v>109</v>
      </c>
      <c r="B110" s="4" t="s">
        <v>7</v>
      </c>
      <c r="C110" s="5" t="str">
        <f t="shared" si="1"/>
        <v>new Quote { Date = DateTime.Parse("2017-06-08"), Open=(decimal)231.31, High=(decimal)231.84, Low=(decimal)230.74, Close=(decimal)231.32,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11">
        <f>IF(testdata[[#This Row],[close]]&gt;H109,testdata[[#This Row],[close]]-H109,0)</f>
        <v>0.12000000000000455</v>
      </c>
      <c r="K110" s="11">
        <f>IF(testdata[[#This Row],[close]]&lt;H109,H109-testdata[[#This Row],[close]],0)</f>
        <v>0</v>
      </c>
      <c r="L110" s="11">
        <f>(L109*13+testdata[[#This Row],[Gain]])/14</f>
        <v>0.45293912016172333</v>
      </c>
      <c r="M110" s="11">
        <f>(M109*13+testdata[[#This Row],[Loss]])/14</f>
        <v>0.2303800354731674</v>
      </c>
      <c r="N110" s="11">
        <f>testdata[[#This Row],[AvgGain]]/testdata[[#This Row],[AvgLoss]]</f>
        <v>1.9660519594566934</v>
      </c>
      <c r="O110" s="11">
        <f>100-(100/(1+testdata[[#This Row],[RS]]))</f>
        <v>66.285148956622635</v>
      </c>
      <c r="R110"/>
      <c r="S110"/>
      <c r="T110"/>
      <c r="U110"/>
      <c r="V110"/>
    </row>
    <row r="111" spans="1:22" x14ac:dyDescent="0.25">
      <c r="A111" s="8">
        <v>110</v>
      </c>
      <c r="B111" s="4" t="s">
        <v>7</v>
      </c>
      <c r="C111" s="5" t="str">
        <f t="shared" si="1"/>
        <v>new Quote { Date = DateTime.Parse("2017-06-09"), Open=(decimal)231.61, High=(decimal)232.48, Low=(decimal)229.58, Close=(decimal)230.96,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11">
        <f>IF(testdata[[#This Row],[close]]&gt;H110,testdata[[#This Row],[close]]-H110,0)</f>
        <v>0</v>
      </c>
      <c r="K111" s="11">
        <f>IF(testdata[[#This Row],[close]]&lt;H110,H110-testdata[[#This Row],[close]],0)</f>
        <v>0.35999999999998522</v>
      </c>
      <c r="L111" s="11">
        <f>(L110*13+testdata[[#This Row],[Gain]])/14</f>
        <v>0.42058632586445738</v>
      </c>
      <c r="M111" s="11">
        <f>(M110*13+testdata[[#This Row],[Loss]])/14</f>
        <v>0.2396386043679401</v>
      </c>
      <c r="N111" s="11">
        <f>testdata[[#This Row],[AvgGain]]/testdata[[#This Row],[AvgLoss]]</f>
        <v>1.7550858592828846</v>
      </c>
      <c r="O111" s="11">
        <f>100-(100/(1+testdata[[#This Row],[RS]]))</f>
        <v>63.703490523511746</v>
      </c>
      <c r="R111"/>
      <c r="S111"/>
      <c r="T111"/>
      <c r="U111"/>
      <c r="V111"/>
    </row>
    <row r="112" spans="1:22" x14ac:dyDescent="0.25">
      <c r="A112" s="8">
        <v>111</v>
      </c>
      <c r="B112" s="4" t="s">
        <v>7</v>
      </c>
      <c r="C112" s="5" t="str">
        <f t="shared" si="1"/>
        <v>new Quote { Date = DateTime.Parse("2017-06-12"), Open=(decimal)230.7, High=(decimal)230.97, Low=(decimal)229.99, Close=(decimal)230.92,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11">
        <f>IF(testdata[[#This Row],[close]]&gt;H111,testdata[[#This Row],[close]]-H111,0)</f>
        <v>0</v>
      </c>
      <c r="K112" s="11">
        <f>IF(testdata[[#This Row],[close]]&lt;H111,H111-testdata[[#This Row],[close]],0)</f>
        <v>4.0000000000020464E-2</v>
      </c>
      <c r="L112" s="11">
        <f>(L111*13+testdata[[#This Row],[Gain]])/14</f>
        <v>0.3905444454455676</v>
      </c>
      <c r="M112" s="11">
        <f>(M111*13+testdata[[#This Row],[Loss]])/14</f>
        <v>0.22537870405594584</v>
      </c>
      <c r="N112" s="11">
        <f>testdata[[#This Row],[AvgGain]]/testdata[[#This Row],[AvgLoss]]</f>
        <v>1.7328365032599646</v>
      </c>
      <c r="O112" s="11">
        <f>100-(100/(1+testdata[[#This Row],[RS]]))</f>
        <v>63.407982921513486</v>
      </c>
      <c r="R112"/>
      <c r="S112"/>
      <c r="T112"/>
      <c r="U112"/>
      <c r="V112"/>
    </row>
    <row r="113" spans="1:22" x14ac:dyDescent="0.25">
      <c r="A113" s="8">
        <v>112</v>
      </c>
      <c r="B113" s="4" t="s">
        <v>7</v>
      </c>
      <c r="C113" s="5" t="str">
        <f t="shared" si="1"/>
        <v>new Quote { Date = DateTime.Parse("2017-06-13"), Open=(decimal)231.51, High=(decimal)232.1, Low=(decimal)231.13, Close=(decimal)232.05,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11">
        <f>IF(testdata[[#This Row],[close]]&gt;H112,testdata[[#This Row],[close]]-H112,0)</f>
        <v>1.1300000000000239</v>
      </c>
      <c r="K113" s="11">
        <f>IF(testdata[[#This Row],[close]]&lt;H112,H112-testdata[[#This Row],[close]],0)</f>
        <v>0</v>
      </c>
      <c r="L113" s="11">
        <f>(L112*13+testdata[[#This Row],[Gain]])/14</f>
        <v>0.44336269934231448</v>
      </c>
      <c r="M113" s="11">
        <f>(M112*13+testdata[[#This Row],[Loss]])/14</f>
        <v>0.20928022519480688</v>
      </c>
      <c r="N113" s="11">
        <f>testdata[[#This Row],[AvgGain]]/testdata[[#This Row],[AvgLoss]]</f>
        <v>2.1185121476700139</v>
      </c>
      <c r="O113" s="11">
        <f>100-(100/(1+testdata[[#This Row],[RS]]))</f>
        <v>67.933426177379275</v>
      </c>
      <c r="R113"/>
      <c r="S113"/>
      <c r="T113"/>
      <c r="U113"/>
      <c r="V113"/>
    </row>
    <row r="114" spans="1:22" x14ac:dyDescent="0.25">
      <c r="A114" s="8">
        <v>113</v>
      </c>
      <c r="B114" s="4" t="s">
        <v>7</v>
      </c>
      <c r="C114" s="5" t="str">
        <f t="shared" si="1"/>
        <v>new Quote { Date = DateTime.Parse("2017-06-14"), Open=(decimal)232.34, High=(decimal)232.35, Low=(decimal)230.85, Close=(decimal)231.75,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11">
        <f>IF(testdata[[#This Row],[close]]&gt;H113,testdata[[#This Row],[close]]-H113,0)</f>
        <v>0</v>
      </c>
      <c r="K114" s="11">
        <f>IF(testdata[[#This Row],[close]]&lt;H113,H113-testdata[[#This Row],[close]],0)</f>
        <v>0.30000000000001137</v>
      </c>
      <c r="L114" s="11">
        <f>(L113*13+testdata[[#This Row],[Gain]])/14</f>
        <v>0.41169393510357771</v>
      </c>
      <c r="M114" s="11">
        <f>(M113*13+testdata[[#This Row],[Loss]])/14</f>
        <v>0.21576020910946433</v>
      </c>
      <c r="N114" s="11">
        <f>testdata[[#This Row],[AvgGain]]/testdata[[#This Row],[AvgLoss]]</f>
        <v>1.908108713848659</v>
      </c>
      <c r="O114" s="11">
        <f>100-(100/(1+testdata[[#This Row],[RS]]))</f>
        <v>65.613390062141917</v>
      </c>
      <c r="R114"/>
      <c r="S114"/>
      <c r="T114"/>
      <c r="U114"/>
      <c r="V114"/>
    </row>
    <row r="115" spans="1:22" x14ac:dyDescent="0.25">
      <c r="A115" s="8">
        <v>114</v>
      </c>
      <c r="B115" s="4" t="s">
        <v>7</v>
      </c>
      <c r="C115" s="5" t="str">
        <f t="shared" si="1"/>
        <v>new Quote { Date = DateTime.Parse("2017-06-15"), Open=(decimal)230.27, High=(decimal)231.44, Low=(decimal)229.97, Close=(decimal)231.31,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11">
        <f>IF(testdata[[#This Row],[close]]&gt;H114,testdata[[#This Row],[close]]-H114,0)</f>
        <v>0</v>
      </c>
      <c r="K115" s="11">
        <f>IF(testdata[[#This Row],[close]]&lt;H114,H114-testdata[[#This Row],[close]],0)</f>
        <v>0.43999999999999773</v>
      </c>
      <c r="L115" s="11">
        <f>(L114*13+testdata[[#This Row],[Gain]])/14</f>
        <v>0.38228722545332217</v>
      </c>
      <c r="M115" s="11">
        <f>(M114*13+testdata[[#This Row],[Loss]])/14</f>
        <v>0.23177733703021672</v>
      </c>
      <c r="N115" s="11">
        <f>testdata[[#This Row],[AvgGain]]/testdata[[#This Row],[AvgLoss]]</f>
        <v>1.6493727572833556</v>
      </c>
      <c r="O115" s="11">
        <f>100-(100/(1+testdata[[#This Row],[RS]]))</f>
        <v>62.255216928198827</v>
      </c>
      <c r="R115"/>
      <c r="S115"/>
      <c r="T115"/>
      <c r="U115"/>
      <c r="V115"/>
    </row>
    <row r="116" spans="1:22" x14ac:dyDescent="0.25">
      <c r="A116" s="8">
        <v>115</v>
      </c>
      <c r="B116" s="4" t="s">
        <v>7</v>
      </c>
      <c r="C116" s="5" t="str">
        <f t="shared" si="1"/>
        <v>new Quote { Date = DateTime.Parse("2017-06-16"), Open=(decimal)231.48, High=(decimal)231.54, Low=(decimal)230.4, Close=(decimal)231.36,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11">
        <f>IF(testdata[[#This Row],[close]]&gt;H115,testdata[[#This Row],[close]]-H115,0)</f>
        <v>5.0000000000011369E-2</v>
      </c>
      <c r="K116" s="11">
        <f>IF(testdata[[#This Row],[close]]&lt;H115,H115-testdata[[#This Row],[close]],0)</f>
        <v>0</v>
      </c>
      <c r="L116" s="11">
        <f>(L115*13+testdata[[#This Row],[Gain]])/14</f>
        <v>0.35855242363522855</v>
      </c>
      <c r="M116" s="11">
        <f>(M115*13+testdata[[#This Row],[Loss]])/14</f>
        <v>0.21522181295662982</v>
      </c>
      <c r="N116" s="11">
        <f>testdata[[#This Row],[AvgGain]]/testdata[[#This Row],[AvgLoss]]</f>
        <v>1.6659669329496904</v>
      </c>
      <c r="O116" s="11">
        <f>100-(100/(1+testdata[[#This Row],[RS]]))</f>
        <v>62.490157411908491</v>
      </c>
      <c r="R116"/>
      <c r="S116"/>
      <c r="T116"/>
      <c r="U116"/>
      <c r="V116"/>
    </row>
    <row r="117" spans="1:22" x14ac:dyDescent="0.25">
      <c r="A117" s="8">
        <v>116</v>
      </c>
      <c r="B117" s="4" t="s">
        <v>7</v>
      </c>
      <c r="C117" s="5" t="str">
        <f t="shared" si="1"/>
        <v>new Quote { Date = DateTime.Parse("2017-06-19"), Open=(decimal)232.26, High=(decimal)233.35, Low=(decimal)232.16, Close=(decimal)233.28,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11">
        <f>IF(testdata[[#This Row],[close]]&gt;H116,testdata[[#This Row],[close]]-H116,0)</f>
        <v>1.9199999999999875</v>
      </c>
      <c r="K117" s="11">
        <f>IF(testdata[[#This Row],[close]]&lt;H116,H116-testdata[[#This Row],[close]],0)</f>
        <v>0</v>
      </c>
      <c r="L117" s="11">
        <f>(L116*13+testdata[[#This Row],[Gain]])/14</f>
        <v>0.47008439337556845</v>
      </c>
      <c r="M117" s="11">
        <f>(M116*13+testdata[[#This Row],[Loss]])/14</f>
        <v>0.19984882631687054</v>
      </c>
      <c r="N117" s="11">
        <f>testdata[[#This Row],[AvgGain]]/testdata[[#This Row],[AvgLoss]]</f>
        <v>2.3521999205050403</v>
      </c>
      <c r="O117" s="11">
        <f>100-(100/(1+testdata[[#This Row],[RS]]))</f>
        <v>70.168843633605817</v>
      </c>
      <c r="R117"/>
      <c r="S117"/>
      <c r="T117"/>
      <c r="U117"/>
      <c r="V117"/>
    </row>
    <row r="118" spans="1:22" x14ac:dyDescent="0.25">
      <c r="A118" s="8">
        <v>117</v>
      </c>
      <c r="B118" s="4" t="s">
        <v>7</v>
      </c>
      <c r="C118" s="5" t="str">
        <f t="shared" si="1"/>
        <v>new Quote { Date = DateTime.Parse("2017-06-20"), Open=(decimal)232.89, High=(decimal)232.9, Low=(decimal)231.69, Close=(decimal)231.71,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11">
        <f>IF(testdata[[#This Row],[close]]&gt;H117,testdata[[#This Row],[close]]-H117,0)</f>
        <v>0</v>
      </c>
      <c r="K118" s="11">
        <f>IF(testdata[[#This Row],[close]]&lt;H117,H117-testdata[[#This Row],[close]],0)</f>
        <v>1.5699999999999932</v>
      </c>
      <c r="L118" s="11">
        <f>(L117*13+testdata[[#This Row],[Gain]])/14</f>
        <v>0.43650693670588497</v>
      </c>
      <c r="M118" s="11">
        <f>(M117*13+testdata[[#This Row],[Loss]])/14</f>
        <v>0.29771676729423646</v>
      </c>
      <c r="N118" s="11">
        <f>testdata[[#This Row],[AvgGain]]/testdata[[#This Row],[AvgLoss]]</f>
        <v>1.4661819039385202</v>
      </c>
      <c r="O118" s="11">
        <f>100-(100/(1+testdata[[#This Row],[RS]]))</f>
        <v>59.451490646209479</v>
      </c>
      <c r="R118"/>
      <c r="S118"/>
      <c r="T118"/>
      <c r="U118"/>
      <c r="V118"/>
    </row>
    <row r="119" spans="1:22" x14ac:dyDescent="0.25">
      <c r="A119" s="8">
        <v>118</v>
      </c>
      <c r="B119" s="4" t="s">
        <v>7</v>
      </c>
      <c r="C119" s="5" t="str">
        <f t="shared" si="1"/>
        <v>new Quote { Date = DateTime.Parse("2017-06-21"), Open=(decimal)232.1, High=(decimal)232.26, Low=(decimal)231.14, Close=(decimal)231.65,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11">
        <f>IF(testdata[[#This Row],[close]]&gt;H118,testdata[[#This Row],[close]]-H118,0)</f>
        <v>0</v>
      </c>
      <c r="K119" s="11">
        <f>IF(testdata[[#This Row],[close]]&lt;H118,H118-testdata[[#This Row],[close]],0)</f>
        <v>6.0000000000002274E-2</v>
      </c>
      <c r="L119" s="11">
        <f>(L118*13+testdata[[#This Row],[Gain]])/14</f>
        <v>0.40532786979832175</v>
      </c>
      <c r="M119" s="11">
        <f>(M118*13+testdata[[#This Row],[Loss]])/14</f>
        <v>0.28073699820179115</v>
      </c>
      <c r="N119" s="11">
        <f>testdata[[#This Row],[AvgGain]]/testdata[[#This Row],[AvgLoss]]</f>
        <v>1.4437992583612931</v>
      </c>
      <c r="O119" s="11">
        <f>100-(100/(1+testdata[[#This Row],[RS]]))</f>
        <v>59.080108704568595</v>
      </c>
      <c r="R119"/>
      <c r="S119"/>
      <c r="T119"/>
      <c r="U119"/>
      <c r="V119"/>
    </row>
    <row r="120" spans="1:22" x14ac:dyDescent="0.25">
      <c r="A120" s="8">
        <v>119</v>
      </c>
      <c r="B120" s="4" t="s">
        <v>7</v>
      </c>
      <c r="C120" s="5" t="str">
        <f t="shared" si="1"/>
        <v>new Quote { Date = DateTime.Parse("2017-06-22"), Open=(decimal)231.66, High=(decimal)232.21, Low=(decimal)231.36, Close=(decimal)231.55,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11">
        <f>IF(testdata[[#This Row],[close]]&gt;H119,testdata[[#This Row],[close]]-H119,0)</f>
        <v>0</v>
      </c>
      <c r="K120" s="11">
        <f>IF(testdata[[#This Row],[close]]&lt;H119,H119-testdata[[#This Row],[close]],0)</f>
        <v>9.9999999999994316E-2</v>
      </c>
      <c r="L120" s="11">
        <f>(L119*13+testdata[[#This Row],[Gain]])/14</f>
        <v>0.37637587909844161</v>
      </c>
      <c r="M120" s="11">
        <f>(M119*13+testdata[[#This Row],[Loss]])/14</f>
        <v>0.26782721261594855</v>
      </c>
      <c r="N120" s="11">
        <f>testdata[[#This Row],[AvgGain]]/testdata[[#This Row],[AvgLoss]]</f>
        <v>1.4052936422041127</v>
      </c>
      <c r="O120" s="11">
        <f>100-(100/(1+testdata[[#This Row],[RS]]))</f>
        <v>58.425034579826146</v>
      </c>
      <c r="R120"/>
      <c r="S120"/>
      <c r="T120"/>
      <c r="U120"/>
      <c r="V120"/>
    </row>
    <row r="121" spans="1:22" x14ac:dyDescent="0.25">
      <c r="A121" s="8">
        <v>120</v>
      </c>
      <c r="B121" s="4" t="s">
        <v>7</v>
      </c>
      <c r="C121" s="5" t="str">
        <f t="shared" si="1"/>
        <v>new Quote { Date = DateTime.Parse("2017-06-23"), Open=(decimal)231.61, High=(decimal)232.19, Low=(decimal)231.19, Close=(decimal)231.82,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11">
        <f>IF(testdata[[#This Row],[close]]&gt;H120,testdata[[#This Row],[close]]-H120,0)</f>
        <v>0.26999999999998181</v>
      </c>
      <c r="K121" s="11">
        <f>IF(testdata[[#This Row],[close]]&lt;H120,H120-testdata[[#This Row],[close]],0)</f>
        <v>0</v>
      </c>
      <c r="L121" s="11">
        <f>(L120*13+testdata[[#This Row],[Gain]])/14</f>
        <v>0.36877760201998022</v>
      </c>
      <c r="M121" s="11">
        <f>(M120*13+testdata[[#This Row],[Loss]])/14</f>
        <v>0.24869669742909509</v>
      </c>
      <c r="N121" s="11">
        <f>testdata[[#This Row],[AvgGain]]/testdata[[#This Row],[AvgLoss]]</f>
        <v>1.4828407688249294</v>
      </c>
      <c r="O121" s="11">
        <f>100-(100/(1+testdata[[#This Row],[RS]]))</f>
        <v>59.723554866819889</v>
      </c>
      <c r="R121"/>
      <c r="S121"/>
      <c r="T121"/>
      <c r="U121"/>
      <c r="V121"/>
    </row>
    <row r="122" spans="1:22" x14ac:dyDescent="0.25">
      <c r="A122" s="8">
        <v>121</v>
      </c>
      <c r="B122" s="4" t="s">
        <v>7</v>
      </c>
      <c r="C122" s="5" t="str">
        <f t="shared" si="1"/>
        <v>new Quote { Date = DateTime.Parse("2017-06-26"), Open=(decimal)232.56, High=(decimal)233.02, Low=(decimal)231.74, Close=(decimal)231.98,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11">
        <f>IF(testdata[[#This Row],[close]]&gt;H121,testdata[[#This Row],[close]]-H121,0)</f>
        <v>0.15999999999999659</v>
      </c>
      <c r="K122" s="11">
        <f>IF(testdata[[#This Row],[close]]&lt;H121,H121-testdata[[#This Row],[close]],0)</f>
        <v>0</v>
      </c>
      <c r="L122" s="11">
        <f>(L121*13+testdata[[#This Row],[Gain]])/14</f>
        <v>0.35386491616140997</v>
      </c>
      <c r="M122" s="11">
        <f>(M121*13+testdata[[#This Row],[Loss]])/14</f>
        <v>0.23093264761273116</v>
      </c>
      <c r="N122" s="11">
        <f>testdata[[#This Row],[AvgGain]]/testdata[[#This Row],[AvgLoss]]</f>
        <v>1.5323295333920626</v>
      </c>
      <c r="O122" s="11">
        <f>100-(100/(1+testdata[[#This Row],[RS]]))</f>
        <v>60.510668662443109</v>
      </c>
      <c r="R122"/>
      <c r="S122"/>
      <c r="T122"/>
      <c r="U122"/>
      <c r="V122"/>
    </row>
    <row r="123" spans="1:22" x14ac:dyDescent="0.25">
      <c r="A123" s="8">
        <v>122</v>
      </c>
      <c r="B123" s="4" t="s">
        <v>7</v>
      </c>
      <c r="C123" s="5" t="str">
        <f t="shared" si="1"/>
        <v>new Quote { Date = DateTime.Parse("2017-06-27"), Open=(decimal)231.74, High=(decimal)232.06, Low=(decimal)230.09, Close=(decimal)230.11,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11">
        <f>IF(testdata[[#This Row],[close]]&gt;H122,testdata[[#This Row],[close]]-H122,0)</f>
        <v>0</v>
      </c>
      <c r="K123" s="11">
        <f>IF(testdata[[#This Row],[close]]&lt;H122,H122-testdata[[#This Row],[close]],0)</f>
        <v>1.8699999999999761</v>
      </c>
      <c r="L123" s="11">
        <f>(L122*13+testdata[[#This Row],[Gain]])/14</f>
        <v>0.32858885072130928</v>
      </c>
      <c r="M123" s="11">
        <f>(M122*13+testdata[[#This Row],[Loss]])/14</f>
        <v>0.34800888706896294</v>
      </c>
      <c r="N123" s="11">
        <f>testdata[[#This Row],[AvgGain]]/testdata[[#This Row],[AvgLoss]]</f>
        <v>0.94419672293079893</v>
      </c>
      <c r="O123" s="11">
        <f>100-(100/(1+testdata[[#This Row],[RS]]))</f>
        <v>48.564875755343323</v>
      </c>
      <c r="R123"/>
      <c r="S123"/>
      <c r="T123"/>
      <c r="U123"/>
      <c r="V123"/>
    </row>
    <row r="124" spans="1:22" x14ac:dyDescent="0.25">
      <c r="A124" s="8">
        <v>123</v>
      </c>
      <c r="B124" s="4" t="s">
        <v>7</v>
      </c>
      <c r="C124" s="5" t="str">
        <f t="shared" si="1"/>
        <v>new Quote { Date = DateTime.Parse("2017-06-28"), Open=(decimal)231.22, High=(decimal)232.38, Low=(decimal)230.97, Close=(decimal)232.17,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11">
        <f>IF(testdata[[#This Row],[close]]&gt;H123,testdata[[#This Row],[close]]-H123,0)</f>
        <v>2.0599999999999739</v>
      </c>
      <c r="K124" s="11">
        <f>IF(testdata[[#This Row],[close]]&lt;H123,H123-testdata[[#This Row],[close]],0)</f>
        <v>0</v>
      </c>
      <c r="L124" s="11">
        <f>(L123*13+testdata[[#This Row],[Gain]])/14</f>
        <v>0.4522610756697853</v>
      </c>
      <c r="M124" s="11">
        <f>(M123*13+testdata[[#This Row],[Loss]])/14</f>
        <v>0.32315110942117986</v>
      </c>
      <c r="N124" s="11">
        <f>testdata[[#This Row],[AvgGain]]/testdata[[#This Row],[AvgLoss]]</f>
        <v>1.3995343431742009</v>
      </c>
      <c r="O124" s="11">
        <f>100-(100/(1+testdata[[#This Row],[RS]]))</f>
        <v>58.32524744458712</v>
      </c>
      <c r="R124"/>
      <c r="S124"/>
      <c r="T124"/>
      <c r="U124"/>
      <c r="V124"/>
    </row>
    <row r="125" spans="1:22" x14ac:dyDescent="0.25">
      <c r="A125" s="8">
        <v>124</v>
      </c>
      <c r="B125" s="4" t="s">
        <v>7</v>
      </c>
      <c r="C125" s="5" t="str">
        <f t="shared" si="1"/>
        <v>new Quote { Date = DateTime.Parse("2017-06-29"), Open=(decimal)232.33, High=(decimal)232.39, Low=(decimal)228.8, Close=(decimal)230.13,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11">
        <f>IF(testdata[[#This Row],[close]]&gt;H124,testdata[[#This Row],[close]]-H124,0)</f>
        <v>0</v>
      </c>
      <c r="K125" s="11">
        <f>IF(testdata[[#This Row],[close]]&lt;H124,H124-testdata[[#This Row],[close]],0)</f>
        <v>2.039999999999992</v>
      </c>
      <c r="L125" s="11">
        <f>(L124*13+testdata[[#This Row],[Gain]])/14</f>
        <v>0.41995671312194344</v>
      </c>
      <c r="M125" s="11">
        <f>(M124*13+testdata[[#This Row],[Loss]])/14</f>
        <v>0.44578317303395215</v>
      </c>
      <c r="N125" s="11">
        <f>testdata[[#This Row],[AvgGain]]/testdata[[#This Row],[AvgLoss]]</f>
        <v>0.94206497356946739</v>
      </c>
      <c r="O125" s="11">
        <f>100-(100/(1+testdata[[#This Row],[RS]]))</f>
        <v>48.508416885660388</v>
      </c>
      <c r="R125"/>
      <c r="S125"/>
      <c r="T125"/>
      <c r="U125"/>
      <c r="V125"/>
    </row>
    <row r="126" spans="1:22" x14ac:dyDescent="0.25">
      <c r="A126" s="8">
        <v>125</v>
      </c>
      <c r="B126" s="4" t="s">
        <v>7</v>
      </c>
      <c r="C126" s="5" t="str">
        <f t="shared" si="1"/>
        <v>new Quote { Date = DateTime.Parse("2017-06-30"), Open=(decimal)231.01, High=(decimal)231.42, Low=(decimal)230.34, Close=(decimal)230.56,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11">
        <f>IF(testdata[[#This Row],[close]]&gt;H125,testdata[[#This Row],[close]]-H125,0)</f>
        <v>0.43000000000000682</v>
      </c>
      <c r="K126" s="11">
        <f>IF(testdata[[#This Row],[close]]&lt;H125,H125-testdata[[#This Row],[close]],0)</f>
        <v>0</v>
      </c>
      <c r="L126" s="11">
        <f>(L125*13+testdata[[#This Row],[Gain]])/14</f>
        <v>0.4206740907560908</v>
      </c>
      <c r="M126" s="11">
        <f>(M125*13+testdata[[#This Row],[Loss]])/14</f>
        <v>0.41394151781724131</v>
      </c>
      <c r="N126" s="11">
        <f>testdata[[#This Row],[AvgGain]]/testdata[[#This Row],[AvgLoss]]</f>
        <v>1.016264551027283</v>
      </c>
      <c r="O126" s="11">
        <f>100-(100/(1+testdata[[#This Row],[RS]]))</f>
        <v>50.4033337544668</v>
      </c>
      <c r="R126"/>
      <c r="S126"/>
      <c r="T126"/>
      <c r="U126"/>
      <c r="V126"/>
    </row>
    <row r="127" spans="1:22" x14ac:dyDescent="0.25">
      <c r="A127" s="8">
        <v>126</v>
      </c>
      <c r="B127" s="4" t="s">
        <v>7</v>
      </c>
      <c r="C127" s="5" t="str">
        <f t="shared" si="1"/>
        <v>new Quote { Date = DateTime.Parse("2017-07-03"), Open=(decimal)231.59, High=(decimal)232.06, Low=(decimal)230.95, Close=(decimal)230.95,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11">
        <f>IF(testdata[[#This Row],[close]]&gt;H126,testdata[[#This Row],[close]]-H126,0)</f>
        <v>0.38999999999998636</v>
      </c>
      <c r="K127" s="11">
        <f>IF(testdata[[#This Row],[close]]&lt;H126,H126-testdata[[#This Row],[close]],0)</f>
        <v>0</v>
      </c>
      <c r="L127" s="11">
        <f>(L126*13+testdata[[#This Row],[Gain]])/14</f>
        <v>0.41848308427351188</v>
      </c>
      <c r="M127" s="11">
        <f>(M126*13+testdata[[#This Row],[Loss]])/14</f>
        <v>0.38437426654458123</v>
      </c>
      <c r="N127" s="11">
        <f>testdata[[#This Row],[AvgGain]]/testdata[[#This Row],[AvgLoss]]</f>
        <v>1.0887385569163084</v>
      </c>
      <c r="O127" s="11">
        <f>100-(100/(1+testdata[[#This Row],[RS]]))</f>
        <v>52.124214077019694</v>
      </c>
      <c r="R127"/>
      <c r="S127"/>
      <c r="T127"/>
      <c r="U127"/>
      <c r="V127"/>
    </row>
    <row r="128" spans="1:22" x14ac:dyDescent="0.25">
      <c r="A128" s="8">
        <v>127</v>
      </c>
      <c r="B128" s="4" t="s">
        <v>7</v>
      </c>
      <c r="C128" s="5" t="str">
        <f t="shared" si="1"/>
        <v>new Quote { Date = DateTime.Parse("2017-07-05"), Open=(decimal)231.35, High=(decimal)231.71, Low=(decimal)230.46, Close=(decimal)231.48,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11">
        <f>IF(testdata[[#This Row],[close]]&gt;H127,testdata[[#This Row],[close]]-H127,0)</f>
        <v>0.53000000000000114</v>
      </c>
      <c r="K128" s="11">
        <f>IF(testdata[[#This Row],[close]]&lt;H127,H127-testdata[[#This Row],[close]],0)</f>
        <v>0</v>
      </c>
      <c r="L128" s="11">
        <f>(L127*13+testdata[[#This Row],[Gain]])/14</f>
        <v>0.42644857825397542</v>
      </c>
      <c r="M128" s="11">
        <f>(M127*13+testdata[[#This Row],[Loss]])/14</f>
        <v>0.35691896179139687</v>
      </c>
      <c r="N128" s="11">
        <f>testdata[[#This Row],[AvgGain]]/testdata[[#This Row],[AvgLoss]]</f>
        <v>1.194805050742066</v>
      </c>
      <c r="O128" s="11">
        <f>100-(100/(1+testdata[[#This Row],[RS]]))</f>
        <v>54.437866831867424</v>
      </c>
      <c r="R128"/>
      <c r="S128"/>
      <c r="T128"/>
      <c r="U128"/>
      <c r="V128"/>
    </row>
    <row r="129" spans="1:22" x14ac:dyDescent="0.25">
      <c r="A129" s="8">
        <v>128</v>
      </c>
      <c r="B129" s="4" t="s">
        <v>7</v>
      </c>
      <c r="C129" s="5" t="str">
        <f t="shared" si="1"/>
        <v>new Quote { Date = DateTime.Parse("2017-07-06"), Open=(decimal)230.64, High=(decimal)230.77, Low=(decimal)229.16, Close=(decimal)229.36,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11">
        <f>IF(testdata[[#This Row],[close]]&gt;H128,testdata[[#This Row],[close]]-H128,0)</f>
        <v>0</v>
      </c>
      <c r="K129" s="11">
        <f>IF(testdata[[#This Row],[close]]&lt;H128,H128-testdata[[#This Row],[close]],0)</f>
        <v>2.1199999999999761</v>
      </c>
      <c r="L129" s="11">
        <f>(L128*13+testdata[[#This Row],[Gain]])/14</f>
        <v>0.39598796552154863</v>
      </c>
      <c r="M129" s="11">
        <f>(M128*13+testdata[[#This Row],[Loss]])/14</f>
        <v>0.48285332166343825</v>
      </c>
      <c r="N129" s="11">
        <f>testdata[[#This Row],[AvgGain]]/testdata[[#This Row],[AvgLoss]]</f>
        <v>0.82009990975595459</v>
      </c>
      <c r="O129" s="11">
        <f>100-(100/(1+testdata[[#This Row],[RS]]))</f>
        <v>45.057961124008649</v>
      </c>
      <c r="R129"/>
      <c r="S129"/>
      <c r="T129"/>
      <c r="U129"/>
      <c r="V129"/>
    </row>
    <row r="130" spans="1:22" x14ac:dyDescent="0.25">
      <c r="A130" s="8">
        <v>129</v>
      </c>
      <c r="B130" s="4" t="s">
        <v>7</v>
      </c>
      <c r="C130" s="5" t="str">
        <f t="shared" ref="C130:C193" si="2">"new Quote { Date = DateTime.Parse("""&amp;TEXT(D130,"yyyy-mm-dd")&amp;"""), Open=(decimal)"&amp;E130&amp;", High=(decimal)"&amp;F130&amp;", Low=(decimal)"&amp;G130&amp;", Close=(decimal)"&amp;H130&amp;", Volume = (long)"&amp;I130&amp;" },"</f>
        <v>new Quote { Date = DateTime.Parse("2017-07-07"), Open=(decimal)229.99, High=(decimal)231.01, Low=(decimal)229.38, Close=(decimal)230.85,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11">
        <f>IF(testdata[[#This Row],[close]]&gt;H129,testdata[[#This Row],[close]]-H129,0)</f>
        <v>1.4899999999999807</v>
      </c>
      <c r="K130" s="11">
        <f>IF(testdata[[#This Row],[close]]&lt;H129,H129-testdata[[#This Row],[close]],0)</f>
        <v>0</v>
      </c>
      <c r="L130" s="11">
        <f>(L129*13+testdata[[#This Row],[Gain]])/14</f>
        <v>0.47413168227000807</v>
      </c>
      <c r="M130" s="11">
        <f>(M129*13+testdata[[#This Row],[Loss]])/14</f>
        <v>0.44836379868747839</v>
      </c>
      <c r="N130" s="11">
        <f>testdata[[#This Row],[AvgGain]]/testdata[[#This Row],[AvgLoss]]</f>
        <v>1.0574709279784886</v>
      </c>
      <c r="O130" s="11">
        <f>100-(100/(1+testdata[[#This Row],[RS]]))</f>
        <v>51.39664009821405</v>
      </c>
      <c r="R130"/>
      <c r="S130"/>
      <c r="T130"/>
      <c r="U130"/>
      <c r="V130"/>
    </row>
    <row r="131" spans="1:22" x14ac:dyDescent="0.25">
      <c r="A131" s="8">
        <v>130</v>
      </c>
      <c r="B131" s="4" t="s">
        <v>7</v>
      </c>
      <c r="C131" s="5" t="str">
        <f t="shared" si="2"/>
        <v>new Quote { Date = DateTime.Parse("2017-07-10"), Open=(decimal)230.7, High=(decimal)231.51, Low=(decimal)230.52, Close=(decimal)231.1,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11">
        <f>IF(testdata[[#This Row],[close]]&gt;H130,testdata[[#This Row],[close]]-H130,0)</f>
        <v>0.25</v>
      </c>
      <c r="K131" s="11">
        <f>IF(testdata[[#This Row],[close]]&lt;H130,H130-testdata[[#This Row],[close]],0)</f>
        <v>0</v>
      </c>
      <c r="L131" s="11">
        <f>(L130*13+testdata[[#This Row],[Gain]])/14</f>
        <v>0.45812227639357894</v>
      </c>
      <c r="M131" s="11">
        <f>(M130*13+testdata[[#This Row],[Loss]])/14</f>
        <v>0.41633781306694423</v>
      </c>
      <c r="N131" s="11">
        <f>testdata[[#This Row],[AvgGain]]/testdata[[#This Row],[AvgLoss]]</f>
        <v>1.1003619224946932</v>
      </c>
      <c r="O131" s="11">
        <f>100-(100/(1+testdata[[#This Row],[RS]]))</f>
        <v>52.389157826082879</v>
      </c>
      <c r="R131"/>
      <c r="S131"/>
      <c r="T131"/>
      <c r="U131"/>
      <c r="V131"/>
    </row>
    <row r="132" spans="1:22" x14ac:dyDescent="0.25">
      <c r="A132" s="8">
        <v>131</v>
      </c>
      <c r="B132" s="4" t="s">
        <v>7</v>
      </c>
      <c r="C132" s="5" t="str">
        <f t="shared" si="2"/>
        <v>new Quote { Date = DateTime.Parse("2017-07-11"), Open=(decimal)230.9, High=(decimal)231.27, Low=(decimal)229.65, Close=(decimal)230.93,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11">
        <f>IF(testdata[[#This Row],[close]]&gt;H131,testdata[[#This Row],[close]]-H131,0)</f>
        <v>0</v>
      </c>
      <c r="K132" s="11">
        <f>IF(testdata[[#This Row],[close]]&lt;H131,H131-testdata[[#This Row],[close]],0)</f>
        <v>0.16999999999998749</v>
      </c>
      <c r="L132" s="11">
        <f>(L131*13+testdata[[#This Row],[Gain]])/14</f>
        <v>0.42539925665118045</v>
      </c>
      <c r="M132" s="11">
        <f>(M131*13+testdata[[#This Row],[Loss]])/14</f>
        <v>0.39874225499073301</v>
      </c>
      <c r="N132" s="11">
        <f>testdata[[#This Row],[AvgGain]]/testdata[[#This Row],[AvgLoss]]</f>
        <v>1.0668527133174459</v>
      </c>
      <c r="O132" s="11">
        <f>100-(100/(1+testdata[[#This Row],[RS]]))</f>
        <v>51.617258764659205</v>
      </c>
      <c r="R132"/>
      <c r="S132"/>
      <c r="T132"/>
      <c r="U132"/>
      <c r="V132"/>
    </row>
    <row r="133" spans="1:22" x14ac:dyDescent="0.25">
      <c r="A133" s="8">
        <v>132</v>
      </c>
      <c r="B133" s="4" t="s">
        <v>7</v>
      </c>
      <c r="C133" s="5" t="str">
        <f t="shared" si="2"/>
        <v>new Quote { Date = DateTime.Parse("2017-07-12"), Open=(decimal)231.99, High=(decimal)232.84, Low=(decimal)231.99, Close=(decimal)232.66,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11">
        <f>IF(testdata[[#This Row],[close]]&gt;H132,testdata[[#This Row],[close]]-H132,0)</f>
        <v>1.7299999999999898</v>
      </c>
      <c r="K133" s="11">
        <f>IF(testdata[[#This Row],[close]]&lt;H132,H132-testdata[[#This Row],[close]],0)</f>
        <v>0</v>
      </c>
      <c r="L133" s="11">
        <f>(L132*13+testdata[[#This Row],[Gain]])/14</f>
        <v>0.51858502403323825</v>
      </c>
      <c r="M133" s="11">
        <f>(M132*13+testdata[[#This Row],[Loss]])/14</f>
        <v>0.3702606653485378</v>
      </c>
      <c r="N133" s="11">
        <f>testdata[[#This Row],[AvgGain]]/testdata[[#This Row],[AvgLoss]]</f>
        <v>1.4005944259433503</v>
      </c>
      <c r="O133" s="11">
        <f>100-(100/(1+testdata[[#This Row],[RS]]))</f>
        <v>58.343650672810561</v>
      </c>
      <c r="R133"/>
      <c r="S133"/>
      <c r="T133"/>
      <c r="U133"/>
      <c r="V133"/>
    </row>
    <row r="134" spans="1:22" x14ac:dyDescent="0.25">
      <c r="A134" s="8">
        <v>133</v>
      </c>
      <c r="B134" s="4" t="s">
        <v>7</v>
      </c>
      <c r="C134" s="5" t="str">
        <f t="shared" si="2"/>
        <v>new Quote { Date = DateTime.Parse("2017-07-13"), Open=(decimal)232.67, High=(decimal)233.18, Low=(decimal)232.42, Close=(decimal)233.05,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11">
        <f>IF(testdata[[#This Row],[close]]&gt;H133,testdata[[#This Row],[close]]-H133,0)</f>
        <v>0.39000000000001478</v>
      </c>
      <c r="K134" s="11">
        <f>IF(testdata[[#This Row],[close]]&lt;H133,H133-testdata[[#This Row],[close]],0)</f>
        <v>0</v>
      </c>
      <c r="L134" s="11">
        <f>(L133*13+testdata[[#This Row],[Gain]])/14</f>
        <v>0.5094003794594365</v>
      </c>
      <c r="M134" s="11">
        <f>(M133*13+testdata[[#This Row],[Loss]])/14</f>
        <v>0.34381347496649939</v>
      </c>
      <c r="N134" s="11">
        <f>testdata[[#This Row],[AvgGain]]/testdata[[#This Row],[AvgLoss]]</f>
        <v>1.4816184255403941</v>
      </c>
      <c r="O134" s="11">
        <f>100-(100/(1+testdata[[#This Row],[RS]]))</f>
        <v>59.703716344617277</v>
      </c>
      <c r="R134"/>
      <c r="S134"/>
      <c r="T134"/>
      <c r="U134"/>
      <c r="V134"/>
    </row>
    <row r="135" spans="1:22" x14ac:dyDescent="0.25">
      <c r="A135" s="8">
        <v>134</v>
      </c>
      <c r="B135" s="4" t="s">
        <v>7</v>
      </c>
      <c r="C135" s="5" t="str">
        <f t="shared" si="2"/>
        <v>new Quote { Date = DateTime.Parse("2017-07-14"), Open=(decimal)233.06, High=(decimal)234.53, Low=(decimal)232.95, Close=(decimal)234.14,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11">
        <f>IF(testdata[[#This Row],[close]]&gt;H134,testdata[[#This Row],[close]]-H134,0)</f>
        <v>1.089999999999975</v>
      </c>
      <c r="K135" s="11">
        <f>IF(testdata[[#This Row],[close]]&lt;H134,H134-testdata[[#This Row],[close]],0)</f>
        <v>0</v>
      </c>
      <c r="L135" s="11">
        <f>(L134*13+testdata[[#This Row],[Gain]])/14</f>
        <v>0.55087178092661782</v>
      </c>
      <c r="M135" s="11">
        <f>(M134*13+testdata[[#This Row],[Loss]])/14</f>
        <v>0.31925536961174938</v>
      </c>
      <c r="N135" s="11">
        <f>testdata[[#This Row],[AvgGain]]/testdata[[#This Row],[AvgLoss]]</f>
        <v>1.7254894775819751</v>
      </c>
      <c r="O135" s="11">
        <f>100-(100/(1+testdata[[#This Row],[RS]]))</f>
        <v>63.309342845557815</v>
      </c>
      <c r="R135"/>
      <c r="S135"/>
      <c r="T135"/>
      <c r="U135"/>
      <c r="V135"/>
    </row>
    <row r="136" spans="1:22" x14ac:dyDescent="0.25">
      <c r="A136" s="8">
        <v>135</v>
      </c>
      <c r="B136" s="4" t="s">
        <v>7</v>
      </c>
      <c r="C136" s="5" t="str">
        <f t="shared" si="2"/>
        <v>new Quote { Date = DateTime.Parse("2017-07-17"), Open=(decimal)234.05, High=(decimal)234.47, Low=(decimal)233.92, Close=(decimal)234.11,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11">
        <f>IF(testdata[[#This Row],[close]]&gt;H135,testdata[[#This Row],[close]]-H135,0)</f>
        <v>0</v>
      </c>
      <c r="K136" s="11">
        <f>IF(testdata[[#This Row],[close]]&lt;H135,H135-testdata[[#This Row],[close]],0)</f>
        <v>2.9999999999972715E-2</v>
      </c>
      <c r="L136" s="11">
        <f>(L135*13+testdata[[#This Row],[Gain]])/14</f>
        <v>0.51152379657471658</v>
      </c>
      <c r="M136" s="11">
        <f>(M135*13+testdata[[#This Row],[Loss]])/14</f>
        <v>0.29859427178233677</v>
      </c>
      <c r="N136" s="11">
        <f>testdata[[#This Row],[AvgGain]]/testdata[[#This Row],[AvgLoss]]</f>
        <v>1.7131065292089624</v>
      </c>
      <c r="O136" s="11">
        <f>100-(100/(1+testdata[[#This Row],[RS]]))</f>
        <v>63.141882221205613</v>
      </c>
      <c r="R136"/>
      <c r="S136"/>
      <c r="T136"/>
      <c r="U136"/>
      <c r="V136"/>
    </row>
    <row r="137" spans="1:22" x14ac:dyDescent="0.25">
      <c r="A137" s="8">
        <v>136</v>
      </c>
      <c r="B137" s="4" t="s">
        <v>7</v>
      </c>
      <c r="C137" s="5" t="str">
        <f t="shared" si="2"/>
        <v>new Quote { Date = DateTime.Parse("2017-07-18"), Open=(decimal)233.66, High=(decimal)234.29, Low=(decimal)233.29, Close=(decimal)234.24,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11">
        <f>IF(testdata[[#This Row],[close]]&gt;H136,testdata[[#This Row],[close]]-H136,0)</f>
        <v>0.12999999999999545</v>
      </c>
      <c r="K137" s="11">
        <f>IF(testdata[[#This Row],[close]]&lt;H136,H136-testdata[[#This Row],[close]],0)</f>
        <v>0</v>
      </c>
      <c r="L137" s="11">
        <f>(L136*13+testdata[[#This Row],[Gain]])/14</f>
        <v>0.48427209681937938</v>
      </c>
      <c r="M137" s="11">
        <f>(M136*13+testdata[[#This Row],[Loss]])/14</f>
        <v>0.27726610951216984</v>
      </c>
      <c r="N137" s="11">
        <f>testdata[[#This Row],[AvgGain]]/testdata[[#This Row],[AvgLoss]]</f>
        <v>1.7465967898904846</v>
      </c>
      <c r="O137" s="11">
        <f>100-(100/(1+testdata[[#This Row],[RS]]))</f>
        <v>63.591306751659275</v>
      </c>
      <c r="R137"/>
      <c r="S137"/>
      <c r="T137"/>
      <c r="U137"/>
      <c r="V137"/>
    </row>
    <row r="138" spans="1:22" x14ac:dyDescent="0.25">
      <c r="A138" s="8">
        <v>137</v>
      </c>
      <c r="B138" s="4" t="s">
        <v>7</v>
      </c>
      <c r="C138" s="5" t="str">
        <f t="shared" si="2"/>
        <v>new Quote { Date = DateTime.Parse("2017-07-19"), Open=(decimal)234.58, High=(decimal)235.51, Low=(decimal)234.57, Close=(decimal)235.5,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11">
        <f>IF(testdata[[#This Row],[close]]&gt;H137,testdata[[#This Row],[close]]-H137,0)</f>
        <v>1.2599999999999909</v>
      </c>
      <c r="K138" s="11">
        <f>IF(testdata[[#This Row],[close]]&lt;H137,H137-testdata[[#This Row],[close]],0)</f>
        <v>0</v>
      </c>
      <c r="L138" s="11">
        <f>(L137*13+testdata[[#This Row],[Gain]])/14</f>
        <v>0.53968123276085167</v>
      </c>
      <c r="M138" s="11">
        <f>(M137*13+testdata[[#This Row],[Loss]])/14</f>
        <v>0.25746138740415769</v>
      </c>
      <c r="N138" s="11">
        <f>testdata[[#This Row],[AvgGain]]/testdata[[#This Row],[AvgLoss]]</f>
        <v>2.0961637712053145</v>
      </c>
      <c r="O138" s="11">
        <f>100-(100/(1+testdata[[#This Row],[RS]]))</f>
        <v>67.701966888828139</v>
      </c>
      <c r="R138"/>
      <c r="S138"/>
      <c r="T138"/>
      <c r="U138"/>
      <c r="V138"/>
    </row>
    <row r="139" spans="1:22" x14ac:dyDescent="0.25">
      <c r="A139" s="8">
        <v>138</v>
      </c>
      <c r="B139" s="4" t="s">
        <v>7</v>
      </c>
      <c r="C139" s="5" t="str">
        <f t="shared" si="2"/>
        <v>new Quote { Date = DateTime.Parse("2017-07-20"), Open=(decimal)235.78, High=(decimal)235.91, Low=(decimal)235.01, Close=(decimal)235.61,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11">
        <f>IF(testdata[[#This Row],[close]]&gt;H138,testdata[[#This Row],[close]]-H138,0)</f>
        <v>0.11000000000001364</v>
      </c>
      <c r="K139" s="11">
        <f>IF(testdata[[#This Row],[close]]&lt;H138,H138-testdata[[#This Row],[close]],0)</f>
        <v>0</v>
      </c>
      <c r="L139" s="11">
        <f>(L138*13+testdata[[#This Row],[Gain]])/14</f>
        <v>0.50898971613507749</v>
      </c>
      <c r="M139" s="11">
        <f>(M138*13+testdata[[#This Row],[Loss]])/14</f>
        <v>0.23907128830386074</v>
      </c>
      <c r="N139" s="11">
        <f>testdata[[#This Row],[AvgGain]]/testdata[[#This Row],[AvgLoss]]</f>
        <v>2.1290290429528667</v>
      </c>
      <c r="O139" s="11">
        <f>100-(100/(1+testdata[[#This Row],[RS]]))</f>
        <v>68.041204275422785</v>
      </c>
      <c r="R139"/>
      <c r="S139"/>
      <c r="T139"/>
      <c r="U139"/>
      <c r="V139"/>
    </row>
    <row r="140" spans="1:22" x14ac:dyDescent="0.25">
      <c r="A140" s="8">
        <v>139</v>
      </c>
      <c r="B140" s="4" t="s">
        <v>7</v>
      </c>
      <c r="C140" s="5" t="str">
        <f t="shared" si="2"/>
        <v>new Quote { Date = DateTime.Parse("2017-07-21"), Open=(decimal)234.98, High=(decimal)235.43, Low=(decimal)234.73, Close=(decimal)235.4,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11">
        <f>IF(testdata[[#This Row],[close]]&gt;H139,testdata[[#This Row],[close]]-H139,0)</f>
        <v>0</v>
      </c>
      <c r="K140" s="11">
        <f>IF(testdata[[#This Row],[close]]&lt;H139,H139-testdata[[#This Row],[close]],0)</f>
        <v>0.21000000000000796</v>
      </c>
      <c r="L140" s="11">
        <f>(L139*13+testdata[[#This Row],[Gain]])/14</f>
        <v>0.4726333078397148</v>
      </c>
      <c r="M140" s="11">
        <f>(M139*13+testdata[[#This Row],[Loss]])/14</f>
        <v>0.23699476771072842</v>
      </c>
      <c r="N140" s="11">
        <f>testdata[[#This Row],[AvgGain]]/testdata[[#This Row],[AvgLoss]]</f>
        <v>1.9942773944132073</v>
      </c>
      <c r="O140" s="11">
        <f>100-(100/(1+testdata[[#This Row],[RS]]))</f>
        <v>66.602960638656143</v>
      </c>
      <c r="R140"/>
      <c r="S140"/>
      <c r="T140"/>
      <c r="U140"/>
      <c r="V140"/>
    </row>
    <row r="141" spans="1:22" x14ac:dyDescent="0.25">
      <c r="A141" s="8">
        <v>140</v>
      </c>
      <c r="B141" s="4" t="s">
        <v>7</v>
      </c>
      <c r="C141" s="5" t="str">
        <f t="shared" si="2"/>
        <v>new Quote { Date = DateTime.Parse("2017-07-24"), Open=(decimal)235.31, High=(decimal)235.49, Low=(decimal)234.83, Close=(decimal)235.34,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11">
        <f>IF(testdata[[#This Row],[close]]&gt;H140,testdata[[#This Row],[close]]-H140,0)</f>
        <v>0</v>
      </c>
      <c r="K141" s="11">
        <f>IF(testdata[[#This Row],[close]]&lt;H140,H140-testdata[[#This Row],[close]],0)</f>
        <v>6.0000000000002274E-2</v>
      </c>
      <c r="L141" s="11">
        <f>(L140*13+testdata[[#This Row],[Gain]])/14</f>
        <v>0.43887378585116377</v>
      </c>
      <c r="M141" s="11">
        <f>(M140*13+testdata[[#This Row],[Loss]])/14</f>
        <v>0.22435228430281939</v>
      </c>
      <c r="N141" s="11">
        <f>testdata[[#This Row],[AvgGain]]/testdata[[#This Row],[AvgLoss]]</f>
        <v>1.9561814902619581</v>
      </c>
      <c r="O141" s="11">
        <f>100-(100/(1+testdata[[#This Row],[RS]]))</f>
        <v>66.172577587197253</v>
      </c>
      <c r="R141"/>
      <c r="S141"/>
      <c r="T141"/>
      <c r="U141"/>
      <c r="V141"/>
    </row>
    <row r="142" spans="1:22" x14ac:dyDescent="0.25">
      <c r="A142" s="8">
        <v>141</v>
      </c>
      <c r="B142" s="4" t="s">
        <v>7</v>
      </c>
      <c r="C142" s="5" t="str">
        <f t="shared" si="2"/>
        <v>new Quote { Date = DateTime.Parse("2017-07-25"), Open=(decimal)236.16, High=(decimal)236.28, Low=(decimal)235.67, Close=(decimal)235.91,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11">
        <f>IF(testdata[[#This Row],[close]]&gt;H141,testdata[[#This Row],[close]]-H141,0)</f>
        <v>0.56999999999999318</v>
      </c>
      <c r="K142" s="11">
        <f>IF(testdata[[#This Row],[close]]&lt;H141,H141-testdata[[#This Row],[close]],0)</f>
        <v>0</v>
      </c>
      <c r="L142" s="11">
        <f>(L141*13+testdata[[#This Row],[Gain]])/14</f>
        <v>0.44823994400465156</v>
      </c>
      <c r="M142" s="11">
        <f>(M141*13+testdata[[#This Row],[Loss]])/14</f>
        <v>0.20832712113833227</v>
      </c>
      <c r="N142" s="11">
        <f>testdata[[#This Row],[AvgGain]]/testdata[[#This Row],[AvgLoss]]</f>
        <v>2.1516158892581907</v>
      </c>
      <c r="O142" s="11">
        <f>100-(100/(1+testdata[[#This Row],[RS]]))</f>
        <v>68.270245006431466</v>
      </c>
      <c r="R142"/>
      <c r="S142"/>
      <c r="T142"/>
      <c r="U142"/>
      <c r="V142"/>
    </row>
    <row r="143" spans="1:22" x14ac:dyDescent="0.25">
      <c r="A143" s="8">
        <v>142</v>
      </c>
      <c r="B143" s="4" t="s">
        <v>7</v>
      </c>
      <c r="C143" s="5" t="str">
        <f t="shared" si="2"/>
        <v>new Quote { Date = DateTime.Parse("2017-07-26"), Open=(decimal)236.23, High=(decimal)236.27, Low=(decimal)235.64, Close=(decimal)235.92,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11">
        <f>IF(testdata[[#This Row],[close]]&gt;H142,testdata[[#This Row],[close]]-H142,0)</f>
        <v>9.9999999999909051E-3</v>
      </c>
      <c r="K143" s="11">
        <f>IF(testdata[[#This Row],[close]]&lt;H142,H142-testdata[[#This Row],[close]],0)</f>
        <v>0</v>
      </c>
      <c r="L143" s="11">
        <f>(L142*13+testdata[[#This Row],[Gain]])/14</f>
        <v>0.41693709086146147</v>
      </c>
      <c r="M143" s="11">
        <f>(M142*13+testdata[[#This Row],[Loss]])/14</f>
        <v>0.19344661248559425</v>
      </c>
      <c r="N143" s="11">
        <f>testdata[[#This Row],[AvgGain]]/testdata[[#This Row],[AvgLoss]]</f>
        <v>2.1553083070529877</v>
      </c>
      <c r="O143" s="11">
        <f>100-(100/(1+testdata[[#This Row],[RS]]))</f>
        <v>68.307375930119946</v>
      </c>
      <c r="R143"/>
      <c r="S143"/>
      <c r="T143"/>
      <c r="U143"/>
      <c r="V143"/>
    </row>
    <row r="144" spans="1:22" x14ac:dyDescent="0.25">
      <c r="A144" s="8">
        <v>143</v>
      </c>
      <c r="B144" s="4" t="s">
        <v>7</v>
      </c>
      <c r="C144" s="5" t="str">
        <f t="shared" si="2"/>
        <v>new Quote { Date = DateTime.Parse("2017-07-27"), Open=(decimal)236.43, High=(decimal)236.47, Low=(decimal)234.26, Close=(decimal)235.7,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11">
        <f>IF(testdata[[#This Row],[close]]&gt;H143,testdata[[#This Row],[close]]-H143,0)</f>
        <v>0</v>
      </c>
      <c r="K144" s="11">
        <f>IF(testdata[[#This Row],[close]]&lt;H143,H143-testdata[[#This Row],[close]],0)</f>
        <v>0.21999999999999886</v>
      </c>
      <c r="L144" s="11">
        <f>(L143*13+testdata[[#This Row],[Gain]])/14</f>
        <v>0.38715587008564284</v>
      </c>
      <c r="M144" s="11">
        <f>(M143*13+testdata[[#This Row],[Loss]])/14</f>
        <v>0.19534328302233744</v>
      </c>
      <c r="N144" s="11">
        <f>testdata[[#This Row],[AvgGain]]/testdata[[#This Row],[AvgLoss]]</f>
        <v>1.9819256853657552</v>
      </c>
      <c r="O144" s="11">
        <f>100-(100/(1+testdata[[#This Row],[RS]]))</f>
        <v>66.464623685705874</v>
      </c>
      <c r="R144"/>
      <c r="S144"/>
      <c r="T144"/>
      <c r="U144"/>
      <c r="V144"/>
    </row>
    <row r="145" spans="1:22" x14ac:dyDescent="0.25">
      <c r="A145" s="8">
        <v>144</v>
      </c>
      <c r="B145" s="4" t="s">
        <v>7</v>
      </c>
      <c r="C145" s="5" t="str">
        <f t="shared" si="2"/>
        <v>new Quote { Date = DateTime.Parse("2017-07-28"), Open=(decimal)235.18, High=(decimal)235.57, Low=(decimal)234.68, Close=(decimal)235.43,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11">
        <f>IF(testdata[[#This Row],[close]]&gt;H144,testdata[[#This Row],[close]]-H144,0)</f>
        <v>0</v>
      </c>
      <c r="K145" s="11">
        <f>IF(testdata[[#This Row],[close]]&lt;H144,H144-testdata[[#This Row],[close]],0)</f>
        <v>0.26999999999998181</v>
      </c>
      <c r="L145" s="11">
        <f>(L144*13+testdata[[#This Row],[Gain]])/14</f>
        <v>0.35950187936523975</v>
      </c>
      <c r="M145" s="11">
        <f>(M144*13+testdata[[#This Row],[Loss]])/14</f>
        <v>0.20067590566359778</v>
      </c>
      <c r="N145" s="11">
        <f>testdata[[#This Row],[AvgGain]]/testdata[[#This Row],[AvgLoss]]</f>
        <v>1.7914551235059042</v>
      </c>
      <c r="O145" s="11">
        <f>100-(100/(1+testdata[[#This Row],[RS]]))</f>
        <v>64.176389884281633</v>
      </c>
      <c r="R145"/>
      <c r="S145"/>
      <c r="T145"/>
      <c r="U145"/>
      <c r="V145"/>
    </row>
    <row r="146" spans="1:22" x14ac:dyDescent="0.25">
      <c r="A146" s="8">
        <v>145</v>
      </c>
      <c r="B146" s="4" t="s">
        <v>7</v>
      </c>
      <c r="C146" s="5" t="str">
        <f t="shared" si="2"/>
        <v>new Quote { Date = DateTime.Parse("2017-07-31"), Open=(decimal)235.87, High=(decimal)235.97, Low=(decimal)235.07, Close=(decimal)235.29,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11">
        <f>IF(testdata[[#This Row],[close]]&gt;H145,testdata[[#This Row],[close]]-H145,0)</f>
        <v>0</v>
      </c>
      <c r="K146" s="11">
        <f>IF(testdata[[#This Row],[close]]&lt;H145,H145-testdata[[#This Row],[close]],0)</f>
        <v>0.14000000000001478</v>
      </c>
      <c r="L146" s="11">
        <f>(L145*13+testdata[[#This Row],[Gain]])/14</f>
        <v>0.33382317369629405</v>
      </c>
      <c r="M146" s="11">
        <f>(M145*13+testdata[[#This Row],[Loss]])/14</f>
        <v>0.19634191240191326</v>
      </c>
      <c r="N146" s="11">
        <f>testdata[[#This Row],[AvgGain]]/testdata[[#This Row],[AvgLoss]]</f>
        <v>1.7002135184104539</v>
      </c>
      <c r="O146" s="11">
        <f>100-(100/(1+testdata[[#This Row],[RS]]))</f>
        <v>62.965891653313612</v>
      </c>
      <c r="R146"/>
      <c r="S146"/>
      <c r="T146"/>
      <c r="U146"/>
      <c r="V146"/>
    </row>
    <row r="147" spans="1:22" x14ac:dyDescent="0.25">
      <c r="A147" s="8">
        <v>146</v>
      </c>
      <c r="B147" s="4" t="s">
        <v>7</v>
      </c>
      <c r="C147" s="5" t="str">
        <f t="shared" si="2"/>
        <v>new Quote { Date = DateTime.Parse("2017-08-01"), Open=(decimal)235.95, High=(decimal)235.99, Low=(decimal)235.24, Close=(decimal)235.82,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11">
        <f>IF(testdata[[#This Row],[close]]&gt;H146,testdata[[#This Row],[close]]-H146,0)</f>
        <v>0.53000000000000114</v>
      </c>
      <c r="K147" s="11">
        <f>IF(testdata[[#This Row],[close]]&lt;H146,H146-testdata[[#This Row],[close]],0)</f>
        <v>0</v>
      </c>
      <c r="L147" s="11">
        <f>(L146*13+testdata[[#This Row],[Gain]])/14</f>
        <v>0.34783580414655885</v>
      </c>
      <c r="M147" s="11">
        <f>(M146*13+testdata[[#This Row],[Loss]])/14</f>
        <v>0.18231749008749087</v>
      </c>
      <c r="N147" s="11">
        <f>testdata[[#This Row],[AvgGain]]/testdata[[#This Row],[AvgLoss]]</f>
        <v>1.9078575729604368</v>
      </c>
      <c r="O147" s="11">
        <f>100-(100/(1+testdata[[#This Row],[RS]]))</f>
        <v>65.610420218005444</v>
      </c>
      <c r="R147"/>
      <c r="S147"/>
      <c r="T147"/>
      <c r="U147"/>
      <c r="V147"/>
    </row>
    <row r="148" spans="1:22" x14ac:dyDescent="0.25">
      <c r="A148" s="8">
        <v>147</v>
      </c>
      <c r="B148" s="4" t="s">
        <v>7</v>
      </c>
      <c r="C148" s="5" t="str">
        <f t="shared" si="2"/>
        <v>new Quote { Date = DateTime.Parse("2017-08-02"), Open=(decimal)235.96, High=(decimal)236.09, Low=(decimal)234.91, Close=(decimal)235.93,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11">
        <f>IF(testdata[[#This Row],[close]]&gt;H147,testdata[[#This Row],[close]]-H147,0)</f>
        <v>0.11000000000001364</v>
      </c>
      <c r="K148" s="11">
        <f>IF(testdata[[#This Row],[close]]&lt;H147,H147-testdata[[#This Row],[close]],0)</f>
        <v>0</v>
      </c>
      <c r="L148" s="11">
        <f>(L147*13+testdata[[#This Row],[Gain]])/14</f>
        <v>0.33084753242180565</v>
      </c>
      <c r="M148" s="11">
        <f>(M147*13+testdata[[#This Row],[Loss]])/14</f>
        <v>0.16929481222409867</v>
      </c>
      <c r="N148" s="11">
        <f>testdata[[#This Row],[AvgGain]]/testdata[[#This Row],[AvgLoss]]</f>
        <v>1.9542685807989004</v>
      </c>
      <c r="O148" s="11">
        <f>100-(100/(1+testdata[[#This Row],[RS]]))</f>
        <v>66.150674095800127</v>
      </c>
      <c r="R148"/>
      <c r="S148"/>
      <c r="T148"/>
      <c r="U148"/>
      <c r="V148"/>
    </row>
    <row r="149" spans="1:22" x14ac:dyDescent="0.25">
      <c r="A149" s="8">
        <v>148</v>
      </c>
      <c r="B149" s="4" t="s">
        <v>7</v>
      </c>
      <c r="C149" s="5" t="str">
        <f t="shared" si="2"/>
        <v>new Quote { Date = DateTime.Parse("2017-08-03"), Open=(decimal)235.81, High=(decimal)235.84, Low=(decimal)235.17, Close=(decimal)235.48,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11">
        <f>IF(testdata[[#This Row],[close]]&gt;H148,testdata[[#This Row],[close]]-H148,0)</f>
        <v>0</v>
      </c>
      <c r="K149" s="11">
        <f>IF(testdata[[#This Row],[close]]&lt;H148,H148-testdata[[#This Row],[close]],0)</f>
        <v>0.45000000000001705</v>
      </c>
      <c r="L149" s="11">
        <f>(L148*13+testdata[[#This Row],[Gain]])/14</f>
        <v>0.30721556582024812</v>
      </c>
      <c r="M149" s="11">
        <f>(M148*13+testdata[[#This Row],[Loss]])/14</f>
        <v>0.18934518277952142</v>
      </c>
      <c r="N149" s="11">
        <f>testdata[[#This Row],[AvgGain]]/testdata[[#This Row],[AvgLoss]]</f>
        <v>1.6225158797833168</v>
      </c>
      <c r="O149" s="11">
        <f>100-(100/(1+testdata[[#This Row],[RS]]))</f>
        <v>61.868677032276956</v>
      </c>
      <c r="R149"/>
      <c r="S149"/>
      <c r="T149"/>
      <c r="U149"/>
      <c r="V149"/>
    </row>
    <row r="150" spans="1:22" x14ac:dyDescent="0.25">
      <c r="A150" s="8">
        <v>149</v>
      </c>
      <c r="B150" s="4" t="s">
        <v>7</v>
      </c>
      <c r="C150" s="5" t="str">
        <f t="shared" si="2"/>
        <v>new Quote { Date = DateTime.Parse("2017-08-04"), Open=(decimal)236.01, High=(decimal)236.27, Low=(decimal)235.49, Close=(decimal)235.9,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11">
        <f>IF(testdata[[#This Row],[close]]&gt;H149,testdata[[#This Row],[close]]-H149,0)</f>
        <v>0.42000000000001592</v>
      </c>
      <c r="K150" s="11">
        <f>IF(testdata[[#This Row],[close]]&lt;H149,H149-testdata[[#This Row],[close]],0)</f>
        <v>0</v>
      </c>
      <c r="L150" s="11">
        <f>(L149*13+testdata[[#This Row],[Gain]])/14</f>
        <v>0.3152715968330887</v>
      </c>
      <c r="M150" s="11">
        <f>(M149*13+testdata[[#This Row],[Loss]])/14</f>
        <v>0.17582052686669844</v>
      </c>
      <c r="N150" s="11">
        <f>testdata[[#This Row],[AvgGain]]/testdata[[#This Row],[AvgLoss]]</f>
        <v>1.7931444209134786</v>
      </c>
      <c r="O150" s="11">
        <f>100-(100/(1+testdata[[#This Row],[RS]]))</f>
        <v>64.198056050644283</v>
      </c>
      <c r="R150"/>
      <c r="S150"/>
      <c r="T150"/>
      <c r="U150"/>
      <c r="V150"/>
    </row>
    <row r="151" spans="1:22" x14ac:dyDescent="0.25">
      <c r="A151" s="8">
        <v>150</v>
      </c>
      <c r="B151" s="4" t="s">
        <v>7</v>
      </c>
      <c r="C151" s="5" t="str">
        <f t="shared" si="2"/>
        <v>new Quote { Date = DateTime.Parse("2017-08-07"), Open=(decimal)235.98, High=(decimal)236.34, Low=(decimal)235.87, Close=(decimal)236.34,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11">
        <f>IF(testdata[[#This Row],[close]]&gt;H150,testdata[[#This Row],[close]]-H150,0)</f>
        <v>0.43999999999999773</v>
      </c>
      <c r="K151" s="11">
        <f>IF(testdata[[#This Row],[close]]&lt;H150,H150-testdata[[#This Row],[close]],0)</f>
        <v>0</v>
      </c>
      <c r="L151" s="11">
        <f>(L150*13+testdata[[#This Row],[Gain]])/14</f>
        <v>0.32418076848786787</v>
      </c>
      <c r="M151" s="11">
        <f>(M150*13+testdata[[#This Row],[Loss]])/14</f>
        <v>0.16326191780479141</v>
      </c>
      <c r="N151" s="11">
        <f>testdata[[#This Row],[AvgGain]]/testdata[[#This Row],[AvgLoss]]</f>
        <v>1.9856484160346781</v>
      </c>
      <c r="O151" s="11">
        <f>100-(100/(1+testdata[[#This Row],[RS]]))</f>
        <v>66.506438111419442</v>
      </c>
      <c r="R151"/>
      <c r="S151"/>
      <c r="T151"/>
      <c r="U151"/>
      <c r="V151"/>
    </row>
    <row r="152" spans="1:22" x14ac:dyDescent="0.25">
      <c r="A152" s="8">
        <v>151</v>
      </c>
      <c r="B152" s="4" t="s">
        <v>7</v>
      </c>
      <c r="C152" s="5" t="str">
        <f t="shared" si="2"/>
        <v>new Quote { Date = DateTime.Parse("2017-08-08"), Open=(decimal)236, High=(decimal)237.33, Low=(decimal)235.35, Close=(decimal)235.76,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11">
        <f>IF(testdata[[#This Row],[close]]&gt;H151,testdata[[#This Row],[close]]-H151,0)</f>
        <v>0</v>
      </c>
      <c r="K152" s="11">
        <f>IF(testdata[[#This Row],[close]]&lt;H151,H151-testdata[[#This Row],[close]],0)</f>
        <v>0.58000000000001251</v>
      </c>
      <c r="L152" s="11">
        <f>(L151*13+testdata[[#This Row],[Gain]])/14</f>
        <v>0.30102499931016302</v>
      </c>
      <c r="M152" s="11">
        <f>(M151*13+testdata[[#This Row],[Loss]])/14</f>
        <v>0.19302892367587862</v>
      </c>
      <c r="N152" s="11">
        <f>testdata[[#This Row],[AvgGain]]/testdata[[#This Row],[AvgLoss]]</f>
        <v>1.5594813128400604</v>
      </c>
      <c r="O152" s="11">
        <f>100-(100/(1+testdata[[#This Row],[RS]]))</f>
        <v>60.929583858130357</v>
      </c>
      <c r="R152"/>
      <c r="S152"/>
      <c r="T152"/>
      <c r="U152"/>
      <c r="V152"/>
    </row>
    <row r="153" spans="1:22" x14ac:dyDescent="0.25">
      <c r="A153" s="8">
        <v>152</v>
      </c>
      <c r="B153" s="4" t="s">
        <v>7</v>
      </c>
      <c r="C153" s="5" t="str">
        <f t="shared" si="2"/>
        <v>new Quote { Date = DateTime.Parse("2017-08-09"), Open=(decimal)235.01, High=(decimal)235.81, Low=(decimal)234.62, Close=(decimal)235.75,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11">
        <f>IF(testdata[[#This Row],[close]]&gt;H152,testdata[[#This Row],[close]]-H152,0)</f>
        <v>0</v>
      </c>
      <c r="K153" s="11">
        <f>IF(testdata[[#This Row],[close]]&lt;H152,H152-testdata[[#This Row],[close]],0)</f>
        <v>9.9999999999909051E-3</v>
      </c>
      <c r="L153" s="11">
        <f>(L152*13+testdata[[#This Row],[Gain]])/14</f>
        <v>0.27952321364515137</v>
      </c>
      <c r="M153" s="11">
        <f>(M152*13+testdata[[#This Row],[Loss]])/14</f>
        <v>0.17995542912760093</v>
      </c>
      <c r="N153" s="11">
        <f>testdata[[#This Row],[AvgGain]]/testdata[[#This Row],[AvgLoss]]</f>
        <v>1.5532913622014146</v>
      </c>
      <c r="O153" s="11">
        <f>100-(100/(1+testdata[[#This Row],[RS]]))</f>
        <v>60.834865350509268</v>
      </c>
      <c r="R153"/>
      <c r="S153"/>
      <c r="T153"/>
      <c r="U153"/>
      <c r="V153"/>
    </row>
    <row r="154" spans="1:22" x14ac:dyDescent="0.25">
      <c r="A154" s="8">
        <v>153</v>
      </c>
      <c r="B154" s="4" t="s">
        <v>7</v>
      </c>
      <c r="C154" s="5" t="str">
        <f t="shared" si="2"/>
        <v>new Quote { Date = DateTime.Parse("2017-08-10"), Open=(decimal)234.84, High=(decimal)234.98, Low=(decimal)232.37, Close=(decimal)232.42,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11">
        <f>IF(testdata[[#This Row],[close]]&gt;H153,testdata[[#This Row],[close]]-H153,0)</f>
        <v>0</v>
      </c>
      <c r="K154" s="11">
        <f>IF(testdata[[#This Row],[close]]&lt;H153,H153-testdata[[#This Row],[close]],0)</f>
        <v>3.3300000000000125</v>
      </c>
      <c r="L154" s="11">
        <f>(L153*13+testdata[[#This Row],[Gain]])/14</f>
        <v>0.25955726981335486</v>
      </c>
      <c r="M154" s="11">
        <f>(M153*13+testdata[[#This Row],[Loss]])/14</f>
        <v>0.40495861276134459</v>
      </c>
      <c r="N154" s="11">
        <f>testdata[[#This Row],[AvgGain]]/testdata[[#This Row],[AvgLoss]]</f>
        <v>0.64094764658412262</v>
      </c>
      <c r="O154" s="11">
        <f>100-(100/(1+testdata[[#This Row],[RS]]))</f>
        <v>39.059603633202485</v>
      </c>
      <c r="R154"/>
      <c r="S154"/>
      <c r="T154"/>
      <c r="U154"/>
      <c r="V154"/>
    </row>
    <row r="155" spans="1:22" x14ac:dyDescent="0.25">
      <c r="A155" s="8">
        <v>154</v>
      </c>
      <c r="B155" s="4" t="s">
        <v>7</v>
      </c>
      <c r="C155" s="5" t="str">
        <f t="shared" si="2"/>
        <v>new Quote { Date = DateTime.Parse("2017-08-11"), Open=(decimal)232.67, High=(decimal)233.42, Low=(decimal)232.41, Close=(decimal)232.77,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11">
        <f>IF(testdata[[#This Row],[close]]&gt;H154,testdata[[#This Row],[close]]-H154,0)</f>
        <v>0.35000000000002274</v>
      </c>
      <c r="K155" s="11">
        <f>IF(testdata[[#This Row],[close]]&lt;H154,H154-testdata[[#This Row],[close]],0)</f>
        <v>0</v>
      </c>
      <c r="L155" s="11">
        <f>(L154*13+testdata[[#This Row],[Gain]])/14</f>
        <v>0.26601746482668831</v>
      </c>
      <c r="M155" s="11">
        <f>(M154*13+testdata[[#This Row],[Loss]])/14</f>
        <v>0.37603299756410574</v>
      </c>
      <c r="N155" s="11">
        <f>testdata[[#This Row],[AvgGain]]/testdata[[#This Row],[AvgLoss]]</f>
        <v>0.70743117372655018</v>
      </c>
      <c r="O155" s="11">
        <f>100-(100/(1+testdata[[#This Row],[RS]]))</f>
        <v>41.432485514631189</v>
      </c>
      <c r="R155"/>
      <c r="S155"/>
      <c r="T155"/>
      <c r="U155"/>
      <c r="V155"/>
    </row>
    <row r="156" spans="1:22" x14ac:dyDescent="0.25">
      <c r="A156" s="8">
        <v>155</v>
      </c>
      <c r="B156" s="4" t="s">
        <v>7</v>
      </c>
      <c r="C156" s="5" t="str">
        <f t="shared" si="2"/>
        <v>new Quote { Date = DateTime.Parse("2017-08-14"), Open=(decimal)234.17, High=(decimal)235.31, Low=(decimal)234.13, Close=(decimal)235.07,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11">
        <f>IF(testdata[[#This Row],[close]]&gt;H155,testdata[[#This Row],[close]]-H155,0)</f>
        <v>2.2999999999999829</v>
      </c>
      <c r="K156" s="11">
        <f>IF(testdata[[#This Row],[close]]&lt;H155,H155-testdata[[#This Row],[close]],0)</f>
        <v>0</v>
      </c>
      <c r="L156" s="11">
        <f>(L155*13+testdata[[#This Row],[Gain]])/14</f>
        <v>0.41130193162478079</v>
      </c>
      <c r="M156" s="11">
        <f>(M155*13+testdata[[#This Row],[Loss]])/14</f>
        <v>0.34917349773809819</v>
      </c>
      <c r="N156" s="11">
        <f>testdata[[#This Row],[AvgGain]]/testdata[[#This Row],[AvgLoss]]</f>
        <v>1.1779299811960036</v>
      </c>
      <c r="O156" s="11">
        <f>100-(100/(1+testdata[[#This Row],[RS]]))</f>
        <v>54.084841632472816</v>
      </c>
      <c r="R156"/>
      <c r="S156"/>
      <c r="T156"/>
      <c r="U156"/>
      <c r="V156"/>
    </row>
    <row r="157" spans="1:22" x14ac:dyDescent="0.25">
      <c r="A157" s="8">
        <v>156</v>
      </c>
      <c r="B157" s="4" t="s">
        <v>7</v>
      </c>
      <c r="C157" s="5" t="str">
        <f t="shared" si="2"/>
        <v>new Quote { Date = DateTime.Parse("2017-08-15"), Open=(decimal)235.49, High=(decimal)235.51, Low=(decimal)234.71, Close=(decimal)235.05,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11">
        <f>IF(testdata[[#This Row],[close]]&gt;H156,testdata[[#This Row],[close]]-H156,0)</f>
        <v>0</v>
      </c>
      <c r="K157" s="11">
        <f>IF(testdata[[#This Row],[close]]&lt;H156,H156-testdata[[#This Row],[close]],0)</f>
        <v>1.999999999998181E-2</v>
      </c>
      <c r="L157" s="11">
        <f>(L156*13+testdata[[#This Row],[Gain]])/14</f>
        <v>0.38192322222301073</v>
      </c>
      <c r="M157" s="11">
        <f>(M156*13+testdata[[#This Row],[Loss]])/14</f>
        <v>0.32566110504251844</v>
      </c>
      <c r="N157" s="11">
        <f>testdata[[#This Row],[AvgGain]]/testdata[[#This Row],[AvgLoss]]</f>
        <v>1.1727627779594578</v>
      </c>
      <c r="O157" s="11">
        <f>100-(100/(1+testdata[[#This Row],[RS]]))</f>
        <v>53.975647496173224</v>
      </c>
      <c r="R157"/>
      <c r="S157"/>
      <c r="T157"/>
      <c r="U157"/>
      <c r="V157"/>
    </row>
    <row r="158" spans="1:22" x14ac:dyDescent="0.25">
      <c r="A158" s="8">
        <v>157</v>
      </c>
      <c r="B158" s="4" t="s">
        <v>7</v>
      </c>
      <c r="C158" s="5" t="str">
        <f t="shared" si="2"/>
        <v>new Quote { Date = DateTime.Parse("2017-08-16"), Open=(decimal)235.62, High=(decimal)236.06, Low=(decimal)234.99, Close=(decimal)235.46,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11">
        <f>IF(testdata[[#This Row],[close]]&gt;H157,testdata[[#This Row],[close]]-H157,0)</f>
        <v>0.40999999999999659</v>
      </c>
      <c r="K158" s="11">
        <f>IF(testdata[[#This Row],[close]]&lt;H157,H157-testdata[[#This Row],[close]],0)</f>
        <v>0</v>
      </c>
      <c r="L158" s="11">
        <f>(L157*13+testdata[[#This Row],[Gain]])/14</f>
        <v>0.38392870634993825</v>
      </c>
      <c r="M158" s="11">
        <f>(M157*13+testdata[[#This Row],[Loss]])/14</f>
        <v>0.30239959753948142</v>
      </c>
      <c r="N158" s="11">
        <f>testdata[[#This Row],[AvgGain]]/testdata[[#This Row],[AvgLoss]]</f>
        <v>1.2696072001213969</v>
      </c>
      <c r="O158" s="11">
        <f>100-(100/(1+testdata[[#This Row],[RS]]))</f>
        <v>55.939512354978788</v>
      </c>
      <c r="R158"/>
      <c r="S158"/>
      <c r="T158"/>
      <c r="U158"/>
      <c r="V158"/>
    </row>
    <row r="159" spans="1:22" x14ac:dyDescent="0.25">
      <c r="A159" s="8">
        <v>158</v>
      </c>
      <c r="B159" s="4" t="s">
        <v>7</v>
      </c>
      <c r="C159" s="5" t="str">
        <f t="shared" si="2"/>
        <v>new Quote { Date = DateTime.Parse("2017-08-17"), Open=(decimal)234.79, High=(decimal)235.13, Low=(decimal)231.79, Close=(decimal)231.79,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11">
        <f>IF(testdata[[#This Row],[close]]&gt;H158,testdata[[#This Row],[close]]-H158,0)</f>
        <v>0</v>
      </c>
      <c r="K159" s="11">
        <f>IF(testdata[[#This Row],[close]]&lt;H158,H158-testdata[[#This Row],[close]],0)</f>
        <v>3.6700000000000159</v>
      </c>
      <c r="L159" s="11">
        <f>(L158*13+testdata[[#This Row],[Gain]])/14</f>
        <v>0.35650522732494266</v>
      </c>
      <c r="M159" s="11">
        <f>(M158*13+testdata[[#This Row],[Loss]])/14</f>
        <v>0.54294248342951956</v>
      </c>
      <c r="N159" s="11">
        <f>testdata[[#This Row],[AvgGain]]/testdata[[#This Row],[AvgLoss]]</f>
        <v>0.65661693126878207</v>
      </c>
      <c r="O159" s="11">
        <f>100-(100/(1+testdata[[#This Row],[RS]]))</f>
        <v>39.63601475242001</v>
      </c>
      <c r="R159"/>
      <c r="S159"/>
      <c r="T159"/>
      <c r="U159"/>
      <c r="V159"/>
    </row>
    <row r="160" spans="1:22" x14ac:dyDescent="0.25">
      <c r="A160" s="8">
        <v>159</v>
      </c>
      <c r="B160" s="4" t="s">
        <v>7</v>
      </c>
      <c r="C160" s="5" t="str">
        <f t="shared" si="2"/>
        <v>new Quote { Date = DateTime.Parse("2017-08-18"), Open=(decimal)231.6, High=(decimal)232.83, Low=(decimal)230.94, Close=(decimal)231.42,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11">
        <f>IF(testdata[[#This Row],[close]]&gt;H159,testdata[[#This Row],[close]]-H159,0)</f>
        <v>0</v>
      </c>
      <c r="K160" s="11">
        <f>IF(testdata[[#This Row],[close]]&lt;H159,H159-testdata[[#This Row],[close]],0)</f>
        <v>0.37000000000000455</v>
      </c>
      <c r="L160" s="11">
        <f>(L159*13+testdata[[#This Row],[Gain]])/14</f>
        <v>0.33104056823030392</v>
      </c>
      <c r="M160" s="11">
        <f>(M159*13+testdata[[#This Row],[Loss]])/14</f>
        <v>0.53058944889883997</v>
      </c>
      <c r="N160" s="11">
        <f>testdata[[#This Row],[AvgGain]]/testdata[[#This Row],[AvgLoss]]</f>
        <v>0.6239109520879651</v>
      </c>
      <c r="O160" s="11">
        <f>100-(100/(1+testdata[[#This Row],[RS]]))</f>
        <v>38.420268752160538</v>
      </c>
      <c r="R160"/>
      <c r="S160"/>
      <c r="T160"/>
      <c r="U160"/>
      <c r="V160"/>
    </row>
    <row r="161" spans="1:22" x14ac:dyDescent="0.25">
      <c r="A161" s="8">
        <v>160</v>
      </c>
      <c r="B161" s="4" t="s">
        <v>7</v>
      </c>
      <c r="C161" s="5" t="str">
        <f t="shared" si="2"/>
        <v>new Quote { Date = DateTime.Parse("2017-08-21"), Open=(decimal)231.36, High=(decimal)231.89, Low=(decimal)230.58, Close=(decimal)231.6,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11">
        <f>IF(testdata[[#This Row],[close]]&gt;H160,testdata[[#This Row],[close]]-H160,0)</f>
        <v>0.18000000000000682</v>
      </c>
      <c r="K161" s="11">
        <f>IF(testdata[[#This Row],[close]]&lt;H160,H160-testdata[[#This Row],[close]],0)</f>
        <v>0</v>
      </c>
      <c r="L161" s="11">
        <f>(L160*13+testdata[[#This Row],[Gain]])/14</f>
        <v>0.32025195621385411</v>
      </c>
      <c r="M161" s="11">
        <f>(M160*13+testdata[[#This Row],[Loss]])/14</f>
        <v>0.49269020254892287</v>
      </c>
      <c r="N161" s="11">
        <f>testdata[[#This Row],[AvgGain]]/testdata[[#This Row],[AvgLoss]]</f>
        <v>0.65000674776367995</v>
      </c>
      <c r="O161" s="11">
        <f>100-(100/(1+testdata[[#This Row],[RS]]))</f>
        <v>39.39418724466794</v>
      </c>
      <c r="R161"/>
      <c r="S161"/>
      <c r="T161"/>
      <c r="U161"/>
      <c r="V161"/>
    </row>
    <row r="162" spans="1:22" x14ac:dyDescent="0.25">
      <c r="A162" s="8">
        <v>161</v>
      </c>
      <c r="B162" s="4" t="s">
        <v>7</v>
      </c>
      <c r="C162" s="5" t="str">
        <f t="shared" si="2"/>
        <v>new Quote { Date = DateTime.Parse("2017-08-22"), Open=(decimal)232.24, High=(decimal)234.2, Low=(decimal)232.22, Close=(decimal)234.03,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11">
        <f>IF(testdata[[#This Row],[close]]&gt;H161,testdata[[#This Row],[close]]-H161,0)</f>
        <v>2.4300000000000068</v>
      </c>
      <c r="K162" s="11">
        <f>IF(testdata[[#This Row],[close]]&lt;H161,H161-testdata[[#This Row],[close]],0)</f>
        <v>0</v>
      </c>
      <c r="L162" s="11">
        <f>(L161*13+testdata[[#This Row],[Gain]])/14</f>
        <v>0.47094824505572219</v>
      </c>
      <c r="M162" s="11">
        <f>(M161*13+testdata[[#This Row],[Loss]])/14</f>
        <v>0.45749804522399984</v>
      </c>
      <c r="N162" s="11">
        <f>testdata[[#This Row],[AvgGain]]/testdata[[#This Row],[AvgLoss]]</f>
        <v>1.0293994695106006</v>
      </c>
      <c r="O162" s="11">
        <f>100-(100/(1+testdata[[#This Row],[RS]]))</f>
        <v>50.724339144468452</v>
      </c>
      <c r="R162"/>
      <c r="S162"/>
      <c r="T162"/>
      <c r="U162"/>
      <c r="V162"/>
    </row>
    <row r="163" spans="1:22" x14ac:dyDescent="0.25">
      <c r="A163" s="8">
        <v>162</v>
      </c>
      <c r="B163" s="4" t="s">
        <v>7</v>
      </c>
      <c r="C163" s="5" t="str">
        <f t="shared" si="2"/>
        <v>new Quote { Date = DateTime.Parse("2017-08-23"), Open=(decimal)232.97, High=(decimal)233.65, Low=(decimal)232.81, Close=(decimal)233.19,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11">
        <f>IF(testdata[[#This Row],[close]]&gt;H162,testdata[[#This Row],[close]]-H162,0)</f>
        <v>0</v>
      </c>
      <c r="K163" s="11">
        <f>IF(testdata[[#This Row],[close]]&lt;H162,H162-testdata[[#This Row],[close]],0)</f>
        <v>0.84000000000000341</v>
      </c>
      <c r="L163" s="11">
        <f>(L162*13+testdata[[#This Row],[Gain]])/14</f>
        <v>0.43730908469459917</v>
      </c>
      <c r="M163" s="11">
        <f>(M162*13+testdata[[#This Row],[Loss]])/14</f>
        <v>0.4848196134222858</v>
      </c>
      <c r="N163" s="11">
        <f>testdata[[#This Row],[AvgGain]]/testdata[[#This Row],[AvgLoss]]</f>
        <v>0.9020036990823963</v>
      </c>
      <c r="O163" s="11">
        <f>100-(100/(1+testdata[[#This Row],[RS]]))</f>
        <v>47.42386671054107</v>
      </c>
      <c r="R163"/>
      <c r="S163"/>
      <c r="T163"/>
      <c r="U163"/>
      <c r="V163"/>
    </row>
    <row r="164" spans="1:22" x14ac:dyDescent="0.25">
      <c r="A164" s="8">
        <v>163</v>
      </c>
      <c r="B164" s="4" t="s">
        <v>7</v>
      </c>
      <c r="C164" s="5" t="str">
        <f t="shared" si="2"/>
        <v>new Quote { Date = DateTime.Parse("2017-08-24"), Open=(decimal)233.61, High=(decimal)233.78, Low=(decimal)232.41, Close=(decimal)232.64,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11">
        <f>IF(testdata[[#This Row],[close]]&gt;H163,testdata[[#This Row],[close]]-H163,0)</f>
        <v>0</v>
      </c>
      <c r="K164" s="11">
        <f>IF(testdata[[#This Row],[close]]&lt;H163,H163-testdata[[#This Row],[close]],0)</f>
        <v>0.55000000000001137</v>
      </c>
      <c r="L164" s="11">
        <f>(L163*13+testdata[[#This Row],[Gain]])/14</f>
        <v>0.40607272150212781</v>
      </c>
      <c r="M164" s="11">
        <f>(M163*13+testdata[[#This Row],[Loss]])/14</f>
        <v>0.48947535532069475</v>
      </c>
      <c r="N164" s="11">
        <f>testdata[[#This Row],[AvgGain]]/testdata[[#This Row],[AvgLoss]]</f>
        <v>0.82960810404045138</v>
      </c>
      <c r="O164" s="11">
        <f>100-(100/(1+testdata[[#This Row],[RS]]))</f>
        <v>45.34348652087678</v>
      </c>
      <c r="R164"/>
      <c r="S164"/>
      <c r="T164"/>
      <c r="U164"/>
      <c r="V164"/>
    </row>
    <row r="165" spans="1:22" x14ac:dyDescent="0.25">
      <c r="A165" s="8">
        <v>164</v>
      </c>
      <c r="B165" s="4" t="s">
        <v>7</v>
      </c>
      <c r="C165" s="5" t="str">
        <f t="shared" si="2"/>
        <v>new Quote { Date = DateTime.Parse("2017-08-25"), Open=(decimal)233.51, High=(decimal)234.19, Low=(decimal)233.02, Close=(decimal)233.19,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11">
        <f>IF(testdata[[#This Row],[close]]&gt;H164,testdata[[#This Row],[close]]-H164,0)</f>
        <v>0.55000000000001137</v>
      </c>
      <c r="K165" s="11">
        <f>IF(testdata[[#This Row],[close]]&lt;H164,H164-testdata[[#This Row],[close]],0)</f>
        <v>0</v>
      </c>
      <c r="L165" s="11">
        <f>(L164*13+testdata[[#This Row],[Gain]])/14</f>
        <v>0.41635324139483376</v>
      </c>
      <c r="M165" s="11">
        <f>(M164*13+testdata[[#This Row],[Loss]])/14</f>
        <v>0.45451282994064507</v>
      </c>
      <c r="N165" s="11">
        <f>testdata[[#This Row],[AvgGain]]/testdata[[#This Row],[AvgLoss]]</f>
        <v>0.91604287924986716</v>
      </c>
      <c r="O165" s="11">
        <f>100-(100/(1+testdata[[#This Row],[RS]]))</f>
        <v>47.809101203857132</v>
      </c>
      <c r="R165"/>
      <c r="S165"/>
      <c r="T165"/>
      <c r="U165"/>
      <c r="V165"/>
    </row>
    <row r="166" spans="1:22" x14ac:dyDescent="0.25">
      <c r="A166" s="8">
        <v>165</v>
      </c>
      <c r="B166" s="4" t="s">
        <v>7</v>
      </c>
      <c r="C166" s="5" t="str">
        <f t="shared" si="2"/>
        <v>new Quote { Date = DateTime.Parse("2017-08-28"), Open=(decimal)233.77, High=(decimal)233.8, Low=(decimal)232.74, Close=(decimal)233.2,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11">
        <f>IF(testdata[[#This Row],[close]]&gt;H165,testdata[[#This Row],[close]]-H165,0)</f>
        <v>9.9999999999909051E-3</v>
      </c>
      <c r="K166" s="11">
        <f>IF(testdata[[#This Row],[close]]&lt;H165,H165-testdata[[#This Row],[close]],0)</f>
        <v>0</v>
      </c>
      <c r="L166" s="11">
        <f>(L165*13+testdata[[#This Row],[Gain]])/14</f>
        <v>0.38732800986663068</v>
      </c>
      <c r="M166" s="11">
        <f>(M165*13+testdata[[#This Row],[Loss]])/14</f>
        <v>0.42204762780202759</v>
      </c>
      <c r="N166" s="11">
        <f>testdata[[#This Row],[AvgGain]]/testdata[[#This Row],[AvgLoss]]</f>
        <v>0.91773530841480511</v>
      </c>
      <c r="O166" s="11">
        <f>100-(100/(1+testdata[[#This Row],[RS]]))</f>
        <v>47.855160427400314</v>
      </c>
      <c r="R166"/>
      <c r="S166"/>
      <c r="T166"/>
      <c r="U166"/>
      <c r="V166"/>
    </row>
    <row r="167" spans="1:22" x14ac:dyDescent="0.25">
      <c r="A167" s="8">
        <v>166</v>
      </c>
      <c r="B167" s="4" t="s">
        <v>7</v>
      </c>
      <c r="C167" s="5" t="str">
        <f t="shared" si="2"/>
        <v>new Quote { Date = DateTime.Parse("2017-08-29"), Open=(decimal)231.76, High=(decimal)233.75, Low=(decimal)231.63, Close=(decimal)233.46,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11">
        <f>IF(testdata[[#This Row],[close]]&gt;H166,testdata[[#This Row],[close]]-H166,0)</f>
        <v>0.26000000000001933</v>
      </c>
      <c r="K167" s="11">
        <f>IF(testdata[[#This Row],[close]]&lt;H166,H166-testdata[[#This Row],[close]],0)</f>
        <v>0</v>
      </c>
      <c r="L167" s="11">
        <f>(L166*13+testdata[[#This Row],[Gain]])/14</f>
        <v>0.37823315201901558</v>
      </c>
      <c r="M167" s="11">
        <f>(M166*13+testdata[[#This Row],[Loss]])/14</f>
        <v>0.39190136867331132</v>
      </c>
      <c r="N167" s="11">
        <f>testdata[[#This Row],[AvgGain]]/testdata[[#This Row],[AvgLoss]]</f>
        <v>0.96512332503311682</v>
      </c>
      <c r="O167" s="11">
        <f>100-(100/(1+testdata[[#This Row],[RS]]))</f>
        <v>49.112608493253333</v>
      </c>
      <c r="R167"/>
      <c r="S167"/>
      <c r="T167"/>
      <c r="U167"/>
      <c r="V167"/>
    </row>
    <row r="168" spans="1:22" x14ac:dyDescent="0.25">
      <c r="A168" s="8">
        <v>167</v>
      </c>
      <c r="B168" s="4" t="s">
        <v>7</v>
      </c>
      <c r="C168" s="5" t="str">
        <f t="shared" si="2"/>
        <v>new Quote { Date = DateTime.Parse("2017-08-30"), Open=(decimal)233.44, High=(decimal)234.87, Low=(decimal)233.24, Close=(decimal)234.57,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11">
        <f>IF(testdata[[#This Row],[close]]&gt;H167,testdata[[#This Row],[close]]-H167,0)</f>
        <v>1.1099999999999852</v>
      </c>
      <c r="K168" s="11">
        <f>IF(testdata[[#This Row],[close]]&lt;H167,H167-testdata[[#This Row],[close]],0)</f>
        <v>0</v>
      </c>
      <c r="L168" s="11">
        <f>(L167*13+testdata[[#This Row],[Gain]])/14</f>
        <v>0.43050221258908483</v>
      </c>
      <c r="M168" s="11">
        <f>(M167*13+testdata[[#This Row],[Loss]])/14</f>
        <v>0.36390841376807481</v>
      </c>
      <c r="N168" s="11">
        <f>testdata[[#This Row],[AvgGain]]/testdata[[#This Row],[AvgLoss]]</f>
        <v>1.1829960404912523</v>
      </c>
      <c r="O168" s="11">
        <f>100-(100/(1+testdata[[#This Row],[RS]]))</f>
        <v>54.191396527912886</v>
      </c>
      <c r="R168"/>
      <c r="S168"/>
      <c r="T168"/>
      <c r="U168"/>
      <c r="V168"/>
    </row>
    <row r="169" spans="1:22" x14ac:dyDescent="0.25">
      <c r="A169" s="8">
        <v>168</v>
      </c>
      <c r="B169" s="4" t="s">
        <v>7</v>
      </c>
      <c r="C169" s="5" t="str">
        <f t="shared" si="2"/>
        <v>new Quote { Date = DateTime.Parse("2017-08-31"), Open=(decimal)235.25, High=(decimal)236.25, Low=(decimal)234.61, Close=(decimal)235.98,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11">
        <f>IF(testdata[[#This Row],[close]]&gt;H168,testdata[[#This Row],[close]]-H168,0)</f>
        <v>1.4099999999999966</v>
      </c>
      <c r="K169" s="11">
        <f>IF(testdata[[#This Row],[close]]&lt;H168,H168-testdata[[#This Row],[close]],0)</f>
        <v>0</v>
      </c>
      <c r="L169" s="11">
        <f>(L168*13+testdata[[#This Row],[Gain]])/14</f>
        <v>0.50046634026129289</v>
      </c>
      <c r="M169" s="11">
        <f>(M168*13+testdata[[#This Row],[Loss]])/14</f>
        <v>0.3379149556417837</v>
      </c>
      <c r="N169" s="11">
        <f>testdata[[#This Row],[AvgGain]]/testdata[[#This Row],[AvgLoss]]</f>
        <v>1.4810422915753583</v>
      </c>
      <c r="O169" s="11">
        <f>100-(100/(1+testdata[[#This Row],[RS]]))</f>
        <v>59.694358963746566</v>
      </c>
      <c r="R169"/>
      <c r="S169"/>
      <c r="T169"/>
      <c r="U169"/>
      <c r="V169"/>
    </row>
    <row r="170" spans="1:22" x14ac:dyDescent="0.25">
      <c r="A170" s="8">
        <v>169</v>
      </c>
      <c r="B170" s="4" t="s">
        <v>7</v>
      </c>
      <c r="C170" s="5" t="str">
        <f t="shared" si="2"/>
        <v>new Quote { Date = DateTime.Parse("2017-09-01"), Open=(decimal)236.39, High=(decimal)236.78, Low=(decimal)236.15, Close=(decimal)236.31,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11">
        <f>IF(testdata[[#This Row],[close]]&gt;H169,testdata[[#This Row],[close]]-H169,0)</f>
        <v>0.33000000000001251</v>
      </c>
      <c r="K170" s="11">
        <f>IF(testdata[[#This Row],[close]]&lt;H169,H169-testdata[[#This Row],[close]],0)</f>
        <v>0</v>
      </c>
      <c r="L170" s="11">
        <f>(L169*13+testdata[[#This Row],[Gain]])/14</f>
        <v>0.48829017309977285</v>
      </c>
      <c r="M170" s="11">
        <f>(M169*13+testdata[[#This Row],[Loss]])/14</f>
        <v>0.31377817309594203</v>
      </c>
      <c r="N170" s="11">
        <f>testdata[[#This Row],[AvgGain]]/testdata[[#This Row],[AvgLoss]]</f>
        <v>1.5561636052692274</v>
      </c>
      <c r="O170" s="11">
        <f>100-(100/(1+testdata[[#This Row],[RS]]))</f>
        <v>60.878873404714042</v>
      </c>
      <c r="R170"/>
      <c r="S170"/>
      <c r="T170"/>
      <c r="U170"/>
      <c r="V170"/>
    </row>
    <row r="171" spans="1:22" x14ac:dyDescent="0.25">
      <c r="A171" s="8">
        <v>170</v>
      </c>
      <c r="B171" s="4" t="s">
        <v>7</v>
      </c>
      <c r="C171" s="5" t="str">
        <f t="shared" si="2"/>
        <v>new Quote { Date = DateTime.Parse("2017-09-05"), Open=(decimal)235.76, High=(decimal)236.01, Low=(decimal)233.56, Close=(decimal)234.62,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11">
        <f>IF(testdata[[#This Row],[close]]&gt;H170,testdata[[#This Row],[close]]-H170,0)</f>
        <v>0</v>
      </c>
      <c r="K171" s="11">
        <f>IF(testdata[[#This Row],[close]]&lt;H170,H170-testdata[[#This Row],[close]],0)</f>
        <v>1.6899999999999977</v>
      </c>
      <c r="L171" s="11">
        <f>(L170*13+testdata[[#This Row],[Gain]])/14</f>
        <v>0.45341230359264623</v>
      </c>
      <c r="M171" s="11">
        <f>(M170*13+testdata[[#This Row],[Loss]])/14</f>
        <v>0.41207973216051741</v>
      </c>
      <c r="N171" s="11">
        <f>testdata[[#This Row],[AvgGain]]/testdata[[#This Row],[AvgLoss]]</f>
        <v>1.1003023643395995</v>
      </c>
      <c r="O171" s="11">
        <f>100-(100/(1+testdata[[#This Row],[RS]]))</f>
        <v>52.387807728130078</v>
      </c>
      <c r="R171"/>
      <c r="S171"/>
      <c r="T171"/>
      <c r="U171"/>
      <c r="V171"/>
    </row>
    <row r="172" spans="1:22" x14ac:dyDescent="0.25">
      <c r="A172" s="8">
        <v>171</v>
      </c>
      <c r="B172" s="4" t="s">
        <v>7</v>
      </c>
      <c r="C172" s="5" t="str">
        <f t="shared" si="2"/>
        <v>new Quote { Date = DateTime.Parse("2017-09-06"), Open=(decimal)235.36, High=(decimal)235.78, Low=(decimal)234.78, Close=(decimal)235.42,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11">
        <f>IF(testdata[[#This Row],[close]]&gt;H171,testdata[[#This Row],[close]]-H171,0)</f>
        <v>0.79999999999998295</v>
      </c>
      <c r="K172" s="11">
        <f>IF(testdata[[#This Row],[close]]&lt;H171,H171-testdata[[#This Row],[close]],0)</f>
        <v>0</v>
      </c>
      <c r="L172" s="11">
        <f>(L171*13+testdata[[#This Row],[Gain]])/14</f>
        <v>0.4781685676217417</v>
      </c>
      <c r="M172" s="11">
        <f>(M171*13+testdata[[#This Row],[Loss]])/14</f>
        <v>0.3826454655776233</v>
      </c>
      <c r="N172" s="11">
        <f>testdata[[#This Row],[AvgGain]]/testdata[[#This Row],[AvgLoss]]</f>
        <v>1.2496386619920383</v>
      </c>
      <c r="O172" s="11">
        <f>100-(100/(1+testdata[[#This Row],[RS]]))</f>
        <v>55.548416868222404</v>
      </c>
      <c r="R172"/>
      <c r="S172"/>
      <c r="T172"/>
      <c r="U172"/>
      <c r="V172"/>
    </row>
    <row r="173" spans="1:22" x14ac:dyDescent="0.25">
      <c r="A173" s="8">
        <v>172</v>
      </c>
      <c r="B173" s="4" t="s">
        <v>7</v>
      </c>
      <c r="C173" s="5" t="str">
        <f t="shared" si="2"/>
        <v>new Quote { Date = DateTime.Parse("2017-09-07"), Open=(decimal)235.75, High=(decimal)235.77, Low=(decimal)234.94, Close=(decimal)235.39,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11">
        <f>IF(testdata[[#This Row],[close]]&gt;H172,testdata[[#This Row],[close]]-H172,0)</f>
        <v>0</v>
      </c>
      <c r="K173" s="11">
        <f>IF(testdata[[#This Row],[close]]&lt;H172,H172-testdata[[#This Row],[close]],0)</f>
        <v>3.0000000000001137E-2</v>
      </c>
      <c r="L173" s="11">
        <f>(L172*13+testdata[[#This Row],[Gain]])/14</f>
        <v>0.44401366993447444</v>
      </c>
      <c r="M173" s="11">
        <f>(M172*13+testdata[[#This Row],[Loss]])/14</f>
        <v>0.35745650375065025</v>
      </c>
      <c r="N173" s="11">
        <f>testdata[[#This Row],[AvgGain]]/testdata[[#This Row],[AvgLoss]]</f>
        <v>1.242147408917208</v>
      </c>
      <c r="O173" s="11">
        <f>100-(100/(1+testdata[[#This Row],[RS]]))</f>
        <v>55.399899398990613</v>
      </c>
      <c r="R173"/>
      <c r="S173"/>
      <c r="T173"/>
      <c r="U173"/>
      <c r="V173"/>
    </row>
    <row r="174" spans="1:22" x14ac:dyDescent="0.25">
      <c r="A174" s="8">
        <v>173</v>
      </c>
      <c r="B174" s="4" t="s">
        <v>7</v>
      </c>
      <c r="C174" s="5" t="str">
        <f t="shared" si="2"/>
        <v>new Quote { Date = DateTime.Parse("2017-09-08"), Open=(decimal)235.07, High=(decimal)235.62, Low=(decimal)234.85, Close=(decimal)235.11,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11">
        <f>IF(testdata[[#This Row],[close]]&gt;H173,testdata[[#This Row],[close]]-H173,0)</f>
        <v>0</v>
      </c>
      <c r="K174" s="11">
        <f>IF(testdata[[#This Row],[close]]&lt;H173,H173-testdata[[#This Row],[close]],0)</f>
        <v>0.27999999999997272</v>
      </c>
      <c r="L174" s="11">
        <f>(L173*13+testdata[[#This Row],[Gain]])/14</f>
        <v>0.41229840779629773</v>
      </c>
      <c r="M174" s="11">
        <f>(M173*13+testdata[[#This Row],[Loss]])/14</f>
        <v>0.35192389633988752</v>
      </c>
      <c r="N174" s="11">
        <f>testdata[[#This Row],[AvgGain]]/testdata[[#This Row],[AvgLoss]]</f>
        <v>1.1715555893882823</v>
      </c>
      <c r="O174" s="11">
        <f>100-(100/(1+testdata[[#This Row],[RS]]))</f>
        <v>53.950062117373861</v>
      </c>
      <c r="R174"/>
      <c r="S174"/>
      <c r="T174"/>
      <c r="U174"/>
      <c r="V174"/>
    </row>
    <row r="175" spans="1:22" x14ac:dyDescent="0.25">
      <c r="A175" s="8">
        <v>174</v>
      </c>
      <c r="B175" s="4" t="s">
        <v>7</v>
      </c>
      <c r="C175" s="5" t="str">
        <f t="shared" si="2"/>
        <v>new Quote { Date = DateTime.Parse("2017-09-11"), Open=(decimal)236.51, High=(decimal)237.71, Low=(decimal)236.49, Close=(decimal)237.62,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11">
        <f>IF(testdata[[#This Row],[close]]&gt;H174,testdata[[#This Row],[close]]-H174,0)</f>
        <v>2.5099999999999909</v>
      </c>
      <c r="K175" s="11">
        <f>IF(testdata[[#This Row],[close]]&lt;H174,H174-testdata[[#This Row],[close]],0)</f>
        <v>0</v>
      </c>
      <c r="L175" s="11">
        <f>(L174*13+testdata[[#This Row],[Gain]])/14</f>
        <v>0.56213423581084732</v>
      </c>
      <c r="M175" s="11">
        <f>(M174*13+testdata[[#This Row],[Loss]])/14</f>
        <v>0.32678647517275267</v>
      </c>
      <c r="N175" s="11">
        <f>testdata[[#This Row],[AvgGain]]/testdata[[#This Row],[AvgLoss]]</f>
        <v>1.7201881917349249</v>
      </c>
      <c r="O175" s="11">
        <f>100-(100/(1+testdata[[#This Row],[RS]]))</f>
        <v>63.237837623204882</v>
      </c>
      <c r="R175"/>
      <c r="S175"/>
      <c r="T175"/>
      <c r="U175"/>
      <c r="V175"/>
    </row>
    <row r="176" spans="1:22" x14ac:dyDescent="0.25">
      <c r="A176" s="8">
        <v>175</v>
      </c>
      <c r="B176" s="4" t="s">
        <v>7</v>
      </c>
      <c r="C176" s="5" t="str">
        <f t="shared" si="2"/>
        <v>new Quote { Date = DateTime.Parse("2017-09-12"), Open=(decimal)238.02, High=(decimal)238.46, Low=(decimal)237.82, Close=(decimal)238.42,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11">
        <f>IF(testdata[[#This Row],[close]]&gt;H175,testdata[[#This Row],[close]]-H175,0)</f>
        <v>0.79999999999998295</v>
      </c>
      <c r="K176" s="11">
        <f>IF(testdata[[#This Row],[close]]&lt;H175,H175-testdata[[#This Row],[close]],0)</f>
        <v>0</v>
      </c>
      <c r="L176" s="11">
        <f>(L175*13+testdata[[#This Row],[Gain]])/14</f>
        <v>0.57912464753864268</v>
      </c>
      <c r="M176" s="11">
        <f>(M175*13+testdata[[#This Row],[Loss]])/14</f>
        <v>0.30344458408898461</v>
      </c>
      <c r="N176" s="11">
        <f>testdata[[#This Row],[AvgGain]]/testdata[[#This Row],[AvgLoss]]</f>
        <v>1.9085021710877375</v>
      </c>
      <c r="O176" s="11">
        <f>100-(100/(1+testdata[[#This Row],[RS]]))</f>
        <v>65.618041824393259</v>
      </c>
      <c r="R176"/>
      <c r="S176"/>
      <c r="T176"/>
      <c r="U176"/>
      <c r="V176"/>
    </row>
    <row r="177" spans="1:22" x14ac:dyDescent="0.25">
      <c r="A177" s="8">
        <v>176</v>
      </c>
      <c r="B177" s="4" t="s">
        <v>7</v>
      </c>
      <c r="C177" s="5" t="str">
        <f t="shared" si="2"/>
        <v>new Quote { Date = DateTime.Parse("2017-09-13"), Open=(decimal)238.11, High=(decimal)238.57, Low=(decimal)237.98, Close=(decimal)238.54,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11">
        <f>IF(testdata[[#This Row],[close]]&gt;H176,testdata[[#This Row],[close]]-H176,0)</f>
        <v>0.12000000000000455</v>
      </c>
      <c r="K177" s="11">
        <f>IF(testdata[[#This Row],[close]]&lt;H176,H176-testdata[[#This Row],[close]],0)</f>
        <v>0</v>
      </c>
      <c r="L177" s="11">
        <f>(L176*13+testdata[[#This Row],[Gain]])/14</f>
        <v>0.54633002985731138</v>
      </c>
      <c r="M177" s="11">
        <f>(M176*13+testdata[[#This Row],[Loss]])/14</f>
        <v>0.28176997093977146</v>
      </c>
      <c r="N177" s="11">
        <f>testdata[[#This Row],[AvgGain]]/testdata[[#This Row],[AvgLoss]]</f>
        <v>1.9389221215985781</v>
      </c>
      <c r="O177" s="11">
        <f>100-(100/(1+testdata[[#This Row],[RS]]))</f>
        <v>65.973919735713622</v>
      </c>
      <c r="R177"/>
      <c r="S177"/>
      <c r="T177"/>
      <c r="U177"/>
      <c r="V177"/>
    </row>
    <row r="178" spans="1:22" x14ac:dyDescent="0.25">
      <c r="A178" s="8">
        <v>177</v>
      </c>
      <c r="B178" s="4" t="s">
        <v>7</v>
      </c>
      <c r="C178" s="5" t="str">
        <f t="shared" si="2"/>
        <v>new Quote { Date = DateTime.Parse("2017-09-14"), Open=(decimal)238.18, High=(decimal)238.68, Low=(decimal)237.99, Close=(decimal)238.46,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11">
        <f>IF(testdata[[#This Row],[close]]&gt;H177,testdata[[#This Row],[close]]-H177,0)</f>
        <v>0</v>
      </c>
      <c r="K178" s="11">
        <f>IF(testdata[[#This Row],[close]]&lt;H177,H177-testdata[[#This Row],[close]],0)</f>
        <v>7.9999999999984084E-2</v>
      </c>
      <c r="L178" s="11">
        <f>(L177*13+testdata[[#This Row],[Gain]])/14</f>
        <v>0.50730645629607485</v>
      </c>
      <c r="M178" s="11">
        <f>(M177*13+testdata[[#This Row],[Loss]])/14</f>
        <v>0.26735783015835807</v>
      </c>
      <c r="N178" s="11">
        <f>testdata[[#This Row],[AvgGain]]/testdata[[#This Row],[AvgLoss]]</f>
        <v>1.897481199617731</v>
      </c>
      <c r="O178" s="11">
        <f>100-(100/(1+testdata[[#This Row],[RS]]))</f>
        <v>65.487265279514787</v>
      </c>
      <c r="R178"/>
      <c r="S178"/>
      <c r="T178"/>
      <c r="U178"/>
      <c r="V178"/>
    </row>
    <row r="179" spans="1:22" x14ac:dyDescent="0.25">
      <c r="A179" s="8">
        <v>178</v>
      </c>
      <c r="B179" s="4" t="s">
        <v>7</v>
      </c>
      <c r="C179" s="5" t="str">
        <f t="shared" si="2"/>
        <v>new Quote { Date = DateTime.Parse("2017-09-15"), Open=(decimal)238.3, High=(decimal)238.88, Low=(decimal)238.19, Close=(decimal)238.78,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11">
        <f>IF(testdata[[#This Row],[close]]&gt;H178,testdata[[#This Row],[close]]-H178,0)</f>
        <v>0.31999999999999318</v>
      </c>
      <c r="K179" s="11">
        <f>IF(testdata[[#This Row],[close]]&lt;H178,H178-testdata[[#This Row],[close]],0)</f>
        <v>0</v>
      </c>
      <c r="L179" s="11">
        <f>(L178*13+testdata[[#This Row],[Gain]])/14</f>
        <v>0.49392742370349757</v>
      </c>
      <c r="M179" s="11">
        <f>(M178*13+testdata[[#This Row],[Loss]])/14</f>
        <v>0.24826084228990392</v>
      </c>
      <c r="N179" s="11">
        <f>testdata[[#This Row],[AvgGain]]/testdata[[#This Row],[AvgLoss]]</f>
        <v>1.9895502615217875</v>
      </c>
      <c r="O179" s="11">
        <f>100-(100/(1+testdata[[#This Row],[RS]]))</f>
        <v>66.550152614227528</v>
      </c>
      <c r="R179"/>
      <c r="S179"/>
      <c r="T179"/>
      <c r="U179"/>
      <c r="V179"/>
    </row>
    <row r="180" spans="1:22" x14ac:dyDescent="0.25">
      <c r="A180" s="8">
        <v>179</v>
      </c>
      <c r="B180" s="4" t="s">
        <v>7</v>
      </c>
      <c r="C180" s="5" t="str">
        <f t="shared" si="2"/>
        <v>new Quote { Date = DateTime.Parse("2017-09-18"), Open=(decimal)239.18, High=(decimal)239.67, Low=(decimal)238.87, Close=(decimal)239.29,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11">
        <f>IF(testdata[[#This Row],[close]]&gt;H179,testdata[[#This Row],[close]]-H179,0)</f>
        <v>0.50999999999999091</v>
      </c>
      <c r="K180" s="11">
        <f>IF(testdata[[#This Row],[close]]&lt;H179,H179-testdata[[#This Row],[close]],0)</f>
        <v>0</v>
      </c>
      <c r="L180" s="11">
        <f>(L179*13+testdata[[#This Row],[Gain]])/14</f>
        <v>0.49507546486753279</v>
      </c>
      <c r="M180" s="11">
        <f>(M179*13+testdata[[#This Row],[Loss]])/14</f>
        <v>0.23052792498348221</v>
      </c>
      <c r="N180" s="11">
        <f>testdata[[#This Row],[AvgGain]]/testdata[[#This Row],[AvgLoss]]</f>
        <v>2.1475726418090386</v>
      </c>
      <c r="O180" s="11">
        <f>100-(100/(1+testdata[[#This Row],[RS]]))</f>
        <v>68.229486216869034</v>
      </c>
      <c r="R180"/>
      <c r="S180"/>
      <c r="T180"/>
      <c r="U180"/>
      <c r="V180"/>
    </row>
    <row r="181" spans="1:22" x14ac:dyDescent="0.25">
      <c r="A181" s="8">
        <v>180</v>
      </c>
      <c r="B181" s="4" t="s">
        <v>7</v>
      </c>
      <c r="C181" s="5" t="str">
        <f t="shared" si="2"/>
        <v>new Quote { Date = DateTime.Parse("2017-09-19"), Open=(decimal)239.56, High=(decimal)239.62, Low=(decimal)239.17, Close=(decimal)239.53,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11">
        <f>IF(testdata[[#This Row],[close]]&gt;H180,testdata[[#This Row],[close]]-H180,0)</f>
        <v>0.24000000000000909</v>
      </c>
      <c r="K181" s="11">
        <f>IF(testdata[[#This Row],[close]]&lt;H180,H180-testdata[[#This Row],[close]],0)</f>
        <v>0</v>
      </c>
      <c r="L181" s="11">
        <f>(L180*13+testdata[[#This Row],[Gain]])/14</f>
        <v>0.47685578880556678</v>
      </c>
      <c r="M181" s="11">
        <f>(M180*13+testdata[[#This Row],[Loss]])/14</f>
        <v>0.2140616446275192</v>
      </c>
      <c r="N181" s="11">
        <f>testdata[[#This Row],[AvgGain]]/testdata[[#This Row],[AvgLoss]]</f>
        <v>2.2276563820451161</v>
      </c>
      <c r="O181" s="11">
        <f>100-(100/(1+testdata[[#This Row],[RS]]))</f>
        <v>69.017767642094</v>
      </c>
      <c r="R181"/>
      <c r="S181"/>
      <c r="T181"/>
      <c r="U181"/>
      <c r="V181"/>
    </row>
    <row r="182" spans="1:22" x14ac:dyDescent="0.25">
      <c r="A182" s="8">
        <v>181</v>
      </c>
      <c r="B182" s="4" t="s">
        <v>7</v>
      </c>
      <c r="C182" s="5" t="str">
        <f t="shared" si="2"/>
        <v>new Quote { Date = DateTime.Parse("2017-09-20"), Open=(decimal)239.62, High=(decimal)239.74, Low=(decimal)238.52, Close=(decimal)239.61,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11">
        <f>IF(testdata[[#This Row],[close]]&gt;H181,testdata[[#This Row],[close]]-H181,0)</f>
        <v>8.0000000000012506E-2</v>
      </c>
      <c r="K182" s="11">
        <f>IF(testdata[[#This Row],[close]]&lt;H181,H181-testdata[[#This Row],[close]],0)</f>
        <v>0</v>
      </c>
      <c r="L182" s="11">
        <f>(L181*13+testdata[[#This Row],[Gain]])/14</f>
        <v>0.44850894674802716</v>
      </c>
      <c r="M182" s="11">
        <f>(M181*13+testdata[[#This Row],[Loss]])/14</f>
        <v>0.19877152715412499</v>
      </c>
      <c r="N182" s="11">
        <f>testdata[[#This Row],[AvgGain]]/testdata[[#This Row],[AvgLoss]]</f>
        <v>2.256404391360634</v>
      </c>
      <c r="O182" s="11">
        <f>100-(100/(1+testdata[[#This Row],[RS]]))</f>
        <v>69.29128327387599</v>
      </c>
      <c r="R182"/>
      <c r="S182"/>
      <c r="T182"/>
      <c r="U182"/>
      <c r="V182"/>
    </row>
    <row r="183" spans="1:22" x14ac:dyDescent="0.25">
      <c r="A183" s="8">
        <v>182</v>
      </c>
      <c r="B183" s="4" t="s">
        <v>7</v>
      </c>
      <c r="C183" s="5" t="str">
        <f t="shared" si="2"/>
        <v>new Quote { Date = DateTime.Parse("2017-09-21"), Open=(decimal)239.44, High=(decimal)239.54, Low=(decimal)238.78, Close=(decimal)238.97,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11">
        <f>IF(testdata[[#This Row],[close]]&gt;H182,testdata[[#This Row],[close]]-H182,0)</f>
        <v>0</v>
      </c>
      <c r="K183" s="11">
        <f>IF(testdata[[#This Row],[close]]&lt;H182,H182-testdata[[#This Row],[close]],0)</f>
        <v>0.64000000000001478</v>
      </c>
      <c r="L183" s="11">
        <f>(L182*13+testdata[[#This Row],[Gain]])/14</f>
        <v>0.41647259340888232</v>
      </c>
      <c r="M183" s="11">
        <f>(M182*13+testdata[[#This Row],[Loss]])/14</f>
        <v>0.23028784664311711</v>
      </c>
      <c r="N183" s="11">
        <f>testdata[[#This Row],[AvgGain]]/testdata[[#This Row],[AvgLoss]]</f>
        <v>1.8084870716356145</v>
      </c>
      <c r="O183" s="11">
        <f>100-(100/(1+testdata[[#This Row],[RS]]))</f>
        <v>64.393640615279125</v>
      </c>
      <c r="R183"/>
      <c r="S183"/>
      <c r="T183"/>
      <c r="U183"/>
      <c r="V183"/>
    </row>
    <row r="184" spans="1:22" x14ac:dyDescent="0.25">
      <c r="A184" s="8">
        <v>183</v>
      </c>
      <c r="B184" s="4" t="s">
        <v>7</v>
      </c>
      <c r="C184" s="5" t="str">
        <f t="shared" si="2"/>
        <v>new Quote { Date = DateTime.Parse("2017-09-22"), Open=(decimal)238.65, High=(decimal)239.2, Low=(decimal)238.62, Close=(decimal)239.02,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11">
        <f>IF(testdata[[#This Row],[close]]&gt;H183,testdata[[#This Row],[close]]-H183,0)</f>
        <v>5.0000000000011369E-2</v>
      </c>
      <c r="K184" s="11">
        <f>IF(testdata[[#This Row],[close]]&lt;H183,H183-testdata[[#This Row],[close]],0)</f>
        <v>0</v>
      </c>
      <c r="L184" s="11">
        <f>(L183*13+testdata[[#This Row],[Gain]])/14</f>
        <v>0.39029597959396295</v>
      </c>
      <c r="M184" s="11">
        <f>(M183*13+testdata[[#This Row],[Loss]])/14</f>
        <v>0.21383871474003732</v>
      </c>
      <c r="N184" s="11">
        <f>testdata[[#This Row],[AvgGain]]/testdata[[#This Row],[AvgLoss]]</f>
        <v>1.8251885776083336</v>
      </c>
      <c r="O184" s="11">
        <f>100-(100/(1+testdata[[#This Row],[RS]]))</f>
        <v>64.604132696637507</v>
      </c>
      <c r="R184"/>
      <c r="S184"/>
      <c r="T184"/>
      <c r="U184"/>
      <c r="V184"/>
    </row>
    <row r="185" spans="1:22" x14ac:dyDescent="0.25">
      <c r="A185" s="8">
        <v>184</v>
      </c>
      <c r="B185" s="4" t="s">
        <v>7</v>
      </c>
      <c r="C185" s="5" t="str">
        <f t="shared" si="2"/>
        <v>new Quote { Date = DateTime.Parse("2017-09-25"), Open=(decimal)238.74, High=(decimal)239.13, Low=(decimal)237.72, Close=(decimal)238.53,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11">
        <f>IF(testdata[[#This Row],[close]]&gt;H184,testdata[[#This Row],[close]]-H184,0)</f>
        <v>0</v>
      </c>
      <c r="K185" s="11">
        <f>IF(testdata[[#This Row],[close]]&lt;H184,H184-testdata[[#This Row],[close]],0)</f>
        <v>0.49000000000000909</v>
      </c>
      <c r="L185" s="11">
        <f>(L184*13+testdata[[#This Row],[Gain]])/14</f>
        <v>0.36241769533725127</v>
      </c>
      <c r="M185" s="11">
        <f>(M184*13+testdata[[#This Row],[Loss]])/14</f>
        <v>0.23356452083003529</v>
      </c>
      <c r="N185" s="11">
        <f>testdata[[#This Row],[AvgGain]]/testdata[[#This Row],[AvgLoss]]</f>
        <v>1.5516812829675546</v>
      </c>
      <c r="O185" s="11">
        <f>100-(100/(1+testdata[[#This Row],[RS]]))</f>
        <v>60.810152636420959</v>
      </c>
      <c r="R185"/>
      <c r="S185"/>
      <c r="T185"/>
      <c r="U185"/>
      <c r="V185"/>
    </row>
    <row r="186" spans="1:22" x14ac:dyDescent="0.25">
      <c r="A186" s="8">
        <v>185</v>
      </c>
      <c r="B186" s="4" t="s">
        <v>7</v>
      </c>
      <c r="C186" s="5" t="str">
        <f t="shared" si="2"/>
        <v>new Quote { Date = DateTime.Parse("2017-09-26"), Open=(decimal)239, High=(decimal)239.27, Low=(decimal)238.41, Close=(decimal)238.68,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11">
        <f>IF(testdata[[#This Row],[close]]&gt;H185,testdata[[#This Row],[close]]-H185,0)</f>
        <v>0.15000000000000568</v>
      </c>
      <c r="K186" s="11">
        <f>IF(testdata[[#This Row],[close]]&lt;H185,H185-testdata[[#This Row],[close]],0)</f>
        <v>0</v>
      </c>
      <c r="L186" s="11">
        <f>(L185*13+testdata[[#This Row],[Gain]])/14</f>
        <v>0.34724500281316228</v>
      </c>
      <c r="M186" s="11">
        <f>(M185*13+testdata[[#This Row],[Loss]])/14</f>
        <v>0.21688134077074706</v>
      </c>
      <c r="N186" s="11">
        <f>testdata[[#This Row],[AvgGain]]/testdata[[#This Row],[AvgLoss]]</f>
        <v>1.6010828851349423</v>
      </c>
      <c r="O186" s="11">
        <f>100-(100/(1+testdata[[#This Row],[RS]]))</f>
        <v>61.55447388028464</v>
      </c>
      <c r="R186"/>
      <c r="S186"/>
      <c r="T186"/>
      <c r="U186"/>
      <c r="V186"/>
    </row>
    <row r="187" spans="1:22" x14ac:dyDescent="0.25">
      <c r="A187" s="8">
        <v>186</v>
      </c>
      <c r="B187" s="4" t="s">
        <v>7</v>
      </c>
      <c r="C187" s="5" t="str">
        <f t="shared" si="2"/>
        <v>new Quote { Date = DateTime.Parse("2017-09-27"), Open=(decimal)239.44, High=(decimal)240.03, Low=(decimal)238.47, Close=(decimal)239.6,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11">
        <f>IF(testdata[[#This Row],[close]]&gt;H186,testdata[[#This Row],[close]]-H186,0)</f>
        <v>0.91999999999998749</v>
      </c>
      <c r="K187" s="11">
        <f>IF(testdata[[#This Row],[close]]&lt;H186,H186-testdata[[#This Row],[close]],0)</f>
        <v>0</v>
      </c>
      <c r="L187" s="11">
        <f>(L186*13+testdata[[#This Row],[Gain]])/14</f>
        <v>0.38815607404079266</v>
      </c>
      <c r="M187" s="11">
        <f>(M186*13+testdata[[#This Row],[Loss]])/14</f>
        <v>0.20138981642997941</v>
      </c>
      <c r="N187" s="11">
        <f>testdata[[#This Row],[AvgGain]]/testdata[[#This Row],[AvgLoss]]</f>
        <v>1.9273868009892616</v>
      </c>
      <c r="O187" s="11">
        <f>100-(100/(1+testdata[[#This Row],[RS]]))</f>
        <v>65.839840513659937</v>
      </c>
      <c r="R187"/>
      <c r="S187"/>
      <c r="T187"/>
      <c r="U187"/>
      <c r="V187"/>
    </row>
    <row r="188" spans="1:22" x14ac:dyDescent="0.25">
      <c r="A188" s="8">
        <v>187</v>
      </c>
      <c r="B188" s="4" t="s">
        <v>7</v>
      </c>
      <c r="C188" s="5" t="str">
        <f t="shared" si="2"/>
        <v>new Quote { Date = DateTime.Parse("2017-09-28"), Open=(decimal)239.3, High=(decimal)239.98, Low=(decimal)239.2, Close=(decimal)239.89,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11">
        <f>IF(testdata[[#This Row],[close]]&gt;H187,testdata[[#This Row],[close]]-H187,0)</f>
        <v>0.28999999999999204</v>
      </c>
      <c r="K188" s="11">
        <f>IF(testdata[[#This Row],[close]]&lt;H187,H187-testdata[[#This Row],[close]],0)</f>
        <v>0</v>
      </c>
      <c r="L188" s="11">
        <f>(L187*13+testdata[[#This Row],[Gain]])/14</f>
        <v>0.38114492589502119</v>
      </c>
      <c r="M188" s="11">
        <f>(M187*13+testdata[[#This Row],[Loss]])/14</f>
        <v>0.18700482954212375</v>
      </c>
      <c r="N188" s="11">
        <f>testdata[[#This Row],[AvgGain]]/testdata[[#This Row],[AvgLoss]]</f>
        <v>2.038155521588636</v>
      </c>
      <c r="O188" s="11">
        <f>100-(100/(1+testdata[[#This Row],[RS]]))</f>
        <v>67.08529260947428</v>
      </c>
      <c r="R188"/>
      <c r="S188"/>
      <c r="T188"/>
      <c r="U188"/>
      <c r="V188"/>
    </row>
    <row r="189" spans="1:22" x14ac:dyDescent="0.25">
      <c r="A189" s="8">
        <v>188</v>
      </c>
      <c r="B189" s="4" t="s">
        <v>7</v>
      </c>
      <c r="C189" s="5" t="str">
        <f t="shared" si="2"/>
        <v>new Quote { Date = DateTime.Parse("2017-09-29"), Open=(decimal)239.88, High=(decimal)240.82, Low=(decimal)239.68, Close=(decimal)240.74,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11">
        <f>IF(testdata[[#This Row],[close]]&gt;H188,testdata[[#This Row],[close]]-H188,0)</f>
        <v>0.85000000000002274</v>
      </c>
      <c r="K189" s="11">
        <f>IF(testdata[[#This Row],[close]]&lt;H188,H188-testdata[[#This Row],[close]],0)</f>
        <v>0</v>
      </c>
      <c r="L189" s="11">
        <f>(L188*13+testdata[[#This Row],[Gain]])/14</f>
        <v>0.4146345740453784</v>
      </c>
      <c r="M189" s="11">
        <f>(M188*13+testdata[[#This Row],[Loss]])/14</f>
        <v>0.17364734171768634</v>
      </c>
      <c r="N189" s="11">
        <f>testdata[[#This Row],[AvgGain]]/testdata[[#This Row],[AvgLoss]]</f>
        <v>2.3877968412524626</v>
      </c>
      <c r="O189" s="11">
        <f>100-(100/(1+testdata[[#This Row],[RS]]))</f>
        <v>70.48229138703897</v>
      </c>
      <c r="R189"/>
      <c r="S189"/>
      <c r="T189"/>
      <c r="U189"/>
      <c r="V189"/>
    </row>
    <row r="190" spans="1:22" x14ac:dyDescent="0.25">
      <c r="A190" s="8">
        <v>189</v>
      </c>
      <c r="B190" s="4" t="s">
        <v>7</v>
      </c>
      <c r="C190" s="5" t="str">
        <f t="shared" si="2"/>
        <v>new Quote { Date = DateTime.Parse("2017-10-02"), Open=(decimal)240.98, High=(decimal)241.78, Low=(decimal)240.8, Close=(decimal)241.78,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11">
        <f>IF(testdata[[#This Row],[close]]&gt;H189,testdata[[#This Row],[close]]-H189,0)</f>
        <v>1.039999999999992</v>
      </c>
      <c r="K190" s="11">
        <f>IF(testdata[[#This Row],[close]]&lt;H189,H189-testdata[[#This Row],[close]],0)</f>
        <v>0</v>
      </c>
      <c r="L190" s="11">
        <f>(L189*13+testdata[[#This Row],[Gain]])/14</f>
        <v>0.4593035330421365</v>
      </c>
      <c r="M190" s="11">
        <f>(M189*13+testdata[[#This Row],[Loss]])/14</f>
        <v>0.16124396016642303</v>
      </c>
      <c r="N190" s="11">
        <f>testdata[[#This Row],[AvgGain]]/testdata[[#This Row],[AvgLoss]]</f>
        <v>2.8485006977506653</v>
      </c>
      <c r="O190" s="11">
        <f>100-(100/(1+testdata[[#This Row],[RS]]))</f>
        <v>74.015855042342324</v>
      </c>
      <c r="R190"/>
      <c r="S190"/>
      <c r="T190"/>
      <c r="U190"/>
      <c r="V190"/>
    </row>
    <row r="191" spans="1:22" x14ac:dyDescent="0.25">
      <c r="A191" s="8">
        <v>190</v>
      </c>
      <c r="B191" s="4" t="s">
        <v>7</v>
      </c>
      <c r="C191" s="5" t="str">
        <f t="shared" si="2"/>
        <v>new Quote { Date = DateTime.Parse("2017-10-03"), Open=(decimal)241.91, High=(decimal)242.33, Low=(decimal)241.69, Close=(decimal)242.3,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11">
        <f>IF(testdata[[#This Row],[close]]&gt;H190,testdata[[#This Row],[close]]-H190,0)</f>
        <v>0.52000000000001023</v>
      </c>
      <c r="K191" s="11">
        <f>IF(testdata[[#This Row],[close]]&lt;H190,H190-testdata[[#This Row],[close]],0)</f>
        <v>0</v>
      </c>
      <c r="L191" s="11">
        <f>(L190*13+testdata[[#This Row],[Gain]])/14</f>
        <v>0.46363899496769889</v>
      </c>
      <c r="M191" s="11">
        <f>(M190*13+testdata[[#This Row],[Loss]])/14</f>
        <v>0.14972653444024994</v>
      </c>
      <c r="N191" s="11">
        <f>testdata[[#This Row],[AvgGain]]/testdata[[#This Row],[AvgLoss]]</f>
        <v>3.0965720050958585</v>
      </c>
      <c r="O191" s="11">
        <f>100-(100/(1+testdata[[#This Row],[RS]]))</f>
        <v>75.589346439997456</v>
      </c>
      <c r="R191"/>
      <c r="S191"/>
      <c r="T191"/>
      <c r="U191"/>
      <c r="V191"/>
    </row>
    <row r="192" spans="1:22" x14ac:dyDescent="0.25">
      <c r="A192" s="8">
        <v>191</v>
      </c>
      <c r="B192" s="4" t="s">
        <v>7</v>
      </c>
      <c r="C192" s="5" t="str">
        <f t="shared" si="2"/>
        <v>new Quote { Date = DateTime.Parse("2017-10-04"), Open=(decimal)242.13, High=(decimal)242.85, Low=(decimal)242.01, Close=(decimal)242.58,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11">
        <f>IF(testdata[[#This Row],[close]]&gt;H191,testdata[[#This Row],[close]]-H191,0)</f>
        <v>0.28000000000000114</v>
      </c>
      <c r="K192" s="11">
        <f>IF(testdata[[#This Row],[close]]&lt;H191,H191-testdata[[#This Row],[close]],0)</f>
        <v>0</v>
      </c>
      <c r="L192" s="11">
        <f>(L191*13+testdata[[#This Row],[Gain]])/14</f>
        <v>0.45052192389857765</v>
      </c>
      <c r="M192" s="11">
        <f>(M191*13+testdata[[#This Row],[Loss]])/14</f>
        <v>0.13903178198023208</v>
      </c>
      <c r="N192" s="11">
        <f>testdata[[#This Row],[AvgGain]]/testdata[[#This Row],[AvgLoss]]</f>
        <v>3.2404240058049036</v>
      </c>
      <c r="O192" s="11">
        <f>100-(100/(1+testdata[[#This Row],[RS]]))</f>
        <v>76.417452626646394</v>
      </c>
      <c r="R192"/>
      <c r="S192"/>
      <c r="T192"/>
      <c r="U192"/>
      <c r="V192"/>
    </row>
    <row r="193" spans="1:22" x14ac:dyDescent="0.25">
      <c r="A193" s="8">
        <v>192</v>
      </c>
      <c r="B193" s="4" t="s">
        <v>7</v>
      </c>
      <c r="C193" s="5" t="str">
        <f t="shared" si="2"/>
        <v>new Quote { Date = DateTime.Parse("2017-10-05"), Open=(decimal)242.95, High=(decimal)244.04, Low=(decimal)242.62, Close=(decimal)244.02,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11">
        <f>IF(testdata[[#This Row],[close]]&gt;H192,testdata[[#This Row],[close]]-H192,0)</f>
        <v>1.4399999999999977</v>
      </c>
      <c r="K193" s="11">
        <f>IF(testdata[[#This Row],[close]]&lt;H192,H192-testdata[[#This Row],[close]],0)</f>
        <v>0</v>
      </c>
      <c r="L193" s="11">
        <f>(L192*13+testdata[[#This Row],[Gain]])/14</f>
        <v>0.52119892933439338</v>
      </c>
      <c r="M193" s="11">
        <f>(M192*13+testdata[[#This Row],[Loss]])/14</f>
        <v>0.1291009404102155</v>
      </c>
      <c r="N193" s="11">
        <f>testdata[[#This Row],[AvgGain]]/testdata[[#This Row],[AvgLoss]]</f>
        <v>4.0371427789626848</v>
      </c>
      <c r="O193" s="11">
        <f>100-(100/(1+testdata[[#This Row],[RS]]))</f>
        <v>80.147475585237771</v>
      </c>
      <c r="R193"/>
      <c r="S193"/>
      <c r="T193"/>
      <c r="U193"/>
      <c r="V193"/>
    </row>
    <row r="194" spans="1:22" x14ac:dyDescent="0.25">
      <c r="A194" s="8">
        <v>193</v>
      </c>
      <c r="B194" s="4" t="s">
        <v>7</v>
      </c>
      <c r="C194" s="5" t="str">
        <f t="shared" ref="C194:C257" si="3">"new Quote { Date = DateTime.Parse("""&amp;TEXT(D194,"yyyy-mm-dd")&amp;"""), Open=(decimal)"&amp;E194&amp;", High=(decimal)"&amp;F194&amp;", Low=(decimal)"&amp;G194&amp;", Close=(decimal)"&amp;H194&amp;", Volume = (long)"&amp;I194&amp;" },"</f>
        <v>new Quote { Date = DateTime.Parse("2017-10-06"), Open=(decimal)243.53, High=(decimal)244.06, Low=(decimal)243.25, Close=(decimal)243.74,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11">
        <f>IF(testdata[[#This Row],[close]]&gt;H193,testdata[[#This Row],[close]]-H193,0)</f>
        <v>0</v>
      </c>
      <c r="K194" s="11">
        <f>IF(testdata[[#This Row],[close]]&lt;H193,H193-testdata[[#This Row],[close]],0)</f>
        <v>0.28000000000000114</v>
      </c>
      <c r="L194" s="11">
        <f>(L193*13+testdata[[#This Row],[Gain]])/14</f>
        <v>0.48397043438193671</v>
      </c>
      <c r="M194" s="11">
        <f>(M193*13+testdata[[#This Row],[Loss]])/14</f>
        <v>0.13987944466662877</v>
      </c>
      <c r="N194" s="11">
        <f>testdata[[#This Row],[AvgGain]]/testdata[[#This Row],[AvgLoss]]</f>
        <v>3.4599110365026933</v>
      </c>
      <c r="O194" s="11">
        <f>100-(100/(1+testdata[[#This Row],[RS]]))</f>
        <v>77.578028085865924</v>
      </c>
      <c r="R194"/>
      <c r="S194"/>
      <c r="T194"/>
      <c r="U194"/>
      <c r="V194"/>
    </row>
    <row r="195" spans="1:22" x14ac:dyDescent="0.25">
      <c r="A195" s="8">
        <v>194</v>
      </c>
      <c r="B195" s="4" t="s">
        <v>7</v>
      </c>
      <c r="C195" s="5" t="str">
        <f t="shared" si="3"/>
        <v>new Quote { Date = DateTime.Parse("2017-10-09"), Open=(decimal)243.99, High=(decimal)244.06, Low=(decimal)243.05, Close=(decimal)243.34,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11">
        <f>IF(testdata[[#This Row],[close]]&gt;H194,testdata[[#This Row],[close]]-H194,0)</f>
        <v>0</v>
      </c>
      <c r="K195" s="11">
        <f>IF(testdata[[#This Row],[close]]&lt;H194,H194-testdata[[#This Row],[close]],0)</f>
        <v>0.40000000000000568</v>
      </c>
      <c r="L195" s="11">
        <f>(L194*13+testdata[[#This Row],[Gain]])/14</f>
        <v>0.44940111764036983</v>
      </c>
      <c r="M195" s="11">
        <f>(M194*13+testdata[[#This Row],[Loss]])/14</f>
        <v>0.15845948433329854</v>
      </c>
      <c r="N195" s="11">
        <f>testdata[[#This Row],[AvgGain]]/testdata[[#This Row],[AvgLoss]]</f>
        <v>2.8360632342783223</v>
      </c>
      <c r="O195" s="11">
        <f>100-(100/(1+testdata[[#This Row],[RS]]))</f>
        <v>73.931608033355843</v>
      </c>
      <c r="R195"/>
      <c r="S195"/>
      <c r="T195"/>
      <c r="U195"/>
      <c r="V195"/>
    </row>
    <row r="196" spans="1:22" x14ac:dyDescent="0.25">
      <c r="A196" s="8">
        <v>195</v>
      </c>
      <c r="B196" s="4" t="s">
        <v>7</v>
      </c>
      <c r="C196" s="5" t="str">
        <f t="shared" si="3"/>
        <v>new Quote { Date = DateTime.Parse("2017-10-10"), Open=(decimal)243.96, High=(decimal)244.4, Low=(decimal)243.37, Close=(decimal)243.98,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11">
        <f>IF(testdata[[#This Row],[close]]&gt;H195,testdata[[#This Row],[close]]-H195,0)</f>
        <v>0.63999999999998636</v>
      </c>
      <c r="K196" s="11">
        <f>IF(testdata[[#This Row],[close]]&lt;H195,H195-testdata[[#This Row],[close]],0)</f>
        <v>0</v>
      </c>
      <c r="L196" s="11">
        <f>(L195*13+testdata[[#This Row],[Gain]])/14</f>
        <v>0.46301532352319963</v>
      </c>
      <c r="M196" s="11">
        <f>(M195*13+testdata[[#This Row],[Loss]])/14</f>
        <v>0.14714094973806294</v>
      </c>
      <c r="N196" s="11">
        <f>testdata[[#This Row],[AvgGain]]/testdata[[#This Row],[AvgLoss]]</f>
        <v>3.1467468733037895</v>
      </c>
      <c r="O196" s="11">
        <f>100-(100/(1+testdata[[#This Row],[RS]]))</f>
        <v>75.884710821442511</v>
      </c>
      <c r="R196"/>
      <c r="S196"/>
      <c r="T196"/>
      <c r="U196"/>
      <c r="V196"/>
    </row>
    <row r="197" spans="1:22" x14ac:dyDescent="0.25">
      <c r="A197" s="8">
        <v>196</v>
      </c>
      <c r="B197" s="4" t="s">
        <v>7</v>
      </c>
      <c r="C197" s="5" t="str">
        <f t="shared" si="3"/>
        <v>new Quote { Date = DateTime.Parse("2017-10-11"), Open=(decimal)243.88, High=(decimal)244.37, Low=(decimal)243.7, Close=(decimal)244.37,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11">
        <f>IF(testdata[[#This Row],[close]]&gt;H196,testdata[[#This Row],[close]]-H196,0)</f>
        <v>0.39000000000001478</v>
      </c>
      <c r="K197" s="11">
        <f>IF(testdata[[#This Row],[close]]&lt;H196,H196-testdata[[#This Row],[close]],0)</f>
        <v>0</v>
      </c>
      <c r="L197" s="11">
        <f>(L196*13+testdata[[#This Row],[Gain]])/14</f>
        <v>0.45779994327154355</v>
      </c>
      <c r="M197" s="11">
        <f>(M196*13+testdata[[#This Row],[Loss]])/14</f>
        <v>0.13663088189962988</v>
      </c>
      <c r="N197" s="11">
        <f>testdata[[#This Row],[AvgGain]]/testdata[[#This Row],[AvgLoss]]</f>
        <v>3.3506330114142644</v>
      </c>
      <c r="O197" s="11">
        <f>100-(100/(1+testdata[[#This Row],[RS]]))</f>
        <v>77.014839050399956</v>
      </c>
      <c r="R197"/>
      <c r="S197"/>
      <c r="T197"/>
      <c r="U197"/>
      <c r="V197"/>
    </row>
    <row r="198" spans="1:22" x14ac:dyDescent="0.25">
      <c r="A198" s="8">
        <v>197</v>
      </c>
      <c r="B198" s="4" t="s">
        <v>7</v>
      </c>
      <c r="C198" s="5" t="str">
        <f t="shared" si="3"/>
        <v>new Quote { Date = DateTime.Parse("2017-10-12"), Open=(decimal)244.02, High=(decimal)244.41, Low=(decimal)243.74, Close=(decimal)244,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11">
        <f>IF(testdata[[#This Row],[close]]&gt;H197,testdata[[#This Row],[close]]-H197,0)</f>
        <v>0</v>
      </c>
      <c r="K198" s="11">
        <f>IF(testdata[[#This Row],[close]]&lt;H197,H197-testdata[[#This Row],[close]],0)</f>
        <v>0.37000000000000455</v>
      </c>
      <c r="L198" s="11">
        <f>(L197*13+testdata[[#This Row],[Gain]])/14</f>
        <v>0.4250999473235762</v>
      </c>
      <c r="M198" s="11">
        <f>(M197*13+testdata[[#This Row],[Loss]])/14</f>
        <v>0.1533001046210852</v>
      </c>
      <c r="N198" s="11">
        <f>testdata[[#This Row],[AvgGain]]/testdata[[#This Row],[AvgLoss]]</f>
        <v>2.772991893086465</v>
      </c>
      <c r="O198" s="11">
        <f>100-(100/(1+testdata[[#This Row],[RS]]))</f>
        <v>73.49583491466349</v>
      </c>
      <c r="R198"/>
      <c r="S198"/>
      <c r="T198"/>
      <c r="U198"/>
      <c r="V198"/>
    </row>
    <row r="199" spans="1:22" x14ac:dyDescent="0.25">
      <c r="A199" s="8">
        <v>198</v>
      </c>
      <c r="B199" s="4" t="s">
        <v>7</v>
      </c>
      <c r="C199" s="5" t="str">
        <f t="shared" si="3"/>
        <v>new Quote { Date = DateTime.Parse("2017-10-13"), Open=(decimal)244.48, High=(decimal)244.61, Low=(decimal)244, Close=(decimal)244.3,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11">
        <f>IF(testdata[[#This Row],[close]]&gt;H198,testdata[[#This Row],[close]]-H198,0)</f>
        <v>0.30000000000001137</v>
      </c>
      <c r="K199" s="11">
        <f>IF(testdata[[#This Row],[close]]&lt;H198,H198-testdata[[#This Row],[close]],0)</f>
        <v>0</v>
      </c>
      <c r="L199" s="11">
        <f>(L198*13+testdata[[#This Row],[Gain]])/14</f>
        <v>0.41616423680046444</v>
      </c>
      <c r="M199" s="11">
        <f>(M198*13+testdata[[#This Row],[Loss]])/14</f>
        <v>0.14235009714815056</v>
      </c>
      <c r="N199" s="11">
        <f>testdata[[#This Row],[AvgGain]]/testdata[[#This Row],[AvgLoss]]</f>
        <v>2.923526187462608</v>
      </c>
      <c r="O199" s="11">
        <f>100-(100/(1+testdata[[#This Row],[RS]]))</f>
        <v>74.512722683094609</v>
      </c>
      <c r="R199"/>
      <c r="S199"/>
      <c r="T199"/>
      <c r="U199"/>
      <c r="V199"/>
    </row>
    <row r="200" spans="1:22" x14ac:dyDescent="0.25">
      <c r="A200" s="8">
        <v>199</v>
      </c>
      <c r="B200" s="4" t="s">
        <v>7</v>
      </c>
      <c r="C200" s="5" t="str">
        <f t="shared" si="3"/>
        <v>new Quote { Date = DateTime.Parse("2017-10-16"), Open=(decimal)244.55, High=(decimal)244.84, Low=(decimal)244.18, Close=(decimal)244.63,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11">
        <f>IF(testdata[[#This Row],[close]]&gt;H199,testdata[[#This Row],[close]]-H199,0)</f>
        <v>0.32999999999998408</v>
      </c>
      <c r="K200" s="11">
        <f>IF(testdata[[#This Row],[close]]&lt;H199,H199-testdata[[#This Row],[close]],0)</f>
        <v>0</v>
      </c>
      <c r="L200" s="11">
        <f>(L199*13+testdata[[#This Row],[Gain]])/14</f>
        <v>0.41000964845757298</v>
      </c>
      <c r="M200" s="11">
        <f>(M199*13+testdata[[#This Row],[Loss]])/14</f>
        <v>0.1321822330661398</v>
      </c>
      <c r="N200" s="11">
        <f>testdata[[#This Row],[AvgGain]]/testdata[[#This Row],[AvgLoss]]</f>
        <v>3.1018514284927927</v>
      </c>
      <c r="O200" s="11">
        <f>100-(100/(1+testdata[[#This Row],[RS]]))</f>
        <v>75.62076497813463</v>
      </c>
      <c r="R200"/>
      <c r="S200"/>
      <c r="T200"/>
      <c r="U200"/>
      <c r="V200"/>
    </row>
    <row r="201" spans="1:22" x14ac:dyDescent="0.25">
      <c r="A201" s="8">
        <v>200</v>
      </c>
      <c r="B201" s="4" t="s">
        <v>7</v>
      </c>
      <c r="C201" s="5" t="str">
        <f t="shared" si="3"/>
        <v>new Quote { Date = DateTime.Parse("2017-10-17"), Open=(decimal)244.57, High=(decimal)244.85, Low=(decimal)244.33, Close=(decimal)244.8,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11">
        <f>IF(testdata[[#This Row],[close]]&gt;H200,testdata[[#This Row],[close]]-H200,0)</f>
        <v>0.17000000000001592</v>
      </c>
      <c r="K201" s="11">
        <f>IF(testdata[[#This Row],[close]]&lt;H200,H200-testdata[[#This Row],[close]],0)</f>
        <v>0</v>
      </c>
      <c r="L201" s="11">
        <f>(L200*13+testdata[[#This Row],[Gain]])/14</f>
        <v>0.39286610213917605</v>
      </c>
      <c r="M201" s="11">
        <f>(M200*13+testdata[[#This Row],[Loss]])/14</f>
        <v>0.12274064498998695</v>
      </c>
      <c r="N201" s="11">
        <f>testdata[[#This Row],[AvgGain]]/testdata[[#This Row],[AvgLoss]]</f>
        <v>3.2007824479920703</v>
      </c>
      <c r="O201" s="11">
        <f>100-(100/(1+testdata[[#This Row],[RS]]))</f>
        <v>76.194911010495446</v>
      </c>
      <c r="R201"/>
      <c r="S201"/>
      <c r="T201"/>
      <c r="U201"/>
      <c r="V201"/>
    </row>
    <row r="202" spans="1:22" x14ac:dyDescent="0.25">
      <c r="A202" s="8">
        <v>201</v>
      </c>
      <c r="B202" s="4" t="s">
        <v>7</v>
      </c>
      <c r="C202" s="5" t="str">
        <f t="shared" si="3"/>
        <v>new Quote { Date = DateTime.Parse("2017-10-18"), Open=(decimal)245.21, High=(decimal)245.26, Low=(decimal)244.83, Close=(decimal)245.04,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11">
        <f>IF(testdata[[#This Row],[close]]&gt;H201,testdata[[#This Row],[close]]-H201,0)</f>
        <v>0.23999999999998067</v>
      </c>
      <c r="K202" s="11">
        <f>IF(testdata[[#This Row],[close]]&lt;H201,H201-testdata[[#This Row],[close]],0)</f>
        <v>0</v>
      </c>
      <c r="L202" s="11">
        <f>(L201*13+testdata[[#This Row],[Gain]])/14</f>
        <v>0.38194709484351924</v>
      </c>
      <c r="M202" s="11">
        <f>(M201*13+testdata[[#This Row],[Loss]])/14</f>
        <v>0.11397345606213073</v>
      </c>
      <c r="N202" s="11">
        <f>testdata[[#This Row],[AvgGain]]/testdata[[#This Row],[AvgLoss]]</f>
        <v>3.3511934097647011</v>
      </c>
      <c r="O202" s="11">
        <f>100-(100/(1+testdata[[#This Row],[RS]]))</f>
        <v>77.017799352337292</v>
      </c>
      <c r="R202"/>
      <c r="S202"/>
      <c r="T202"/>
      <c r="U202"/>
      <c r="V202"/>
    </row>
    <row r="203" spans="1:22" x14ac:dyDescent="0.25">
      <c r="A203" s="8">
        <v>202</v>
      </c>
      <c r="B203" s="4" t="s">
        <v>7</v>
      </c>
      <c r="C203" s="5" t="str">
        <f t="shared" si="3"/>
        <v>new Quote { Date = DateTime.Parse("2017-10-19"), Open=(decimal)244.18, High=(decimal)245.14, Low=(decimal)243.72, Close=(decimal)245.1,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11">
        <f>IF(testdata[[#This Row],[close]]&gt;H202,testdata[[#This Row],[close]]-H202,0)</f>
        <v>6.0000000000002274E-2</v>
      </c>
      <c r="K203" s="11">
        <f>IF(testdata[[#This Row],[close]]&lt;H202,H202-testdata[[#This Row],[close]],0)</f>
        <v>0</v>
      </c>
      <c r="L203" s="11">
        <f>(L202*13+testdata[[#This Row],[Gain]])/14</f>
        <v>0.35895087378326801</v>
      </c>
      <c r="M203" s="11">
        <f>(M202*13+testdata[[#This Row],[Loss]])/14</f>
        <v>0.10583249491483568</v>
      </c>
      <c r="N203" s="11">
        <f>testdata[[#This Row],[AvgGain]]/testdata[[#This Row],[AvgLoss]]</f>
        <v>3.3916886687034911</v>
      </c>
      <c r="O203" s="11">
        <f>100-(100/(1+testdata[[#This Row],[RS]]))</f>
        <v>77.229715596046134</v>
      </c>
      <c r="R203"/>
      <c r="S203"/>
      <c r="T203"/>
      <c r="U203"/>
      <c r="V203"/>
    </row>
    <row r="204" spans="1:22" x14ac:dyDescent="0.25">
      <c r="A204" s="8">
        <v>203</v>
      </c>
      <c r="B204" s="4" t="s">
        <v>7</v>
      </c>
      <c r="C204" s="5" t="str">
        <f t="shared" si="3"/>
        <v>new Quote { Date = DateTime.Parse("2017-10-20"), Open=(decimal)245.98, High=(decimal)246.4, Low=(decimal)245.09, Close=(decimal)246.37,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11">
        <f>IF(testdata[[#This Row],[close]]&gt;H203,testdata[[#This Row],[close]]-H203,0)</f>
        <v>1.2700000000000102</v>
      </c>
      <c r="K204" s="11">
        <f>IF(testdata[[#This Row],[close]]&lt;H203,H203-testdata[[#This Row],[close]],0)</f>
        <v>0</v>
      </c>
      <c r="L204" s="11">
        <f>(L203*13+testdata[[#This Row],[Gain]])/14</f>
        <v>0.42402581137017814</v>
      </c>
      <c r="M204" s="11">
        <f>(M203*13+testdata[[#This Row],[Loss]])/14</f>
        <v>9.827303099234741E-2</v>
      </c>
      <c r="N204" s="11">
        <f>testdata[[#This Row],[AvgGain]]/testdata[[#This Row],[AvgLoss]]</f>
        <v>4.3147729045133181</v>
      </c>
      <c r="O204" s="11">
        <f>100-(100/(1+testdata[[#This Row],[RS]]))</f>
        <v>81.184520618918683</v>
      </c>
      <c r="R204"/>
      <c r="S204"/>
      <c r="T204"/>
      <c r="U204"/>
      <c r="V204"/>
    </row>
    <row r="205" spans="1:22" x14ac:dyDescent="0.25">
      <c r="A205" s="8">
        <v>204</v>
      </c>
      <c r="B205" s="4" t="s">
        <v>7</v>
      </c>
      <c r="C205" s="5" t="str">
        <f t="shared" si="3"/>
        <v>new Quote { Date = DateTime.Parse("2017-10-23"), Open=(decimal)246.72, High=(decimal)246.75, Low=(decimal)245.33, Close=(decimal)245.41,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11">
        <f>IF(testdata[[#This Row],[close]]&gt;H204,testdata[[#This Row],[close]]-H204,0)</f>
        <v>0</v>
      </c>
      <c r="K205" s="11">
        <f>IF(testdata[[#This Row],[close]]&lt;H204,H204-testdata[[#This Row],[close]],0)</f>
        <v>0.96000000000000796</v>
      </c>
      <c r="L205" s="11">
        <f>(L204*13+testdata[[#This Row],[Gain]])/14</f>
        <v>0.39373825341516538</v>
      </c>
      <c r="M205" s="11">
        <f>(M204*13+testdata[[#This Row],[Loss]])/14</f>
        <v>0.15982495735003743</v>
      </c>
      <c r="N205" s="11">
        <f>testdata[[#This Row],[AvgGain]]/testdata[[#This Row],[AvgLoss]]</f>
        <v>2.46355925847568</v>
      </c>
      <c r="O205" s="11">
        <f>100-(100/(1+testdata[[#This Row],[RS]]))</f>
        <v>71.127966193940551</v>
      </c>
      <c r="R205"/>
      <c r="S205"/>
      <c r="T205"/>
      <c r="U205"/>
      <c r="V205"/>
    </row>
    <row r="206" spans="1:22" x14ac:dyDescent="0.25">
      <c r="A206" s="8">
        <v>205</v>
      </c>
      <c r="B206" s="4" t="s">
        <v>7</v>
      </c>
      <c r="C206" s="5" t="str">
        <f t="shared" si="3"/>
        <v>new Quote { Date = DateTime.Parse("2017-10-24"), Open=(decimal)245.88, High=(decimal)246.1, Low=(decimal)245.45, Close=(decimal)245.84,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11">
        <f>IF(testdata[[#This Row],[close]]&gt;H205,testdata[[#This Row],[close]]-H205,0)</f>
        <v>0.43000000000000682</v>
      </c>
      <c r="K206" s="11">
        <f>IF(testdata[[#This Row],[close]]&lt;H205,H205-testdata[[#This Row],[close]],0)</f>
        <v>0</v>
      </c>
      <c r="L206" s="11">
        <f>(L205*13+testdata[[#This Row],[Gain]])/14</f>
        <v>0.39632837817122546</v>
      </c>
      <c r="M206" s="11">
        <f>(M205*13+testdata[[#This Row],[Loss]])/14</f>
        <v>0.14840888896789189</v>
      </c>
      <c r="N206" s="11">
        <f>testdata[[#This Row],[AvgGain]]/testdata[[#This Row],[AvgLoss]]</f>
        <v>2.6705164422932288</v>
      </c>
      <c r="O206" s="11">
        <f>100-(100/(1+testdata[[#This Row],[RS]]))</f>
        <v>72.755877388871468</v>
      </c>
      <c r="R206"/>
      <c r="S206"/>
      <c r="T206"/>
      <c r="U206"/>
      <c r="V206"/>
    </row>
    <row r="207" spans="1:22" x14ac:dyDescent="0.25">
      <c r="A207" s="8">
        <v>206</v>
      </c>
      <c r="B207" s="4" t="s">
        <v>7</v>
      </c>
      <c r="C207" s="5" t="str">
        <f t="shared" si="3"/>
        <v>new Quote { Date = DateTime.Parse("2017-10-25"), Open=(decimal)245.48, High=(decimal)245.6, Low=(decimal)243.39, Close=(decimal)244.63,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11">
        <f>IF(testdata[[#This Row],[close]]&gt;H206,testdata[[#This Row],[close]]-H206,0)</f>
        <v>0</v>
      </c>
      <c r="K207" s="11">
        <f>IF(testdata[[#This Row],[close]]&lt;H206,H206-testdata[[#This Row],[close]],0)</f>
        <v>1.210000000000008</v>
      </c>
      <c r="L207" s="11">
        <f>(L206*13+testdata[[#This Row],[Gain]])/14</f>
        <v>0.3680192083018522</v>
      </c>
      <c r="M207" s="11">
        <f>(M206*13+testdata[[#This Row],[Loss]])/14</f>
        <v>0.22423682547018589</v>
      </c>
      <c r="N207" s="11">
        <f>testdata[[#This Row],[AvgGain]]/testdata[[#This Row],[AvgLoss]]</f>
        <v>1.6412077165745613</v>
      </c>
      <c r="O207" s="11">
        <f>100-(100/(1+testdata[[#This Row],[RS]]))</f>
        <v>62.138532546129262</v>
      </c>
      <c r="R207"/>
      <c r="S207"/>
      <c r="T207"/>
      <c r="U207"/>
      <c r="V207"/>
    </row>
    <row r="208" spans="1:22" x14ac:dyDescent="0.25">
      <c r="A208" s="8">
        <v>207</v>
      </c>
      <c r="B208" s="4" t="s">
        <v>7</v>
      </c>
      <c r="C208" s="5" t="str">
        <f t="shared" si="3"/>
        <v>new Quote { Date = DateTime.Parse("2017-10-26"), Open=(decimal)245.3, High=(decimal)245.59, Low=(decimal)244.81, Close=(decimal)244.94,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11">
        <f>IF(testdata[[#This Row],[close]]&gt;H207,testdata[[#This Row],[close]]-H207,0)</f>
        <v>0.31000000000000227</v>
      </c>
      <c r="K208" s="11">
        <f>IF(testdata[[#This Row],[close]]&lt;H207,H207-testdata[[#This Row],[close]],0)</f>
        <v>0</v>
      </c>
      <c r="L208" s="11">
        <f>(L207*13+testdata[[#This Row],[Gain]])/14</f>
        <v>0.36387497913743433</v>
      </c>
      <c r="M208" s="11">
        <f>(M207*13+testdata[[#This Row],[Loss]])/14</f>
        <v>0.20821990936517262</v>
      </c>
      <c r="N208" s="11">
        <f>testdata[[#This Row],[AvgGain]]/testdata[[#This Row],[AvgLoss]]</f>
        <v>1.7475513280494057</v>
      </c>
      <c r="O208" s="11">
        <f>100-(100/(1+testdata[[#This Row],[RS]]))</f>
        <v>63.603955646210288</v>
      </c>
      <c r="R208"/>
      <c r="S208"/>
      <c r="T208"/>
      <c r="U208"/>
      <c r="V208"/>
    </row>
    <row r="209" spans="1:22" x14ac:dyDescent="0.25">
      <c r="A209" s="8">
        <v>208</v>
      </c>
      <c r="B209" s="4" t="s">
        <v>7</v>
      </c>
      <c r="C209" s="5" t="str">
        <f t="shared" si="3"/>
        <v>new Quote { Date = DateTime.Parse("2017-10-27"), Open=(decimal)245.76, High=(decimal)247.12, Low=(decimal)244.95, Close=(decimal)246.94,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11">
        <f>IF(testdata[[#This Row],[close]]&gt;H208,testdata[[#This Row],[close]]-H208,0)</f>
        <v>2</v>
      </c>
      <c r="K209" s="11">
        <f>IF(testdata[[#This Row],[close]]&lt;H208,H208-testdata[[#This Row],[close]],0)</f>
        <v>0</v>
      </c>
      <c r="L209" s="11">
        <f>(L208*13+testdata[[#This Row],[Gain]])/14</f>
        <v>0.48074105205618906</v>
      </c>
      <c r="M209" s="11">
        <f>(M208*13+testdata[[#This Row],[Loss]])/14</f>
        <v>0.19334705869623173</v>
      </c>
      <c r="N209" s="11">
        <f>testdata[[#This Row],[AvgGain]]/testdata[[#This Row],[AvgLoss]]</f>
        <v>2.4864151298597363</v>
      </c>
      <c r="O209" s="11">
        <f>100-(100/(1+testdata[[#This Row],[RS]]))</f>
        <v>71.317242417995374</v>
      </c>
      <c r="R209"/>
      <c r="S209"/>
      <c r="T209"/>
      <c r="U209"/>
      <c r="V209"/>
    </row>
    <row r="210" spans="1:22" x14ac:dyDescent="0.25">
      <c r="A210" s="8">
        <v>209</v>
      </c>
      <c r="B210" s="4" t="s">
        <v>7</v>
      </c>
      <c r="C210" s="5" t="str">
        <f t="shared" si="3"/>
        <v>new Quote { Date = DateTime.Parse("2017-10-30"), Open=(decimal)246.33, High=(decimal)246.84, Low=(decimal)245.7, Close=(decimal)246.02,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11">
        <f>IF(testdata[[#This Row],[close]]&gt;H209,testdata[[#This Row],[close]]-H209,0)</f>
        <v>0</v>
      </c>
      <c r="K210" s="11">
        <f>IF(testdata[[#This Row],[close]]&lt;H209,H209-testdata[[#This Row],[close]],0)</f>
        <v>0.91999999999998749</v>
      </c>
      <c r="L210" s="11">
        <f>(L209*13+testdata[[#This Row],[Gain]])/14</f>
        <v>0.446402405480747</v>
      </c>
      <c r="M210" s="11">
        <f>(M209*13+testdata[[#This Row],[Loss]])/14</f>
        <v>0.24525084021792856</v>
      </c>
      <c r="N210" s="11">
        <f>testdata[[#This Row],[AvgGain]]/testdata[[#This Row],[AvgLoss]]</f>
        <v>1.8201870586215985</v>
      </c>
      <c r="O210" s="11">
        <f>100-(100/(1+testdata[[#This Row],[RS]]))</f>
        <v>64.541359164708652</v>
      </c>
      <c r="R210"/>
      <c r="S210"/>
      <c r="T210"/>
      <c r="U210"/>
      <c r="V210"/>
    </row>
    <row r="211" spans="1:22" x14ac:dyDescent="0.25">
      <c r="A211" s="8">
        <v>210</v>
      </c>
      <c r="B211" s="4" t="s">
        <v>7</v>
      </c>
      <c r="C211" s="5" t="str">
        <f t="shared" si="3"/>
        <v>new Quote { Date = DateTime.Parse("2017-10-31"), Open=(decimal)246.44, High=(decimal)246.69, Low=(decimal)246.08, Close=(decimal)246.41,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11">
        <f>IF(testdata[[#This Row],[close]]&gt;H210,testdata[[#This Row],[close]]-H210,0)</f>
        <v>0.38999999999998636</v>
      </c>
      <c r="K211" s="11">
        <f>IF(testdata[[#This Row],[close]]&lt;H210,H210-testdata[[#This Row],[close]],0)</f>
        <v>0</v>
      </c>
      <c r="L211" s="11">
        <f>(L210*13+testdata[[#This Row],[Gain]])/14</f>
        <v>0.44237366223212121</v>
      </c>
      <c r="M211" s="11">
        <f>(M210*13+testdata[[#This Row],[Loss]])/14</f>
        <v>0.2277329230595051</v>
      </c>
      <c r="N211" s="11">
        <f>testdata[[#This Row],[AvgGain]]/testdata[[#This Row],[AvgLoss]]</f>
        <v>1.9425107985661427</v>
      </c>
      <c r="O211" s="11">
        <f>100-(100/(1+testdata[[#This Row],[RS]]))</f>
        <v>66.015417836791272</v>
      </c>
      <c r="R211"/>
      <c r="S211"/>
      <c r="T211"/>
      <c r="U211"/>
      <c r="V211"/>
    </row>
    <row r="212" spans="1:22" x14ac:dyDescent="0.25">
      <c r="A212" s="8">
        <v>211</v>
      </c>
      <c r="B212" s="4" t="s">
        <v>7</v>
      </c>
      <c r="C212" s="5" t="str">
        <f t="shared" si="3"/>
        <v>new Quote { Date = DateTime.Parse("2017-11-01"), Open=(decimal)247.26, High=(decimal)247.63, Low=(decimal)246.33, Close=(decimal)246.73,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11">
        <f>IF(testdata[[#This Row],[close]]&gt;H211,testdata[[#This Row],[close]]-H211,0)</f>
        <v>0.31999999999999318</v>
      </c>
      <c r="K212" s="11">
        <f>IF(testdata[[#This Row],[close]]&lt;H211,H211-testdata[[#This Row],[close]],0)</f>
        <v>0</v>
      </c>
      <c r="L212" s="11">
        <f>(L211*13+testdata[[#This Row],[Gain]])/14</f>
        <v>0.4336326863583978</v>
      </c>
      <c r="M212" s="11">
        <f>(M211*13+testdata[[#This Row],[Loss]])/14</f>
        <v>0.21146628569811185</v>
      </c>
      <c r="N212" s="11">
        <f>testdata[[#This Row],[AvgGain]]/testdata[[#This Row],[AvgLoss]]</f>
        <v>2.0505996259727639</v>
      </c>
      <c r="O212" s="11">
        <f>100-(100/(1+testdata[[#This Row],[RS]]))</f>
        <v>67.219559345447578</v>
      </c>
      <c r="R212"/>
      <c r="S212"/>
      <c r="T212"/>
      <c r="U212"/>
      <c r="V212"/>
    </row>
    <row r="213" spans="1:22" x14ac:dyDescent="0.25">
      <c r="A213" s="8">
        <v>212</v>
      </c>
      <c r="B213" s="4" t="s">
        <v>7</v>
      </c>
      <c r="C213" s="5" t="str">
        <f t="shared" si="3"/>
        <v>new Quote { Date = DateTime.Parse("2017-11-02"), Open=(decimal)246.66, High=(decimal)246.98, Low=(decimal)245.49, Close=(decimal)246.83,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11">
        <f>IF(testdata[[#This Row],[close]]&gt;H212,testdata[[#This Row],[close]]-H212,0)</f>
        <v>0.10000000000002274</v>
      </c>
      <c r="K213" s="11">
        <f>IF(testdata[[#This Row],[close]]&lt;H212,H212-testdata[[#This Row],[close]],0)</f>
        <v>0</v>
      </c>
      <c r="L213" s="11">
        <f>(L212*13+testdata[[#This Row],[Gain]])/14</f>
        <v>0.4098017801899424</v>
      </c>
      <c r="M213" s="11">
        <f>(M212*13+testdata[[#This Row],[Loss]])/14</f>
        <v>0.19636155100538957</v>
      </c>
      <c r="N213" s="11">
        <f>testdata[[#This Row],[AvgGain]]/testdata[[#This Row],[AvgLoss]]</f>
        <v>2.0869756736576934</v>
      </c>
      <c r="O213" s="11">
        <f>100-(100/(1+testdata[[#This Row],[RS]]))</f>
        <v>67.605834780838393</v>
      </c>
      <c r="R213"/>
      <c r="S213"/>
      <c r="T213"/>
      <c r="U213"/>
      <c r="V213"/>
    </row>
    <row r="214" spans="1:22" x14ac:dyDescent="0.25">
      <c r="A214" s="8">
        <v>213</v>
      </c>
      <c r="B214" s="4" t="s">
        <v>7</v>
      </c>
      <c r="C214" s="5" t="str">
        <f t="shared" si="3"/>
        <v>new Quote { Date = DateTime.Parse("2017-11-03"), Open=(decimal)247, High=(decimal)247.7, Low=(decimal)246.55, Close=(decimal)247.65,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11">
        <f>IF(testdata[[#This Row],[close]]&gt;H213,testdata[[#This Row],[close]]-H213,0)</f>
        <v>0.81999999999999318</v>
      </c>
      <c r="K214" s="11">
        <f>IF(testdata[[#This Row],[close]]&lt;H213,H213-testdata[[#This Row],[close]],0)</f>
        <v>0</v>
      </c>
      <c r="L214" s="11">
        <f>(L213*13+testdata[[#This Row],[Gain]])/14</f>
        <v>0.43910165303351745</v>
      </c>
      <c r="M214" s="11">
        <f>(M213*13+testdata[[#This Row],[Loss]])/14</f>
        <v>0.18233572593357603</v>
      </c>
      <c r="N214" s="11">
        <f>testdata[[#This Row],[AvgGain]]/testdata[[#This Row],[AvgLoss]]</f>
        <v>2.4082041562906875</v>
      </c>
      <c r="O214" s="11">
        <f>100-(100/(1+testdata[[#This Row],[RS]]))</f>
        <v>70.659034666269875</v>
      </c>
      <c r="R214"/>
      <c r="S214"/>
      <c r="T214"/>
      <c r="U214"/>
      <c r="V214"/>
    </row>
    <row r="215" spans="1:22" x14ac:dyDescent="0.25">
      <c r="A215" s="8">
        <v>214</v>
      </c>
      <c r="B215" s="4" t="s">
        <v>7</v>
      </c>
      <c r="C215" s="5" t="str">
        <f t="shared" si="3"/>
        <v>new Quote { Date = DateTime.Parse("2017-11-06"), Open=(decimal)247.51, High=(decimal)248.18, Low=(decimal)247.43, Close=(decimal)248.04,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11">
        <f>IF(testdata[[#This Row],[close]]&gt;H214,testdata[[#This Row],[close]]-H214,0)</f>
        <v>0.38999999999998636</v>
      </c>
      <c r="K215" s="11">
        <f>IF(testdata[[#This Row],[close]]&lt;H214,H214-testdata[[#This Row],[close]],0)</f>
        <v>0</v>
      </c>
      <c r="L215" s="11">
        <f>(L214*13+testdata[[#This Row],[Gain]])/14</f>
        <v>0.43559439210255096</v>
      </c>
      <c r="M215" s="11">
        <f>(M214*13+testdata[[#This Row],[Loss]])/14</f>
        <v>0.16931174550974917</v>
      </c>
      <c r="N215" s="11">
        <f>testdata[[#This Row],[AvgGain]]/testdata[[#This Row],[AvgLoss]]</f>
        <v>2.5727358181270947</v>
      </c>
      <c r="O215" s="11">
        <f>100-(100/(1+testdata[[#This Row],[RS]]))</f>
        <v>72.010245064125073</v>
      </c>
      <c r="R215"/>
      <c r="S215"/>
      <c r="T215"/>
      <c r="U215"/>
      <c r="V215"/>
    </row>
    <row r="216" spans="1:22" x14ac:dyDescent="0.25">
      <c r="A216" s="8">
        <v>215</v>
      </c>
      <c r="B216" s="4" t="s">
        <v>7</v>
      </c>
      <c r="C216" s="5" t="str">
        <f t="shared" si="3"/>
        <v>new Quote { Date = DateTime.Parse("2017-11-07"), Open=(decimal)248.15, High=(decimal)248.52, Low=(decimal)247.31, Close=(decimal)247.86,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11">
        <f>IF(testdata[[#This Row],[close]]&gt;H215,testdata[[#This Row],[close]]-H215,0)</f>
        <v>0</v>
      </c>
      <c r="K216" s="11">
        <f>IF(testdata[[#This Row],[close]]&lt;H215,H215-testdata[[#This Row],[close]],0)</f>
        <v>0.1799999999999784</v>
      </c>
      <c r="L216" s="11">
        <f>(L215*13+testdata[[#This Row],[Gain]])/14</f>
        <v>0.40448050695236876</v>
      </c>
      <c r="M216" s="11">
        <f>(M215*13+testdata[[#This Row],[Loss]])/14</f>
        <v>0.17007519225905127</v>
      </c>
      <c r="N216" s="11">
        <f>testdata[[#This Row],[AvgGain]]/testdata[[#This Row],[AvgLoss]]</f>
        <v>2.3782451842610963</v>
      </c>
      <c r="O216" s="11">
        <f>100-(100/(1+testdata[[#This Row],[RS]]))</f>
        <v>70.398832960410942</v>
      </c>
      <c r="R216"/>
      <c r="S216"/>
      <c r="T216"/>
      <c r="U216"/>
      <c r="V216"/>
    </row>
    <row r="217" spans="1:22" x14ac:dyDescent="0.25">
      <c r="A217" s="8">
        <v>216</v>
      </c>
      <c r="B217" s="4" t="s">
        <v>7</v>
      </c>
      <c r="C217" s="5" t="str">
        <f t="shared" si="3"/>
        <v>new Quote { Date = DateTime.Parse("2017-11-08"), Open=(decimal)247.67, High=(decimal)248.39, Low=(decimal)247.37, Close=(decimal)248.29,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11">
        <f>IF(testdata[[#This Row],[close]]&gt;H216,testdata[[#This Row],[close]]-H216,0)</f>
        <v>0.4299999999999784</v>
      </c>
      <c r="K217" s="11">
        <f>IF(testdata[[#This Row],[close]]&lt;H216,H216-testdata[[#This Row],[close]],0)</f>
        <v>0</v>
      </c>
      <c r="L217" s="11">
        <f>(L216*13+testdata[[#This Row],[Gain]])/14</f>
        <v>0.40630332788434087</v>
      </c>
      <c r="M217" s="11">
        <f>(M216*13+testdata[[#This Row],[Loss]])/14</f>
        <v>0.15792696424054761</v>
      </c>
      <c r="N217" s="11">
        <f>testdata[[#This Row],[AvgGain]]/testdata[[#This Row],[AvgLoss]]</f>
        <v>2.5727292982436931</v>
      </c>
      <c r="O217" s="11">
        <f>100-(100/(1+testdata[[#This Row],[RS]]))</f>
        <v>72.010193985545257</v>
      </c>
      <c r="R217"/>
      <c r="S217"/>
      <c r="T217"/>
      <c r="U217"/>
      <c r="V217"/>
    </row>
    <row r="218" spans="1:22" x14ac:dyDescent="0.25">
      <c r="A218" s="8">
        <v>217</v>
      </c>
      <c r="B218" s="4" t="s">
        <v>7</v>
      </c>
      <c r="C218" s="5" t="str">
        <f t="shared" si="3"/>
        <v>new Quote { Date = DateTime.Parse("2017-11-09"), Open=(decimal)246.96, High=(decimal)247.6, Low=(decimal)245.65, Close=(decimal)247.39,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11">
        <f>IF(testdata[[#This Row],[close]]&gt;H217,testdata[[#This Row],[close]]-H217,0)</f>
        <v>0</v>
      </c>
      <c r="K218" s="11">
        <f>IF(testdata[[#This Row],[close]]&lt;H217,H217-testdata[[#This Row],[close]],0)</f>
        <v>0.90000000000000568</v>
      </c>
      <c r="L218" s="11">
        <f>(L217*13+testdata[[#This Row],[Gain]])/14</f>
        <v>0.37728166160688797</v>
      </c>
      <c r="M218" s="11">
        <f>(M217*13+testdata[[#This Row],[Loss]])/14</f>
        <v>0.2109321810805089</v>
      </c>
      <c r="N218" s="11">
        <f>testdata[[#This Row],[AvgGain]]/testdata[[#This Row],[AvgLoss]]</f>
        <v>1.788639645568765</v>
      </c>
      <c r="O218" s="11">
        <f>100-(100/(1+testdata[[#This Row],[RS]]))</f>
        <v>64.140221502300193</v>
      </c>
      <c r="R218"/>
      <c r="S218"/>
      <c r="T218"/>
      <c r="U218"/>
      <c r="V218"/>
    </row>
    <row r="219" spans="1:22" x14ac:dyDescent="0.25">
      <c r="A219" s="8">
        <v>218</v>
      </c>
      <c r="B219" s="4" t="s">
        <v>7</v>
      </c>
      <c r="C219" s="5" t="str">
        <f t="shared" si="3"/>
        <v>new Quote { Date = DateTime.Parse("2017-11-10"), Open=(decimal)246.96, High=(decimal)247.5, Low=(decimal)246.62, Close=(decimal)247.31,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11">
        <f>IF(testdata[[#This Row],[close]]&gt;H218,testdata[[#This Row],[close]]-H218,0)</f>
        <v>0</v>
      </c>
      <c r="K219" s="11">
        <f>IF(testdata[[#This Row],[close]]&lt;H218,H218-testdata[[#This Row],[close]],0)</f>
        <v>7.9999999999984084E-2</v>
      </c>
      <c r="L219" s="11">
        <f>(L218*13+testdata[[#This Row],[Gain]])/14</f>
        <v>0.35033297149211023</v>
      </c>
      <c r="M219" s="11">
        <f>(M218*13+testdata[[#This Row],[Loss]])/14</f>
        <v>0.20157988243189998</v>
      </c>
      <c r="N219" s="11">
        <f>testdata[[#This Row],[AvgGain]]/testdata[[#This Row],[AvgLoss]]</f>
        <v>1.7379361832422129</v>
      </c>
      <c r="O219" s="11">
        <f>100-(100/(1+testdata[[#This Row],[RS]]))</f>
        <v>63.476139213156578</v>
      </c>
      <c r="R219"/>
      <c r="S219"/>
      <c r="T219"/>
      <c r="U219"/>
      <c r="V219"/>
    </row>
    <row r="220" spans="1:22" x14ac:dyDescent="0.25">
      <c r="A220" s="8">
        <v>219</v>
      </c>
      <c r="B220" s="4" t="s">
        <v>7</v>
      </c>
      <c r="C220" s="5" t="str">
        <f t="shared" si="3"/>
        <v>new Quote { Date = DateTime.Parse("2017-11-13"), Open=(decimal)246.56, High=(decimal)247.79, Low=(decimal)246.52, Close=(decimal)247.54,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11">
        <f>IF(testdata[[#This Row],[close]]&gt;H219,testdata[[#This Row],[close]]-H219,0)</f>
        <v>0.22999999999998977</v>
      </c>
      <c r="K220" s="11">
        <f>IF(testdata[[#This Row],[close]]&lt;H219,H219-testdata[[#This Row],[close]],0)</f>
        <v>0</v>
      </c>
      <c r="L220" s="11">
        <f>(L219*13+testdata[[#This Row],[Gain]])/14</f>
        <v>0.34173775924267302</v>
      </c>
      <c r="M220" s="11">
        <f>(M219*13+testdata[[#This Row],[Loss]])/14</f>
        <v>0.18718131940104996</v>
      </c>
      <c r="N220" s="11">
        <f>testdata[[#This Row],[AvgGain]]/testdata[[#This Row],[AvgLoss]]</f>
        <v>1.8257044043507054</v>
      </c>
      <c r="O220" s="11">
        <f>100-(100/(1+testdata[[#This Row],[RS]]))</f>
        <v>64.610594142108027</v>
      </c>
      <c r="R220"/>
      <c r="S220"/>
      <c r="T220"/>
      <c r="U220"/>
      <c r="V220"/>
    </row>
    <row r="221" spans="1:22" x14ac:dyDescent="0.25">
      <c r="A221" s="8">
        <v>220</v>
      </c>
      <c r="B221" s="4" t="s">
        <v>7</v>
      </c>
      <c r="C221" s="5" t="str">
        <f t="shared" si="3"/>
        <v>new Quote { Date = DateTime.Parse("2017-11-14"), Open=(decimal)246.66, High=(decimal)247.08, Low=(decimal)245.8, Close=(decimal)246.96,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11">
        <f>IF(testdata[[#This Row],[close]]&gt;H220,testdata[[#This Row],[close]]-H220,0)</f>
        <v>0</v>
      </c>
      <c r="K221" s="11">
        <f>IF(testdata[[#This Row],[close]]&lt;H220,H220-testdata[[#This Row],[close]],0)</f>
        <v>0.57999999999998408</v>
      </c>
      <c r="L221" s="11">
        <f>(L220*13+testdata[[#This Row],[Gain]])/14</f>
        <v>0.31732791929676779</v>
      </c>
      <c r="M221" s="11">
        <f>(M220*13+testdata[[#This Row],[Loss]])/14</f>
        <v>0.2152397965866881</v>
      </c>
      <c r="N221" s="11">
        <f>testdata[[#This Row],[AvgGain]]/testdata[[#This Row],[AvgLoss]]</f>
        <v>1.4742994758823031</v>
      </c>
      <c r="O221" s="11">
        <f>100-(100/(1+testdata[[#This Row],[RS]]))</f>
        <v>59.584520396690749</v>
      </c>
      <c r="R221"/>
      <c r="S221"/>
      <c r="T221"/>
      <c r="U221"/>
      <c r="V221"/>
    </row>
    <row r="222" spans="1:22" x14ac:dyDescent="0.25">
      <c r="A222" s="8">
        <v>221</v>
      </c>
      <c r="B222" s="4" t="s">
        <v>7</v>
      </c>
      <c r="C222" s="5" t="str">
        <f t="shared" si="3"/>
        <v>new Quote { Date = DateTime.Parse("2017-11-15"), Open=(decimal)245.9, High=(decimal)246.48, Low=(decimal)244.95, Close=(decimal)245.73,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11">
        <f>IF(testdata[[#This Row],[close]]&gt;H221,testdata[[#This Row],[close]]-H221,0)</f>
        <v>0</v>
      </c>
      <c r="K222" s="11">
        <f>IF(testdata[[#This Row],[close]]&lt;H221,H221-testdata[[#This Row],[close]],0)</f>
        <v>1.2300000000000182</v>
      </c>
      <c r="L222" s="11">
        <f>(L221*13+testdata[[#This Row],[Gain]])/14</f>
        <v>0.29466163934699863</v>
      </c>
      <c r="M222" s="11">
        <f>(M221*13+testdata[[#This Row],[Loss]])/14</f>
        <v>0.28772266825906884</v>
      </c>
      <c r="N222" s="11">
        <f>testdata[[#This Row],[AvgGain]]/testdata[[#This Row],[AvgLoss]]</f>
        <v>1.0241168731331307</v>
      </c>
      <c r="O222" s="11">
        <f>100-(100/(1+testdata[[#This Row],[RS]]))</f>
        <v>50.59573815754522</v>
      </c>
      <c r="R222"/>
      <c r="S222"/>
      <c r="T222"/>
      <c r="U222"/>
      <c r="V222"/>
    </row>
    <row r="223" spans="1:22" x14ac:dyDescent="0.25">
      <c r="A223" s="8">
        <v>222</v>
      </c>
      <c r="B223" s="4" t="s">
        <v>7</v>
      </c>
      <c r="C223" s="5" t="str">
        <f t="shared" si="3"/>
        <v>new Quote { Date = DateTime.Parse("2017-11-16"), Open=(decimal)246.76, High=(decimal)248.22, Low=(decimal)246.72, Close=(decimal)247.82,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11">
        <f>IF(testdata[[#This Row],[close]]&gt;H222,testdata[[#This Row],[close]]-H222,0)</f>
        <v>2.0900000000000034</v>
      </c>
      <c r="K223" s="11">
        <f>IF(testdata[[#This Row],[close]]&lt;H222,H222-testdata[[#This Row],[close]],0)</f>
        <v>0</v>
      </c>
      <c r="L223" s="11">
        <f>(L222*13+testdata[[#This Row],[Gain]])/14</f>
        <v>0.4229000936793561</v>
      </c>
      <c r="M223" s="11">
        <f>(M222*13+testdata[[#This Row],[Loss]])/14</f>
        <v>0.26717104909770678</v>
      </c>
      <c r="N223" s="11">
        <f>testdata[[#This Row],[AvgGain]]/testdata[[#This Row],[AvgLoss]]</f>
        <v>1.5828814353485503</v>
      </c>
      <c r="O223" s="11">
        <f>100-(100/(1+testdata[[#This Row],[RS]]))</f>
        <v>61.283549979712731</v>
      </c>
      <c r="R223"/>
      <c r="S223"/>
      <c r="T223"/>
      <c r="U223"/>
      <c r="V223"/>
    </row>
    <row r="224" spans="1:22" x14ac:dyDescent="0.25">
      <c r="A224" s="8">
        <v>223</v>
      </c>
      <c r="B224" s="4" t="s">
        <v>7</v>
      </c>
      <c r="C224" s="5" t="str">
        <f t="shared" si="3"/>
        <v>new Quote { Date = DateTime.Parse("2017-11-17"), Open=(decimal)247.43, High=(decimal)247.79, Low=(decimal)247, Close=(decimal)247.09,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11">
        <f>IF(testdata[[#This Row],[close]]&gt;H223,testdata[[#This Row],[close]]-H223,0)</f>
        <v>0</v>
      </c>
      <c r="K224" s="11">
        <f>IF(testdata[[#This Row],[close]]&lt;H223,H223-testdata[[#This Row],[close]],0)</f>
        <v>0.72999999999998977</v>
      </c>
      <c r="L224" s="11">
        <f>(L223*13+testdata[[#This Row],[Gain]])/14</f>
        <v>0.39269294413083067</v>
      </c>
      <c r="M224" s="11">
        <f>(M223*13+testdata[[#This Row],[Loss]])/14</f>
        <v>0.30023025987644125</v>
      </c>
      <c r="N224" s="11">
        <f>testdata[[#This Row],[AvgGain]]/testdata[[#This Row],[AvgLoss]]</f>
        <v>1.3079725684294519</v>
      </c>
      <c r="O224" s="11">
        <f>100-(100/(1+testdata[[#This Row],[RS]]))</f>
        <v>56.671928701453837</v>
      </c>
      <c r="R224"/>
      <c r="S224"/>
      <c r="T224"/>
      <c r="U224"/>
      <c r="V224"/>
    </row>
    <row r="225" spans="1:22" x14ac:dyDescent="0.25">
      <c r="A225" s="8">
        <v>224</v>
      </c>
      <c r="B225" s="4" t="s">
        <v>7</v>
      </c>
      <c r="C225" s="5" t="str">
        <f t="shared" si="3"/>
        <v>new Quote { Date = DateTime.Parse("2017-11-20"), Open=(decimal)247.36, High=(decimal)247.73, Low=(decimal)247.09, Close=(decimal)247.51,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11">
        <f>IF(testdata[[#This Row],[close]]&gt;H224,testdata[[#This Row],[close]]-H224,0)</f>
        <v>0.41999999999998749</v>
      </c>
      <c r="K225" s="11">
        <f>IF(testdata[[#This Row],[close]]&lt;H224,H224-testdata[[#This Row],[close]],0)</f>
        <v>0</v>
      </c>
      <c r="L225" s="11">
        <f>(L224*13+testdata[[#This Row],[Gain]])/14</f>
        <v>0.39464344812148472</v>
      </c>
      <c r="M225" s="11">
        <f>(M224*13+testdata[[#This Row],[Loss]])/14</f>
        <v>0.27878524131383831</v>
      </c>
      <c r="N225" s="11">
        <f>testdata[[#This Row],[AvgGain]]/testdata[[#This Row],[AvgLoss]]</f>
        <v>1.4155822821238258</v>
      </c>
      <c r="O225" s="11">
        <f>100-(100/(1+testdata[[#This Row],[RS]]))</f>
        <v>58.602113974739829</v>
      </c>
      <c r="R225"/>
      <c r="S225"/>
      <c r="T225"/>
      <c r="U225"/>
      <c r="V225"/>
    </row>
    <row r="226" spans="1:22" x14ac:dyDescent="0.25">
      <c r="A226" s="8">
        <v>225</v>
      </c>
      <c r="B226" s="4" t="s">
        <v>7</v>
      </c>
      <c r="C226" s="5" t="str">
        <f t="shared" si="3"/>
        <v>new Quote { Date = DateTime.Parse("2017-11-21"), Open=(decimal)248.35, High=(decimal)249.33, Low=(decimal)247.47, Close=(decimal)249.13,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11">
        <f>IF(testdata[[#This Row],[close]]&gt;H225,testdata[[#This Row],[close]]-H225,0)</f>
        <v>1.6200000000000045</v>
      </c>
      <c r="K226" s="11">
        <f>IF(testdata[[#This Row],[close]]&lt;H225,H225-testdata[[#This Row],[close]],0)</f>
        <v>0</v>
      </c>
      <c r="L226" s="11">
        <f>(L225*13+testdata[[#This Row],[Gain]])/14</f>
        <v>0.48216891611280754</v>
      </c>
      <c r="M226" s="11">
        <f>(M225*13+testdata[[#This Row],[Loss]])/14</f>
        <v>0.25887200979142128</v>
      </c>
      <c r="N226" s="11">
        <f>testdata[[#This Row],[AvgGain]]/testdata[[#This Row],[AvgLoss]]</f>
        <v>1.8625764774697016</v>
      </c>
      <c r="O226" s="11">
        <f>100-(100/(1+testdata[[#This Row],[RS]]))</f>
        <v>65.066435504146824</v>
      </c>
      <c r="R226"/>
      <c r="S226"/>
      <c r="T226"/>
      <c r="U226"/>
      <c r="V226"/>
    </row>
    <row r="227" spans="1:22" x14ac:dyDescent="0.25">
      <c r="A227" s="8">
        <v>226</v>
      </c>
      <c r="B227" s="4" t="s">
        <v>7</v>
      </c>
      <c r="C227" s="5" t="str">
        <f t="shared" si="3"/>
        <v>new Quote { Date = DateTime.Parse("2017-11-22"), Open=(decimal)249.14, High=(decimal)249.28, Low=(decimal)248.73, Close=(decimal)248.91,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11">
        <f>IF(testdata[[#This Row],[close]]&gt;H226,testdata[[#This Row],[close]]-H226,0)</f>
        <v>0</v>
      </c>
      <c r="K227" s="11">
        <f>IF(testdata[[#This Row],[close]]&lt;H226,H226-testdata[[#This Row],[close]],0)</f>
        <v>0.21999999999999886</v>
      </c>
      <c r="L227" s="11">
        <f>(L226*13+testdata[[#This Row],[Gain]])/14</f>
        <v>0.447728279247607</v>
      </c>
      <c r="M227" s="11">
        <f>(M226*13+testdata[[#This Row],[Loss]])/14</f>
        <v>0.25609543766346254</v>
      </c>
      <c r="N227" s="11">
        <f>testdata[[#This Row],[AvgGain]]/testdata[[#This Row],[AvgLoss]]</f>
        <v>1.7482868235863342</v>
      </c>
      <c r="O227" s="11">
        <f>100-(100/(1+testdata[[#This Row],[RS]]))</f>
        <v>63.613695942584862</v>
      </c>
      <c r="R227"/>
      <c r="S227"/>
      <c r="T227"/>
      <c r="U227"/>
      <c r="V227"/>
    </row>
    <row r="228" spans="1:22" x14ac:dyDescent="0.25">
      <c r="A228" s="8">
        <v>227</v>
      </c>
      <c r="B228" s="4" t="s">
        <v>7</v>
      </c>
      <c r="C228" s="5" t="str">
        <f t="shared" si="3"/>
        <v>new Quote { Date = DateTime.Parse("2017-11-24"), Open=(decimal)249.45, High=(decimal)249.6, Low=(decimal)249.29, Close=(decimal)249.48,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11">
        <f>IF(testdata[[#This Row],[close]]&gt;H227,testdata[[#This Row],[close]]-H227,0)</f>
        <v>0.56999999999999318</v>
      </c>
      <c r="K228" s="11">
        <f>IF(testdata[[#This Row],[close]]&lt;H227,H227-testdata[[#This Row],[close]],0)</f>
        <v>0</v>
      </c>
      <c r="L228" s="11">
        <f>(L227*13+testdata[[#This Row],[Gain]])/14</f>
        <v>0.45646197358706314</v>
      </c>
      <c r="M228" s="11">
        <f>(M227*13+testdata[[#This Row],[Loss]])/14</f>
        <v>0.23780290640178664</v>
      </c>
      <c r="N228" s="11">
        <f>testdata[[#This Row],[AvgGain]]/testdata[[#This Row],[AvgLoss]]</f>
        <v>1.9194970343038402</v>
      </c>
      <c r="O228" s="11">
        <f>100-(100/(1+testdata[[#This Row],[RS]]))</f>
        <v>65.747524719152466</v>
      </c>
      <c r="R228"/>
      <c r="S228"/>
      <c r="T228"/>
      <c r="U228"/>
      <c r="V228"/>
    </row>
    <row r="229" spans="1:22" x14ac:dyDescent="0.25">
      <c r="A229" s="8">
        <v>228</v>
      </c>
      <c r="B229" s="4" t="s">
        <v>7</v>
      </c>
      <c r="C229" s="5" t="str">
        <f t="shared" si="3"/>
        <v>new Quote { Date = DateTime.Parse("2017-11-27"), Open=(decimal)249.53, High=(decimal)249.86, Low=(decimal)249.14, Close=(decimal)249.36,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11">
        <f>IF(testdata[[#This Row],[close]]&gt;H228,testdata[[#This Row],[close]]-H228,0)</f>
        <v>0</v>
      </c>
      <c r="K229" s="11">
        <f>IF(testdata[[#This Row],[close]]&lt;H228,H228-testdata[[#This Row],[close]],0)</f>
        <v>0.11999999999997613</v>
      </c>
      <c r="L229" s="11">
        <f>(L228*13+testdata[[#This Row],[Gain]])/14</f>
        <v>0.4238575469022729</v>
      </c>
      <c r="M229" s="11">
        <f>(M228*13+testdata[[#This Row],[Loss]])/14</f>
        <v>0.2293884130873716</v>
      </c>
      <c r="N229" s="11">
        <f>testdata[[#This Row],[AvgGain]]/testdata[[#This Row],[AvgLoss]]</f>
        <v>1.8477722618920167</v>
      </c>
      <c r="O229" s="11">
        <f>100-(100/(1+testdata[[#This Row],[RS]]))</f>
        <v>64.884832492342099</v>
      </c>
      <c r="R229"/>
      <c r="S229"/>
      <c r="T229"/>
      <c r="U229"/>
      <c r="V229"/>
    </row>
    <row r="230" spans="1:22" x14ac:dyDescent="0.25">
      <c r="A230" s="8">
        <v>229</v>
      </c>
      <c r="B230" s="4" t="s">
        <v>7</v>
      </c>
      <c r="C230" s="5" t="str">
        <f t="shared" si="3"/>
        <v>new Quote { Date = DateTime.Parse("2017-11-28"), Open=(decimal)249.87, High=(decimal)251.92, Low=(decimal)249.77, Close=(decimal)251.89,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11">
        <f>IF(testdata[[#This Row],[close]]&gt;H229,testdata[[#This Row],[close]]-H229,0)</f>
        <v>2.5299999999999727</v>
      </c>
      <c r="K230" s="11">
        <f>IF(testdata[[#This Row],[close]]&lt;H229,H229-testdata[[#This Row],[close]],0)</f>
        <v>0</v>
      </c>
      <c r="L230" s="11">
        <f>(L229*13+testdata[[#This Row],[Gain]])/14</f>
        <v>0.57429629355210854</v>
      </c>
      <c r="M230" s="11">
        <f>(M229*13+testdata[[#This Row],[Loss]])/14</f>
        <v>0.21300352643827364</v>
      </c>
      <c r="N230" s="11">
        <f>testdata[[#This Row],[AvgGain]]/testdata[[#This Row],[AvgLoss]]</f>
        <v>2.6961820921708264</v>
      </c>
      <c r="O230" s="11">
        <f>100-(100/(1+testdata[[#This Row],[RS]]))</f>
        <v>72.945055869455715</v>
      </c>
      <c r="R230"/>
      <c r="S230"/>
      <c r="T230"/>
      <c r="U230"/>
      <c r="V230"/>
    </row>
    <row r="231" spans="1:22" x14ac:dyDescent="0.25">
      <c r="A231" s="8">
        <v>230</v>
      </c>
      <c r="B231" s="4" t="s">
        <v>7</v>
      </c>
      <c r="C231" s="5" t="str">
        <f t="shared" si="3"/>
        <v>new Quote { Date = DateTime.Parse("2017-11-29"), Open=(decimal)252.03, High=(decimal)252.62, Low=(decimal)251.25, Close=(decimal)251.74,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11">
        <f>IF(testdata[[#This Row],[close]]&gt;H230,testdata[[#This Row],[close]]-H230,0)</f>
        <v>0</v>
      </c>
      <c r="K231" s="11">
        <f>IF(testdata[[#This Row],[close]]&lt;H230,H230-testdata[[#This Row],[close]],0)</f>
        <v>0.14999999999997726</v>
      </c>
      <c r="L231" s="11">
        <f>(L230*13+testdata[[#This Row],[Gain]])/14</f>
        <v>0.5332751297269579</v>
      </c>
      <c r="M231" s="11">
        <f>(M230*13+testdata[[#This Row],[Loss]])/14</f>
        <v>0.2085032745498239</v>
      </c>
      <c r="N231" s="11">
        <f>testdata[[#This Row],[AvgGain]]/testdata[[#This Row],[AvgLoss]]</f>
        <v>2.55763431475282</v>
      </c>
      <c r="O231" s="11">
        <f>100-(100/(1+testdata[[#This Row],[RS]]))</f>
        <v>71.891433702075744</v>
      </c>
      <c r="R231"/>
      <c r="S231"/>
      <c r="T231"/>
      <c r="U231"/>
      <c r="V231"/>
    </row>
    <row r="232" spans="1:22" x14ac:dyDescent="0.25">
      <c r="A232" s="8">
        <v>231</v>
      </c>
      <c r="B232" s="4" t="s">
        <v>7</v>
      </c>
      <c r="C232" s="5" t="str">
        <f t="shared" si="3"/>
        <v>new Quote { Date = DateTime.Parse("2017-11-30"), Open=(decimal)252.74, High=(decimal)254.94, Low=(decimal)252.66, Close=(decimal)253.94,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11">
        <f>IF(testdata[[#This Row],[close]]&gt;H231,testdata[[#This Row],[close]]-H231,0)</f>
        <v>2.1999999999999886</v>
      </c>
      <c r="K232" s="11">
        <f>IF(testdata[[#This Row],[close]]&lt;H231,H231-testdata[[#This Row],[close]],0)</f>
        <v>0</v>
      </c>
      <c r="L232" s="11">
        <f>(L231*13+testdata[[#This Row],[Gain]])/14</f>
        <v>0.65232690617503153</v>
      </c>
      <c r="M232" s="11">
        <f>(M231*13+testdata[[#This Row],[Loss]])/14</f>
        <v>0.19361018351055076</v>
      </c>
      <c r="N232" s="11">
        <f>testdata[[#This Row],[AvgGain]]/testdata[[#This Row],[AvgLoss]]</f>
        <v>3.3692799332504277</v>
      </c>
      <c r="O232" s="11">
        <f>100-(100/(1+testdata[[#This Row],[RS]]))</f>
        <v>77.112933589126385</v>
      </c>
      <c r="R232"/>
      <c r="S232"/>
      <c r="T232"/>
      <c r="U232"/>
      <c r="V232"/>
    </row>
    <row r="233" spans="1:22" x14ac:dyDescent="0.25">
      <c r="A233" s="8">
        <v>232</v>
      </c>
      <c r="B233" s="4" t="s">
        <v>7</v>
      </c>
      <c r="C233" s="5" t="str">
        <f t="shared" si="3"/>
        <v>new Quote { Date = DateTime.Parse("2017-12-01"), Open=(decimal)253.7, High=(decimal)254.23, Low=(decimal)249.87, Close=(decimal)253.41,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11">
        <f>IF(testdata[[#This Row],[close]]&gt;H232,testdata[[#This Row],[close]]-H232,0)</f>
        <v>0</v>
      </c>
      <c r="K233" s="11">
        <f>IF(testdata[[#This Row],[close]]&lt;H232,H232-testdata[[#This Row],[close]],0)</f>
        <v>0.53000000000000114</v>
      </c>
      <c r="L233" s="11">
        <f>(L232*13+testdata[[#This Row],[Gain]])/14</f>
        <v>0.60573212716252922</v>
      </c>
      <c r="M233" s="11">
        <f>(M232*13+testdata[[#This Row],[Loss]])/14</f>
        <v>0.21763802754551148</v>
      </c>
      <c r="N233" s="11">
        <f>testdata[[#This Row],[AvgGain]]/testdata[[#This Row],[AvgLoss]]</f>
        <v>2.7832090466628645</v>
      </c>
      <c r="O233" s="11">
        <f>100-(100/(1+testdata[[#This Row],[RS]]))</f>
        <v>73.567413598725366</v>
      </c>
      <c r="R233"/>
      <c r="S233"/>
      <c r="T233"/>
      <c r="U233"/>
      <c r="V233"/>
    </row>
    <row r="234" spans="1:22" x14ac:dyDescent="0.25">
      <c r="A234" s="8">
        <v>233</v>
      </c>
      <c r="B234" s="4" t="s">
        <v>7</v>
      </c>
      <c r="C234" s="5" t="str">
        <f t="shared" si="3"/>
        <v>new Quote { Date = DateTime.Parse("2017-12-04"), Open=(decimal)255.19, High=(decimal)255.65, Low=(decimal)253.05, Close=(decimal)253.11,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11">
        <f>IF(testdata[[#This Row],[close]]&gt;H233,testdata[[#This Row],[close]]-H233,0)</f>
        <v>0</v>
      </c>
      <c r="K234" s="11">
        <f>IF(testdata[[#This Row],[close]]&lt;H233,H233-testdata[[#This Row],[close]],0)</f>
        <v>0.29999999999998295</v>
      </c>
      <c r="L234" s="11">
        <f>(L233*13+testdata[[#This Row],[Gain]])/14</f>
        <v>0.56246554665091997</v>
      </c>
      <c r="M234" s="11">
        <f>(M233*13+testdata[[#This Row],[Loss]])/14</f>
        <v>0.22352102557797374</v>
      </c>
      <c r="N234" s="11">
        <f>testdata[[#This Row],[AvgGain]]/testdata[[#This Row],[AvgLoss]]</f>
        <v>2.5163876427128677</v>
      </c>
      <c r="O234" s="11">
        <f>100-(100/(1+testdata[[#This Row],[RS]]))</f>
        <v>71.561724655916862</v>
      </c>
      <c r="R234"/>
      <c r="S234"/>
      <c r="T234"/>
      <c r="U234"/>
      <c r="V234"/>
    </row>
    <row r="235" spans="1:22" x14ac:dyDescent="0.25">
      <c r="A235" s="8">
        <v>234</v>
      </c>
      <c r="B235" s="4" t="s">
        <v>7</v>
      </c>
      <c r="C235" s="5" t="str">
        <f t="shared" si="3"/>
        <v>new Quote { Date = DateTime.Parse("2017-12-05"), Open=(decimal)253.38, High=(decimal)254.07, Low=(decimal)252.05, Close=(decimal)252.2,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11">
        <f>IF(testdata[[#This Row],[close]]&gt;H234,testdata[[#This Row],[close]]-H234,0)</f>
        <v>0</v>
      </c>
      <c r="K235" s="11">
        <f>IF(testdata[[#This Row],[close]]&lt;H234,H234-testdata[[#This Row],[close]],0)</f>
        <v>0.91000000000002501</v>
      </c>
      <c r="L235" s="11">
        <f>(L234*13+testdata[[#This Row],[Gain]])/14</f>
        <v>0.52228943617585422</v>
      </c>
      <c r="M235" s="11">
        <f>(M234*13+testdata[[#This Row],[Loss]])/14</f>
        <v>0.27255523803669168</v>
      </c>
      <c r="N235" s="11">
        <f>testdata[[#This Row],[AvgGain]]/testdata[[#This Row],[AvgLoss]]</f>
        <v>1.9162700373622723</v>
      </c>
      <c r="O235" s="11">
        <f>100-(100/(1+testdata[[#This Row],[RS]]))</f>
        <v>65.709622662224831</v>
      </c>
      <c r="R235"/>
      <c r="S235"/>
      <c r="T235"/>
      <c r="U235"/>
      <c r="V235"/>
    </row>
    <row r="236" spans="1:22" x14ac:dyDescent="0.25">
      <c r="A236" s="8">
        <v>235</v>
      </c>
      <c r="B236" s="4" t="s">
        <v>7</v>
      </c>
      <c r="C236" s="5" t="str">
        <f t="shared" si="3"/>
        <v>new Quote { Date = DateTime.Parse("2017-12-06"), Open=(decimal)251.89, High=(decimal)252.71, Low=(decimal)251.74, Close=(decimal)252.24,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11">
        <f>IF(testdata[[#This Row],[close]]&gt;H235,testdata[[#This Row],[close]]-H235,0)</f>
        <v>4.0000000000020464E-2</v>
      </c>
      <c r="K236" s="11">
        <f>IF(testdata[[#This Row],[close]]&lt;H235,H235-testdata[[#This Row],[close]],0)</f>
        <v>0</v>
      </c>
      <c r="L236" s="11">
        <f>(L235*13+testdata[[#This Row],[Gain]])/14</f>
        <v>0.48784019073472323</v>
      </c>
      <c r="M236" s="11">
        <f>(M235*13+testdata[[#This Row],[Loss]])/14</f>
        <v>0.25308700674835655</v>
      </c>
      <c r="N236" s="11">
        <f>testdata[[#This Row],[AvgGain]]/testdata[[#This Row],[AvgLoss]]</f>
        <v>1.92755920978504</v>
      </c>
      <c r="O236" s="11">
        <f>100-(100/(1+testdata[[#This Row],[RS]]))</f>
        <v>65.841852261856502</v>
      </c>
      <c r="R236"/>
      <c r="S236"/>
      <c r="T236"/>
      <c r="U236"/>
      <c r="V236"/>
    </row>
    <row r="237" spans="1:22" x14ac:dyDescent="0.25">
      <c r="A237" s="8">
        <v>236</v>
      </c>
      <c r="B237" s="4" t="s">
        <v>7</v>
      </c>
      <c r="C237" s="5" t="str">
        <f t="shared" si="3"/>
        <v>new Quote { Date = DateTime.Parse("2017-12-07"), Open=(decimal)252.1, High=(decimal)253.38, Low=(decimal)251.96, Close=(decimal)253.04,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11">
        <f>IF(testdata[[#This Row],[close]]&gt;H236,testdata[[#This Row],[close]]-H236,0)</f>
        <v>0.79999999999998295</v>
      </c>
      <c r="K237" s="11">
        <f>IF(testdata[[#This Row],[close]]&lt;H236,H236-testdata[[#This Row],[close]],0)</f>
        <v>0</v>
      </c>
      <c r="L237" s="11">
        <f>(L236*13+testdata[[#This Row],[Gain]])/14</f>
        <v>0.51013731996795608</v>
      </c>
      <c r="M237" s="11">
        <f>(M236*13+testdata[[#This Row],[Loss]])/14</f>
        <v>0.23500936340918824</v>
      </c>
      <c r="N237" s="11">
        <f>testdata[[#This Row],[AvgGain]]/testdata[[#This Row],[AvgLoss]]</f>
        <v>2.1707106158137486</v>
      </c>
      <c r="O237" s="11">
        <f>100-(100/(1+testdata[[#This Row],[RS]]))</f>
        <v>68.461328668325834</v>
      </c>
      <c r="R237"/>
      <c r="S237"/>
      <c r="T237"/>
      <c r="U237"/>
      <c r="V237"/>
    </row>
    <row r="238" spans="1:22" x14ac:dyDescent="0.25">
      <c r="A238" s="8">
        <v>237</v>
      </c>
      <c r="B238" s="4" t="s">
        <v>7</v>
      </c>
      <c r="C238" s="5" t="str">
        <f t="shared" si="3"/>
        <v>new Quote { Date = DateTime.Parse("2017-12-08"), Open=(decimal)253.92, High=(decimal)254.43, Low=(decimal)253, Close=(decimal)254.42,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11">
        <f>IF(testdata[[#This Row],[close]]&gt;H237,testdata[[#This Row],[close]]-H237,0)</f>
        <v>1.3799999999999955</v>
      </c>
      <c r="K238" s="11">
        <f>IF(testdata[[#This Row],[close]]&lt;H237,H237-testdata[[#This Row],[close]],0)</f>
        <v>0</v>
      </c>
      <c r="L238" s="11">
        <f>(L237*13+testdata[[#This Row],[Gain]])/14</f>
        <v>0.57227036854167324</v>
      </c>
      <c r="M238" s="11">
        <f>(M237*13+testdata[[#This Row],[Loss]])/14</f>
        <v>0.21822298030853196</v>
      </c>
      <c r="N238" s="11">
        <f>testdata[[#This Row],[AvgGain]]/testdata[[#This Row],[AvgLoss]]</f>
        <v>2.6224111123978582</v>
      </c>
      <c r="O238" s="11">
        <f>100-(100/(1+testdata[[#This Row],[RS]]))</f>
        <v>72.394077619255938</v>
      </c>
      <c r="R238"/>
      <c r="S238"/>
      <c r="T238"/>
      <c r="U238"/>
      <c r="V238"/>
    </row>
    <row r="239" spans="1:22" x14ac:dyDescent="0.25">
      <c r="A239" s="8">
        <v>238</v>
      </c>
      <c r="B239" s="4" t="s">
        <v>7</v>
      </c>
      <c r="C239" s="5" t="str">
        <f t="shared" si="3"/>
        <v>new Quote { Date = DateTime.Parse("2017-12-11"), Open=(decimal)254.49, High=(decimal)255.25, Low=(decimal)254.39, Close=(decimal)255.19,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11">
        <f>IF(testdata[[#This Row],[close]]&gt;H238,testdata[[#This Row],[close]]-H238,0)</f>
        <v>0.77000000000001023</v>
      </c>
      <c r="K239" s="11">
        <f>IF(testdata[[#This Row],[close]]&lt;H238,H238-testdata[[#This Row],[close]],0)</f>
        <v>0</v>
      </c>
      <c r="L239" s="11">
        <f>(L238*13+testdata[[#This Row],[Gain]])/14</f>
        <v>0.58639391364584015</v>
      </c>
      <c r="M239" s="11">
        <f>(M238*13+testdata[[#This Row],[Loss]])/14</f>
        <v>0.20263562457220827</v>
      </c>
      <c r="N239" s="11">
        <f>testdata[[#This Row],[AvgGain]]/testdata[[#This Row],[AvgLoss]]</f>
        <v>2.8938342647488491</v>
      </c>
      <c r="O239" s="11">
        <f>100-(100/(1+testdata[[#This Row],[RS]]))</f>
        <v>74.318372791233841</v>
      </c>
      <c r="R239"/>
      <c r="S239"/>
      <c r="T239"/>
      <c r="U239"/>
      <c r="V239"/>
    </row>
    <row r="240" spans="1:22" x14ac:dyDescent="0.25">
      <c r="A240" s="8">
        <v>239</v>
      </c>
      <c r="B240" s="4" t="s">
        <v>7</v>
      </c>
      <c r="C240" s="5" t="str">
        <f t="shared" si="3"/>
        <v>new Quote { Date = DateTime.Parse("2017-12-12"), Open=(decimal)255.43, High=(decimal)256.15, Low=(decimal)255.22, Close=(decimal)255.64,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11">
        <f>IF(testdata[[#This Row],[close]]&gt;H239,testdata[[#This Row],[close]]-H239,0)</f>
        <v>0.44999999999998863</v>
      </c>
      <c r="K240" s="11">
        <f>IF(testdata[[#This Row],[close]]&lt;H239,H239-testdata[[#This Row],[close]],0)</f>
        <v>0</v>
      </c>
      <c r="L240" s="11">
        <f>(L239*13+testdata[[#This Row],[Gain]])/14</f>
        <v>0.5766514912425651</v>
      </c>
      <c r="M240" s="11">
        <f>(M239*13+testdata[[#This Row],[Loss]])/14</f>
        <v>0.18816165138847912</v>
      </c>
      <c r="N240" s="11">
        <f>testdata[[#This Row],[AvgGain]]/testdata[[#This Row],[AvgLoss]]</f>
        <v>3.0646600249697462</v>
      </c>
      <c r="O240" s="11">
        <f>100-(100/(1+testdata[[#This Row],[RS]]))</f>
        <v>75.397696391411159</v>
      </c>
      <c r="R240"/>
      <c r="S240"/>
      <c r="T240"/>
      <c r="U240"/>
      <c r="V240"/>
    </row>
    <row r="241" spans="1:22" x14ac:dyDescent="0.25">
      <c r="A241" s="8">
        <v>240</v>
      </c>
      <c r="B241" s="4" t="s">
        <v>7</v>
      </c>
      <c r="C241" s="5" t="str">
        <f t="shared" si="3"/>
        <v>new Quote { Date = DateTime.Parse("2017-12-13"), Open=(decimal)255.9, High=(decimal)256.38, Low=(decimal)255.51, Close=(decimal)255.61,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11">
        <f>IF(testdata[[#This Row],[close]]&gt;H240,testdata[[#This Row],[close]]-H240,0)</f>
        <v>0</v>
      </c>
      <c r="K241" s="11">
        <f>IF(testdata[[#This Row],[close]]&lt;H240,H240-testdata[[#This Row],[close]],0)</f>
        <v>2.9999999999972715E-2</v>
      </c>
      <c r="L241" s="11">
        <f>(L240*13+testdata[[#This Row],[Gain]])/14</f>
        <v>0.53546209901095332</v>
      </c>
      <c r="M241" s="11">
        <f>(M240*13+testdata[[#This Row],[Loss]])/14</f>
        <v>0.17686439057501438</v>
      </c>
      <c r="N241" s="11">
        <f>testdata[[#This Row],[AvgGain]]/testdata[[#This Row],[AvgLoss]]</f>
        <v>3.0275291553606722</v>
      </c>
      <c r="O241" s="11">
        <f>100-(100/(1+testdata[[#This Row],[RS]]))</f>
        <v>75.17088116745245</v>
      </c>
      <c r="R241"/>
      <c r="S241"/>
      <c r="T241"/>
      <c r="U241"/>
      <c r="V241"/>
    </row>
    <row r="242" spans="1:22" x14ac:dyDescent="0.25">
      <c r="A242" s="8">
        <v>241</v>
      </c>
      <c r="B242" s="4" t="s">
        <v>7</v>
      </c>
      <c r="C242" s="5" t="str">
        <f t="shared" si="3"/>
        <v>new Quote { Date = DateTime.Parse("2017-12-14"), Open=(decimal)255.93, High=(decimal)256.06, Low=(decimal)254.51, Close=(decimal)254.56,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11">
        <f>IF(testdata[[#This Row],[close]]&gt;H241,testdata[[#This Row],[close]]-H241,0)</f>
        <v>0</v>
      </c>
      <c r="K242" s="11">
        <f>IF(testdata[[#This Row],[close]]&lt;H241,H241-testdata[[#This Row],[close]],0)</f>
        <v>1.0500000000000114</v>
      </c>
      <c r="L242" s="11">
        <f>(L241*13+testdata[[#This Row],[Gain]])/14</f>
        <v>0.49721480622445663</v>
      </c>
      <c r="M242" s="11">
        <f>(M241*13+testdata[[#This Row],[Loss]])/14</f>
        <v>0.23923121981965703</v>
      </c>
      <c r="N242" s="11">
        <f>testdata[[#This Row],[AvgGain]]/testdata[[#This Row],[AvgLoss]]</f>
        <v>2.0783859506266738</v>
      </c>
      <c r="O242" s="11">
        <f>100-(100/(1+testdata[[#This Row],[RS]]))</f>
        <v>67.515444260768277</v>
      </c>
      <c r="R242"/>
      <c r="S242"/>
      <c r="T242"/>
      <c r="U242"/>
      <c r="V242"/>
    </row>
    <row r="243" spans="1:22" x14ac:dyDescent="0.25">
      <c r="A243" s="8">
        <v>242</v>
      </c>
      <c r="B243" s="4" t="s">
        <v>7</v>
      </c>
      <c r="C243" s="5" t="str">
        <f t="shared" si="3"/>
        <v>new Quote { Date = DateTime.Parse("2017-12-15"), Open=(decimal)255.66, High=(decimal)257.19, Low=(decimal)255.6, Close=(decimal)256.68,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11">
        <f>IF(testdata[[#This Row],[close]]&gt;H242,testdata[[#This Row],[close]]-H242,0)</f>
        <v>2.1200000000000045</v>
      </c>
      <c r="K243" s="11">
        <f>IF(testdata[[#This Row],[close]]&lt;H242,H242-testdata[[#This Row],[close]],0)</f>
        <v>0</v>
      </c>
      <c r="L243" s="11">
        <f>(L242*13+testdata[[#This Row],[Gain]])/14</f>
        <v>0.61312803435128149</v>
      </c>
      <c r="M243" s="11">
        <f>(M242*13+testdata[[#This Row],[Loss]])/14</f>
        <v>0.22214327554682439</v>
      </c>
      <c r="N243" s="11">
        <f>testdata[[#This Row],[AvgGain]]/testdata[[#This Row],[AvgLoss]]</f>
        <v>2.7600566924297625</v>
      </c>
      <c r="O243" s="11">
        <f>100-(100/(1+testdata[[#This Row],[RS]]))</f>
        <v>73.404656317727046</v>
      </c>
      <c r="R243"/>
      <c r="S243"/>
      <c r="T243"/>
      <c r="U243"/>
      <c r="V243"/>
    </row>
    <row r="244" spans="1:22" x14ac:dyDescent="0.25">
      <c r="A244" s="8">
        <v>243</v>
      </c>
      <c r="B244" s="4" t="s">
        <v>7</v>
      </c>
      <c r="C244" s="5" t="str">
        <f t="shared" si="3"/>
        <v>new Quote { Date = DateTime.Parse("2017-12-18"), Open=(decimal)258.21, High=(decimal)258.7, Low=(decimal)258.1, Close=(decimal)258.31,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11">
        <f>IF(testdata[[#This Row],[close]]&gt;H243,testdata[[#This Row],[close]]-H243,0)</f>
        <v>1.6299999999999955</v>
      </c>
      <c r="K244" s="11">
        <f>IF(testdata[[#This Row],[close]]&lt;H243,H243-testdata[[#This Row],[close]],0)</f>
        <v>0</v>
      </c>
      <c r="L244" s="11">
        <f>(L243*13+testdata[[#This Row],[Gain]])/14</f>
        <v>0.68576174618333241</v>
      </c>
      <c r="M244" s="11">
        <f>(M243*13+testdata[[#This Row],[Loss]])/14</f>
        <v>0.20627589872205121</v>
      </c>
      <c r="N244" s="11">
        <f>testdata[[#This Row],[AvgGain]]/testdata[[#This Row],[AvgLoss]]</f>
        <v>3.324487981542477</v>
      </c>
      <c r="O244" s="11">
        <f>100-(100/(1+testdata[[#This Row],[RS]]))</f>
        <v>76.875875149424843</v>
      </c>
      <c r="R244"/>
      <c r="S244"/>
      <c r="T244"/>
      <c r="U244"/>
      <c r="V244"/>
    </row>
    <row r="245" spans="1:22" x14ac:dyDescent="0.25">
      <c r="A245" s="8">
        <v>244</v>
      </c>
      <c r="B245" s="4" t="s">
        <v>7</v>
      </c>
      <c r="C245" s="5" t="str">
        <f t="shared" si="3"/>
        <v>new Quote { Date = DateTime.Parse("2017-12-19"), Open=(decimal)258.58, High=(decimal)258.63, Low=(decimal)257.24, Close=(decimal)257.32,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11">
        <f>IF(testdata[[#This Row],[close]]&gt;H244,testdata[[#This Row],[close]]-H244,0)</f>
        <v>0</v>
      </c>
      <c r="K245" s="11">
        <f>IF(testdata[[#This Row],[close]]&lt;H244,H244-testdata[[#This Row],[close]],0)</f>
        <v>0.99000000000000909</v>
      </c>
      <c r="L245" s="11">
        <f>(L244*13+testdata[[#This Row],[Gain]])/14</f>
        <v>0.63677876431309433</v>
      </c>
      <c r="M245" s="11">
        <f>(M244*13+testdata[[#This Row],[Loss]])/14</f>
        <v>0.26225619167047676</v>
      </c>
      <c r="N245" s="11">
        <f>testdata[[#This Row],[AvgGain]]/testdata[[#This Row],[AvgLoss]]</f>
        <v>2.4280790484184367</v>
      </c>
      <c r="O245" s="11">
        <f>100-(100/(1+testdata[[#This Row],[RS]]))</f>
        <v>70.82914408110409</v>
      </c>
      <c r="R245"/>
      <c r="S245"/>
      <c r="T245"/>
      <c r="U245"/>
      <c r="V245"/>
    </row>
    <row r="246" spans="1:22" x14ac:dyDescent="0.25">
      <c r="A246" s="8">
        <v>245</v>
      </c>
      <c r="B246" s="4" t="s">
        <v>7</v>
      </c>
      <c r="C246" s="5" t="str">
        <f t="shared" si="3"/>
        <v>new Quote { Date = DateTime.Parse("2017-12-20"), Open=(decimal)258.38, High=(decimal)258.44, Low=(decimal)256.86, Close=(decimal)257.18,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11">
        <f>IF(testdata[[#This Row],[close]]&gt;H245,testdata[[#This Row],[close]]-H245,0)</f>
        <v>0</v>
      </c>
      <c r="K246" s="11">
        <f>IF(testdata[[#This Row],[close]]&lt;H245,H245-testdata[[#This Row],[close]],0)</f>
        <v>0.13999999999998636</v>
      </c>
      <c r="L246" s="11">
        <f>(L245*13+testdata[[#This Row],[Gain]])/14</f>
        <v>0.59129456686215909</v>
      </c>
      <c r="M246" s="11">
        <f>(M245*13+testdata[[#This Row],[Loss]])/14</f>
        <v>0.25352360655115602</v>
      </c>
      <c r="N246" s="11">
        <f>testdata[[#This Row],[AvgGain]]/testdata[[#This Row],[AvgLoss]]</f>
        <v>2.3323057560829059</v>
      </c>
      <c r="O246" s="11">
        <f>100-(100/(1+testdata[[#This Row],[RS]]))</f>
        <v>69.990748952896496</v>
      </c>
      <c r="R246"/>
      <c r="S246"/>
      <c r="T246"/>
      <c r="U246"/>
      <c r="V246"/>
    </row>
    <row r="247" spans="1:22" x14ac:dyDescent="0.25">
      <c r="A247" s="8">
        <v>246</v>
      </c>
      <c r="B247" s="4" t="s">
        <v>7</v>
      </c>
      <c r="C247" s="5" t="str">
        <f t="shared" si="3"/>
        <v>new Quote { Date = DateTime.Parse("2017-12-21"), Open=(decimal)257.87, High=(decimal)258.49, Low=(decimal)257.44, Close=(decimal)257.71,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11">
        <f>IF(testdata[[#This Row],[close]]&gt;H246,testdata[[#This Row],[close]]-H246,0)</f>
        <v>0.52999999999997272</v>
      </c>
      <c r="K247" s="11">
        <f>IF(testdata[[#This Row],[close]]&lt;H246,H246-testdata[[#This Row],[close]],0)</f>
        <v>0</v>
      </c>
      <c r="L247" s="11">
        <f>(L246*13+testdata[[#This Row],[Gain]])/14</f>
        <v>0.58691638351486008</v>
      </c>
      <c r="M247" s="11">
        <f>(M246*13+testdata[[#This Row],[Loss]])/14</f>
        <v>0.23541477751178772</v>
      </c>
      <c r="N247" s="11">
        <f>testdata[[#This Row],[AvgGain]]/testdata[[#This Row],[AvgLoss]]</f>
        <v>2.4931161489446936</v>
      </c>
      <c r="O247" s="11">
        <f>100-(100/(1+testdata[[#This Row],[RS]]))</f>
        <v>71.372265983708843</v>
      </c>
      <c r="R247"/>
      <c r="S247"/>
      <c r="T247"/>
      <c r="U247"/>
      <c r="V247"/>
    </row>
    <row r="248" spans="1:22" x14ac:dyDescent="0.25">
      <c r="A248" s="8">
        <v>247</v>
      </c>
      <c r="B248" s="4" t="s">
        <v>7</v>
      </c>
      <c r="C248" s="5" t="str">
        <f t="shared" si="3"/>
        <v>new Quote { Date = DateTime.Parse("2017-12-22"), Open=(decimal)257.73, High=(decimal)257.77, Low=(decimal)257.06, Close=(decimal)257.65,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11">
        <f>IF(testdata[[#This Row],[close]]&gt;H247,testdata[[#This Row],[close]]-H247,0)</f>
        <v>0</v>
      </c>
      <c r="K248" s="11">
        <f>IF(testdata[[#This Row],[close]]&lt;H247,H247-testdata[[#This Row],[close]],0)</f>
        <v>6.0000000000002274E-2</v>
      </c>
      <c r="L248" s="11">
        <f>(L247*13+testdata[[#This Row],[Gain]])/14</f>
        <v>0.54499378469237014</v>
      </c>
      <c r="M248" s="11">
        <f>(M247*13+testdata[[#This Row],[Loss]])/14</f>
        <v>0.22288515054666019</v>
      </c>
      <c r="N248" s="11">
        <f>testdata[[#This Row],[AvgGain]]/testdata[[#This Row],[AvgLoss]]</f>
        <v>2.4451776323173116</v>
      </c>
      <c r="O248" s="11">
        <f>100-(100/(1+testdata[[#This Row],[RS]]))</f>
        <v>70.973920455666743</v>
      </c>
      <c r="R248"/>
      <c r="S248"/>
      <c r="T248"/>
      <c r="U248"/>
      <c r="V248"/>
    </row>
    <row r="249" spans="1:22" x14ac:dyDescent="0.25">
      <c r="A249" s="8">
        <v>248</v>
      </c>
      <c r="B249" s="4" t="s">
        <v>7</v>
      </c>
      <c r="C249" s="5" t="str">
        <f t="shared" si="3"/>
        <v>new Quote { Date = DateTime.Parse("2017-12-26"), Open=(decimal)257.2, High=(decimal)257.58, Low=(decimal)257.04, Close=(decimal)257.34,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11">
        <f>IF(testdata[[#This Row],[close]]&gt;H248,testdata[[#This Row],[close]]-H248,0)</f>
        <v>0</v>
      </c>
      <c r="K249" s="11">
        <f>IF(testdata[[#This Row],[close]]&lt;H248,H248-testdata[[#This Row],[close]],0)</f>
        <v>0.31000000000000227</v>
      </c>
      <c r="L249" s="11">
        <f>(L248*13+testdata[[#This Row],[Gain]])/14</f>
        <v>0.50606565721434371</v>
      </c>
      <c r="M249" s="11">
        <f>(M248*13+testdata[[#This Row],[Loss]])/14</f>
        <v>0.22910763979332746</v>
      </c>
      <c r="N249" s="11">
        <f>testdata[[#This Row],[AvgGain]]/testdata[[#This Row],[AvgLoss]]</f>
        <v>2.2088554431046186</v>
      </c>
      <c r="O249" s="11">
        <f>100-(100/(1+testdata[[#This Row],[RS]]))</f>
        <v>68.836240281597597</v>
      </c>
      <c r="R249"/>
      <c r="S249"/>
      <c r="T249"/>
      <c r="U249"/>
      <c r="V249"/>
    </row>
    <row r="250" spans="1:22" x14ac:dyDescent="0.25">
      <c r="A250" s="8">
        <v>249</v>
      </c>
      <c r="B250" s="4" t="s">
        <v>7</v>
      </c>
      <c r="C250" s="5" t="str">
        <f t="shared" si="3"/>
        <v>new Quote { Date = DateTime.Parse("2017-12-27"), Open=(decimal)257.52, High=(decimal)257.86, Low=(decimal)257.16, Close=(decimal)257.46,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11">
        <f>IF(testdata[[#This Row],[close]]&gt;H249,testdata[[#This Row],[close]]-H249,0)</f>
        <v>0.12000000000000455</v>
      </c>
      <c r="K250" s="11">
        <f>IF(testdata[[#This Row],[close]]&lt;H249,H249-testdata[[#This Row],[close]],0)</f>
        <v>0</v>
      </c>
      <c r="L250" s="11">
        <f>(L249*13+testdata[[#This Row],[Gain]])/14</f>
        <v>0.47848953884189088</v>
      </c>
      <c r="M250" s="11">
        <f>(M249*13+testdata[[#This Row],[Loss]])/14</f>
        <v>0.21274280837951837</v>
      </c>
      <c r="N250" s="11">
        <f>testdata[[#This Row],[AvgGain]]/testdata[[#This Row],[AvgLoss]]</f>
        <v>2.2491455409778123</v>
      </c>
      <c r="O250" s="11">
        <f>100-(100/(1+testdata[[#This Row],[RS]]))</f>
        <v>69.222677550509005</v>
      </c>
      <c r="R250"/>
      <c r="S250"/>
      <c r="T250"/>
      <c r="U250"/>
      <c r="V250"/>
    </row>
    <row r="251" spans="1:22" x14ac:dyDescent="0.25">
      <c r="A251" s="8">
        <v>250</v>
      </c>
      <c r="B251" s="4" t="s">
        <v>7</v>
      </c>
      <c r="C251" s="5" t="str">
        <f t="shared" si="3"/>
        <v>new Quote { Date = DateTime.Parse("2017-12-28"), Open=(decimal)258.01, High=(decimal)258.04, Low=(decimal)257.59, Close=(decimal)257.99,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11">
        <f>IF(testdata[[#This Row],[close]]&gt;H250,testdata[[#This Row],[close]]-H250,0)</f>
        <v>0.53000000000002956</v>
      </c>
      <c r="K251" s="11">
        <f>IF(testdata[[#This Row],[close]]&lt;H250,H250-testdata[[#This Row],[close]],0)</f>
        <v>0</v>
      </c>
      <c r="L251" s="11">
        <f>(L250*13+testdata[[#This Row],[Gain]])/14</f>
        <v>0.48216885749604366</v>
      </c>
      <c r="M251" s="11">
        <f>(M250*13+testdata[[#This Row],[Loss]])/14</f>
        <v>0.19754689349526705</v>
      </c>
      <c r="N251" s="11">
        <f>testdata[[#This Row],[AvgGain]]/testdata[[#This Row],[AvgLoss]]</f>
        <v>2.4407817757336474</v>
      </c>
      <c r="O251" s="11">
        <f>100-(100/(1+testdata[[#This Row],[RS]]))</f>
        <v>70.93683746372497</v>
      </c>
      <c r="R251"/>
      <c r="S251"/>
      <c r="T251"/>
      <c r="U251"/>
      <c r="V251"/>
    </row>
    <row r="252" spans="1:22" x14ac:dyDescent="0.25">
      <c r="A252" s="8">
        <v>251</v>
      </c>
      <c r="B252" s="4" t="s">
        <v>7</v>
      </c>
      <c r="C252" s="5" t="str">
        <f t="shared" si="3"/>
        <v>new Quote { Date = DateTime.Parse("2017-12-29"), Open=(decimal)258.63, High=(decimal)258.65, Low=(decimal)256.81, Close=(decimal)257.02,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11">
        <f>IF(testdata[[#This Row],[close]]&gt;H251,testdata[[#This Row],[close]]-H251,0)</f>
        <v>0</v>
      </c>
      <c r="K252" s="11">
        <f>IF(testdata[[#This Row],[close]]&lt;H251,H251-testdata[[#This Row],[close]],0)</f>
        <v>0.97000000000002728</v>
      </c>
      <c r="L252" s="11">
        <f>(L251*13+testdata[[#This Row],[Gain]])/14</f>
        <v>0.44772822481775482</v>
      </c>
      <c r="M252" s="11">
        <f>(M251*13+testdata[[#This Row],[Loss]])/14</f>
        <v>0.25272211538846417</v>
      </c>
      <c r="N252" s="11">
        <f>testdata[[#This Row],[AvgGain]]/testdata[[#This Row],[AvgLoss]]</f>
        <v>1.7716226541137601</v>
      </c>
      <c r="O252" s="11">
        <f>100-(100/(1+testdata[[#This Row],[RS]]))</f>
        <v>63.920052445964913</v>
      </c>
      <c r="R252"/>
      <c r="S252"/>
      <c r="T252"/>
      <c r="U252"/>
      <c r="V252"/>
    </row>
    <row r="253" spans="1:22" x14ac:dyDescent="0.25">
      <c r="A253" s="8">
        <v>252</v>
      </c>
      <c r="B253" s="4" t="s">
        <v>7</v>
      </c>
      <c r="C253" s="5" t="str">
        <f t="shared" si="3"/>
        <v>new Quote { Date = DateTime.Parse("2018-01-02"), Open=(decimal)257.96, High=(decimal)258.9, Low=(decimal)257.54, Close=(decimal)258.86,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11">
        <f>IF(testdata[[#This Row],[close]]&gt;H252,testdata[[#This Row],[close]]-H252,0)</f>
        <v>1.8400000000000318</v>
      </c>
      <c r="K253" s="11">
        <f>IF(testdata[[#This Row],[close]]&lt;H252,H252-testdata[[#This Row],[close]],0)</f>
        <v>0</v>
      </c>
      <c r="L253" s="11">
        <f>(L252*13+testdata[[#This Row],[Gain]])/14</f>
        <v>0.54717620875934603</v>
      </c>
      <c r="M253" s="11">
        <f>(M252*13+testdata[[#This Row],[Loss]])/14</f>
        <v>0.23467053571785959</v>
      </c>
      <c r="N253" s="11">
        <f>testdata[[#This Row],[AvgGain]]/testdata[[#This Row],[AvgLoss]]</f>
        <v>2.3316783552972611</v>
      </c>
      <c r="O253" s="11">
        <f>100-(100/(1+testdata[[#This Row],[RS]]))</f>
        <v>69.985097798830665</v>
      </c>
      <c r="R253"/>
      <c r="S253"/>
      <c r="T253"/>
      <c r="U253"/>
      <c r="V253"/>
    </row>
    <row r="254" spans="1:22" x14ac:dyDescent="0.25">
      <c r="A254" s="8">
        <v>253</v>
      </c>
      <c r="B254" s="4" t="s">
        <v>7</v>
      </c>
      <c r="C254" s="5" t="str">
        <f t="shared" si="3"/>
        <v>new Quote { Date = DateTime.Parse("2018-01-03"), Open=(decimal)259.04, High=(decimal)260.66, Low=(decimal)259.04, Close=(decimal)260.5,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11">
        <f>IF(testdata[[#This Row],[close]]&gt;H253,testdata[[#This Row],[close]]-H253,0)</f>
        <v>1.6399999999999864</v>
      </c>
      <c r="K254" s="11">
        <f>IF(testdata[[#This Row],[close]]&lt;H253,H253-testdata[[#This Row],[close]],0)</f>
        <v>0</v>
      </c>
      <c r="L254" s="11">
        <f>(L253*13+testdata[[#This Row],[Gain]])/14</f>
        <v>0.62523505099082033</v>
      </c>
      <c r="M254" s="11">
        <f>(M253*13+testdata[[#This Row],[Loss]])/14</f>
        <v>0.21790835459515531</v>
      </c>
      <c r="N254" s="11">
        <f>testdata[[#This Row],[AvgGain]]/testdata[[#This Row],[AvgLoss]]</f>
        <v>2.8692569045937857</v>
      </c>
      <c r="O254" s="11">
        <f>100-(100/(1+testdata[[#This Row],[RS]]))</f>
        <v>74.155244155208521</v>
      </c>
      <c r="R254"/>
      <c r="S254"/>
      <c r="T254"/>
      <c r="U254"/>
      <c r="V254"/>
    </row>
    <row r="255" spans="1:22" x14ac:dyDescent="0.25">
      <c r="A255" s="8">
        <v>254</v>
      </c>
      <c r="B255" s="4" t="s">
        <v>7</v>
      </c>
      <c r="C255" s="5" t="str">
        <f t="shared" si="3"/>
        <v>new Quote { Date = DateTime.Parse("2018-01-04"), Open=(decimal)261.2, High=(decimal)262.12, Low=(decimal)260.57, Close=(decimal)261.59,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11">
        <f>IF(testdata[[#This Row],[close]]&gt;H254,testdata[[#This Row],[close]]-H254,0)</f>
        <v>1.089999999999975</v>
      </c>
      <c r="K255" s="11">
        <f>IF(testdata[[#This Row],[close]]&lt;H254,H254-testdata[[#This Row],[close]],0)</f>
        <v>0</v>
      </c>
      <c r="L255" s="11">
        <f>(L254*13+testdata[[#This Row],[Gain]])/14</f>
        <v>0.65843254734861711</v>
      </c>
      <c r="M255" s="11">
        <f>(M254*13+testdata[[#This Row],[Loss]])/14</f>
        <v>0.2023434721240728</v>
      </c>
      <c r="N255" s="11">
        <f>testdata[[#This Row],[AvgGain]]/testdata[[#This Row],[AvgLoss]]</f>
        <v>3.2540340463510482</v>
      </c>
      <c r="O255" s="11">
        <f>100-(100/(1+testdata[[#This Row],[RS]]))</f>
        <v>76.49290087704486</v>
      </c>
      <c r="R255"/>
      <c r="S255"/>
      <c r="T255"/>
      <c r="U255"/>
      <c r="V255"/>
    </row>
    <row r="256" spans="1:22" x14ac:dyDescent="0.25">
      <c r="A256" s="8">
        <v>255</v>
      </c>
      <c r="B256" s="4" t="s">
        <v>7</v>
      </c>
      <c r="C256" s="5" t="str">
        <f t="shared" si="3"/>
        <v>new Quote { Date = DateTime.Parse("2018-01-05"), Open=(decimal)262.46, High=(decimal)263.47, Low=(decimal)261.92, Close=(decimal)263.34,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11">
        <f>IF(testdata[[#This Row],[close]]&gt;H255,testdata[[#This Row],[close]]-H255,0)</f>
        <v>1.75</v>
      </c>
      <c r="K256" s="11">
        <f>IF(testdata[[#This Row],[close]]&lt;H255,H255-testdata[[#This Row],[close]],0)</f>
        <v>0</v>
      </c>
      <c r="L256" s="11">
        <f>(L255*13+testdata[[#This Row],[Gain]])/14</f>
        <v>0.73640165110943023</v>
      </c>
      <c r="M256" s="11">
        <f>(M255*13+testdata[[#This Row],[Loss]])/14</f>
        <v>0.18789036697235331</v>
      </c>
      <c r="N256" s="11">
        <f>testdata[[#This Row],[AvgGain]]/testdata[[#This Row],[AvgLoss]]</f>
        <v>3.9193156252538817</v>
      </c>
      <c r="O256" s="11">
        <f>100-(100/(1+testdata[[#This Row],[RS]]))</f>
        <v>79.671969107524163</v>
      </c>
      <c r="R256"/>
      <c r="S256"/>
      <c r="T256"/>
      <c r="U256"/>
      <c r="V256"/>
    </row>
    <row r="257" spans="1:22" x14ac:dyDescent="0.25">
      <c r="A257" s="8">
        <v>256</v>
      </c>
      <c r="B257" s="4" t="s">
        <v>7</v>
      </c>
      <c r="C257" s="5" t="str">
        <f t="shared" si="3"/>
        <v>new Quote { Date = DateTime.Parse("2018-01-08"), Open=(decimal)263.23, High=(decimal)263.99, Low=(decimal)262.91, Close=(decimal)263.82,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11">
        <f>IF(testdata[[#This Row],[close]]&gt;H256,testdata[[#This Row],[close]]-H256,0)</f>
        <v>0.48000000000001819</v>
      </c>
      <c r="K257" s="11">
        <f>IF(testdata[[#This Row],[close]]&lt;H256,H256-testdata[[#This Row],[close]],0)</f>
        <v>0</v>
      </c>
      <c r="L257" s="11">
        <f>(L256*13+testdata[[#This Row],[Gain]])/14</f>
        <v>0.71808724745875796</v>
      </c>
      <c r="M257" s="11">
        <f>(M256*13+testdata[[#This Row],[Loss]])/14</f>
        <v>0.17446962647432809</v>
      </c>
      <c r="N257" s="11">
        <f>testdata[[#This Row],[AvgGain]]/testdata[[#This Row],[AvgLoss]]</f>
        <v>4.1158295685605717</v>
      </c>
      <c r="O257" s="11">
        <f>100-(100/(1+testdata[[#This Row],[RS]]))</f>
        <v>80.452828097606712</v>
      </c>
      <c r="R257"/>
      <c r="S257"/>
      <c r="T257"/>
      <c r="U257"/>
      <c r="V257"/>
    </row>
    <row r="258" spans="1:22" x14ac:dyDescent="0.25">
      <c r="A258" s="8">
        <v>257</v>
      </c>
      <c r="B258" s="4" t="s">
        <v>7</v>
      </c>
      <c r="C258" s="5" t="str">
        <f t="shared" ref="C258:C321" si="4">"new Quote { Date = DateTime.Parse("""&amp;TEXT(D258,"yyyy-mm-dd")&amp;"""), Open=(decimal)"&amp;E258&amp;", High=(decimal)"&amp;F258&amp;", Low=(decimal)"&amp;G258&amp;", Close=(decimal)"&amp;H258&amp;", Volume = (long)"&amp;I258&amp;" },"</f>
        <v>new Quote { Date = DateTime.Parse("2018-01-09"), Open=(decimal)264.28, High=(decimal)265.1, Low=(decimal)263.97, Close=(decimal)264.42,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11">
        <f>IF(testdata[[#This Row],[close]]&gt;H257,testdata[[#This Row],[close]]-H257,0)</f>
        <v>0.60000000000002274</v>
      </c>
      <c r="K258" s="11">
        <f>IF(testdata[[#This Row],[close]]&lt;H257,H257-testdata[[#This Row],[close]],0)</f>
        <v>0</v>
      </c>
      <c r="L258" s="11">
        <f>(L257*13+testdata[[#This Row],[Gain]])/14</f>
        <v>0.70965244406884831</v>
      </c>
      <c r="M258" s="11">
        <f>(M257*13+testdata[[#This Row],[Loss]])/14</f>
        <v>0.16200751029759039</v>
      </c>
      <c r="N258" s="11">
        <f>testdata[[#This Row],[AvgGain]]/testdata[[#This Row],[AvgLoss]]</f>
        <v>4.380367569165732</v>
      </c>
      <c r="O258" s="11">
        <f>100-(100/(1+testdata[[#This Row],[RS]]))</f>
        <v>81.413909233062725</v>
      </c>
      <c r="R258"/>
      <c r="S258"/>
      <c r="T258"/>
      <c r="U258"/>
      <c r="V258"/>
    </row>
    <row r="259" spans="1:22" x14ac:dyDescent="0.25">
      <c r="A259" s="8">
        <v>258</v>
      </c>
      <c r="B259" s="4" t="s">
        <v>7</v>
      </c>
      <c r="C259" s="5" t="str">
        <f t="shared" si="4"/>
        <v>new Quote { Date = DateTime.Parse("2018-01-10"), Open=(decimal)263.59, High=(decimal)264.3, Low=(decimal)262.86, Close=(decimal)264.01,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11">
        <f>IF(testdata[[#This Row],[close]]&gt;H258,testdata[[#This Row],[close]]-H258,0)</f>
        <v>0</v>
      </c>
      <c r="K259" s="11">
        <f>IF(testdata[[#This Row],[close]]&lt;H258,H258-testdata[[#This Row],[close]],0)</f>
        <v>0.41000000000002501</v>
      </c>
      <c r="L259" s="11">
        <f>(L258*13+testdata[[#This Row],[Gain]])/14</f>
        <v>0.65896298377821627</v>
      </c>
      <c r="M259" s="11">
        <f>(M258*13+testdata[[#This Row],[Loss]])/14</f>
        <v>0.17972125956205001</v>
      </c>
      <c r="N259" s="11">
        <f>testdata[[#This Row],[AvgGain]]/testdata[[#This Row],[AvgLoss]]</f>
        <v>3.6665833824222935</v>
      </c>
      <c r="O259" s="11">
        <f>100-(100/(1+testdata[[#This Row],[RS]]))</f>
        <v>78.57104613695067</v>
      </c>
      <c r="R259"/>
      <c r="S259"/>
      <c r="T259"/>
      <c r="U259"/>
      <c r="V259"/>
    </row>
    <row r="260" spans="1:22" x14ac:dyDescent="0.25">
      <c r="A260" s="8">
        <v>259</v>
      </c>
      <c r="B260" s="4" t="s">
        <v>7</v>
      </c>
      <c r="C260" s="5" t="str">
        <f t="shared" si="4"/>
        <v>new Quote { Date = DateTime.Parse("2018-01-11"), Open=(decimal)264.62, High=(decimal)265.94, Low=(decimal)264.44, Close=(decimal)265.94,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11">
        <f>IF(testdata[[#This Row],[close]]&gt;H259,testdata[[#This Row],[close]]-H259,0)</f>
        <v>1.9300000000000068</v>
      </c>
      <c r="K260" s="11">
        <f>IF(testdata[[#This Row],[close]]&lt;H259,H259-testdata[[#This Row],[close]],0)</f>
        <v>0</v>
      </c>
      <c r="L260" s="11">
        <f>(L259*13+testdata[[#This Row],[Gain]])/14</f>
        <v>0.74975134207977268</v>
      </c>
      <c r="M260" s="11">
        <f>(M259*13+testdata[[#This Row],[Loss]])/14</f>
        <v>0.16688402673618929</v>
      </c>
      <c r="N260" s="11">
        <f>testdata[[#This Row],[AvgGain]]/testdata[[#This Row],[AvgLoss]]</f>
        <v>4.4926489175922244</v>
      </c>
      <c r="O260" s="11">
        <f>100-(100/(1+testdata[[#This Row],[RS]]))</f>
        <v>81.793848195956372</v>
      </c>
      <c r="R260"/>
      <c r="S260"/>
      <c r="T260"/>
      <c r="U260"/>
      <c r="V260"/>
    </row>
    <row r="261" spans="1:22" x14ac:dyDescent="0.25">
      <c r="A261" s="8">
        <v>260</v>
      </c>
      <c r="B261" s="4" t="s">
        <v>7</v>
      </c>
      <c r="C261" s="5" t="str">
        <f t="shared" si="4"/>
        <v>new Quote { Date = DateTime.Parse("2018-01-12"), Open=(decimal)266.23, High=(decimal)267.86, Low=(decimal)265.9, Close=(decimal)267.67,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11">
        <f>IF(testdata[[#This Row],[close]]&gt;H260,testdata[[#This Row],[close]]-H260,0)</f>
        <v>1.7300000000000182</v>
      </c>
      <c r="K261" s="11">
        <f>IF(testdata[[#This Row],[close]]&lt;H260,H260-testdata[[#This Row],[close]],0)</f>
        <v>0</v>
      </c>
      <c r="L261" s="11">
        <f>(L260*13+testdata[[#This Row],[Gain]])/14</f>
        <v>0.81976910335979014</v>
      </c>
      <c r="M261" s="11">
        <f>(M260*13+testdata[[#This Row],[Loss]])/14</f>
        <v>0.15496373911217579</v>
      </c>
      <c r="N261" s="11">
        <f>testdata[[#This Row],[AvgGain]]/testdata[[#This Row],[AvgLoss]]</f>
        <v>5.2900704904027407</v>
      </c>
      <c r="O261" s="11">
        <f>100-(100/(1+testdata[[#This Row],[RS]]))</f>
        <v>84.101926973222646</v>
      </c>
      <c r="R261"/>
      <c r="S261"/>
      <c r="T261"/>
      <c r="U261"/>
      <c r="V261"/>
    </row>
    <row r="262" spans="1:22" x14ac:dyDescent="0.25">
      <c r="A262" s="8">
        <v>261</v>
      </c>
      <c r="B262" s="4" t="s">
        <v>7</v>
      </c>
      <c r="C262" s="5" t="str">
        <f t="shared" si="4"/>
        <v>new Quote { Date = DateTime.Parse("2018-01-16"), Open=(decimal)269.05, High=(decimal)269.76, Low=(decimal)266, Close=(decimal)266.76,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11">
        <f>IF(testdata[[#This Row],[close]]&gt;H261,testdata[[#This Row],[close]]-H261,0)</f>
        <v>0</v>
      </c>
      <c r="K262" s="11">
        <f>IF(testdata[[#This Row],[close]]&lt;H261,H261-testdata[[#This Row],[close]],0)</f>
        <v>0.91000000000002501</v>
      </c>
      <c r="L262" s="11">
        <f>(L261*13+testdata[[#This Row],[Gain]])/14</f>
        <v>0.76121416740551939</v>
      </c>
      <c r="M262" s="11">
        <f>(M261*13+testdata[[#This Row],[Loss]])/14</f>
        <v>0.20889490060416502</v>
      </c>
      <c r="N262" s="11">
        <f>testdata[[#This Row],[AvgGain]]/testdata[[#This Row],[AvgLoss]]</f>
        <v>3.6440055032647458</v>
      </c>
      <c r="O262" s="11">
        <f>100-(100/(1+testdata[[#This Row],[RS]]))</f>
        <v>78.466864449299251</v>
      </c>
      <c r="R262"/>
      <c r="S262"/>
      <c r="T262"/>
      <c r="U262"/>
      <c r="V262"/>
    </row>
    <row r="263" spans="1:22" x14ac:dyDescent="0.25">
      <c r="A263" s="8">
        <v>262</v>
      </c>
      <c r="B263" s="4" t="s">
        <v>7</v>
      </c>
      <c r="C263" s="5" t="str">
        <f t="shared" si="4"/>
        <v>new Quote { Date = DateTime.Parse("2018-01-17"), Open=(decimal)267.78, High=(decimal)269.72, Low=(decimal)266.76, Close=(decimal)269.3,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11">
        <f>IF(testdata[[#This Row],[close]]&gt;H262,testdata[[#This Row],[close]]-H262,0)</f>
        <v>2.5400000000000205</v>
      </c>
      <c r="K263" s="11">
        <f>IF(testdata[[#This Row],[close]]&lt;H262,H262-testdata[[#This Row],[close]],0)</f>
        <v>0</v>
      </c>
      <c r="L263" s="11">
        <f>(L262*13+testdata[[#This Row],[Gain]])/14</f>
        <v>0.8882702983051266</v>
      </c>
      <c r="M263" s="11">
        <f>(M262*13+testdata[[#This Row],[Loss]])/14</f>
        <v>0.19397383627529607</v>
      </c>
      <c r="N263" s="11">
        <f>testdata[[#This Row],[AvgGain]]/testdata[[#This Row],[AvgLoss]]</f>
        <v>4.5793304672515465</v>
      </c>
      <c r="O263" s="11">
        <f>100-(100/(1+testdata[[#This Row],[RS]]))</f>
        <v>82.076702466907051</v>
      </c>
      <c r="R263"/>
      <c r="S263"/>
      <c r="T263"/>
      <c r="U263"/>
      <c r="V263"/>
    </row>
    <row r="264" spans="1:22" x14ac:dyDescent="0.25">
      <c r="A264" s="8">
        <v>263</v>
      </c>
      <c r="B264" s="4" t="s">
        <v>7</v>
      </c>
      <c r="C264" s="5" t="str">
        <f t="shared" si="4"/>
        <v>new Quote { Date = DateTime.Parse("2018-01-18"), Open=(decimal)269.17, High=(decimal)269.64, Low=(decimal)268.31, Close=(decimal)268.85,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11">
        <f>IF(testdata[[#This Row],[close]]&gt;H263,testdata[[#This Row],[close]]-H263,0)</f>
        <v>0</v>
      </c>
      <c r="K264" s="11">
        <f>IF(testdata[[#This Row],[close]]&lt;H263,H263-testdata[[#This Row],[close]],0)</f>
        <v>0.44999999999998863</v>
      </c>
      <c r="L264" s="11">
        <f>(L263*13+testdata[[#This Row],[Gain]])/14</f>
        <v>0.82482241985476035</v>
      </c>
      <c r="M264" s="11">
        <f>(M263*13+testdata[[#This Row],[Loss]])/14</f>
        <v>0.21226141939848839</v>
      </c>
      <c r="N264" s="11">
        <f>testdata[[#This Row],[AvgGain]]/testdata[[#This Row],[AvgLoss]]</f>
        <v>3.8858800727525629</v>
      </c>
      <c r="O264" s="11">
        <f>100-(100/(1+testdata[[#This Row],[RS]]))</f>
        <v>79.53285825461063</v>
      </c>
      <c r="R264"/>
      <c r="S264"/>
      <c r="T264"/>
      <c r="U264"/>
      <c r="V264"/>
    </row>
    <row r="265" spans="1:22" x14ac:dyDescent="0.25">
      <c r="A265" s="8">
        <v>264</v>
      </c>
      <c r="B265" s="4" t="s">
        <v>7</v>
      </c>
      <c r="C265" s="5" t="str">
        <f t="shared" si="4"/>
        <v>new Quote { Date = DateTime.Parse("2018-01-19"), Open=(decimal)269.48, High=(decimal)270.07, Low=(decimal)268.85, Close=(decimal)270.07,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11">
        <f>IF(testdata[[#This Row],[close]]&gt;H264,testdata[[#This Row],[close]]-H264,0)</f>
        <v>1.2199999999999704</v>
      </c>
      <c r="K265" s="11">
        <f>IF(testdata[[#This Row],[close]]&lt;H264,H264-testdata[[#This Row],[close]],0)</f>
        <v>0</v>
      </c>
      <c r="L265" s="11">
        <f>(L264*13+testdata[[#This Row],[Gain]])/14</f>
        <v>0.85304938986513246</v>
      </c>
      <c r="M265" s="11">
        <f>(M264*13+testdata[[#This Row],[Loss]])/14</f>
        <v>0.19709988944145351</v>
      </c>
      <c r="N265" s="11">
        <f>testdata[[#This Row],[AvgGain]]/testdata[[#This Row],[AvgLoss]]</f>
        <v>4.3280054204115723</v>
      </c>
      <c r="O265" s="11">
        <f>100-(100/(1+testdata[[#This Row],[RS]]))</f>
        <v>81.231250325515759</v>
      </c>
      <c r="R265"/>
      <c r="S265"/>
      <c r="T265"/>
      <c r="U265"/>
      <c r="V265"/>
    </row>
    <row r="266" spans="1:22" x14ac:dyDescent="0.25">
      <c r="A266" s="8">
        <v>265</v>
      </c>
      <c r="B266" s="4" t="s">
        <v>7</v>
      </c>
      <c r="C266" s="5" t="str">
        <f t="shared" si="4"/>
        <v>new Quote { Date = DateTime.Parse("2018-01-22"), Open=(decimal)269.84, High=(decimal)272.27, Low=(decimal)269.78, Close=(decimal)272.27,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11">
        <f>IF(testdata[[#This Row],[close]]&gt;H265,testdata[[#This Row],[close]]-H265,0)</f>
        <v>2.1999999999999886</v>
      </c>
      <c r="K266" s="11">
        <f>IF(testdata[[#This Row],[close]]&lt;H265,H265-testdata[[#This Row],[close]],0)</f>
        <v>0</v>
      </c>
      <c r="L266" s="11">
        <f>(L265*13+testdata[[#This Row],[Gain]])/14</f>
        <v>0.94926014773190792</v>
      </c>
      <c r="M266" s="11">
        <f>(M265*13+testdata[[#This Row],[Loss]])/14</f>
        <v>0.18302132590992112</v>
      </c>
      <c r="N266" s="11">
        <f>testdata[[#This Row],[AvgGain]]/testdata[[#This Row],[AvgLoss]]</f>
        <v>5.1866095003546846</v>
      </c>
      <c r="O266" s="11">
        <f>100-(100/(1+testdata[[#This Row],[RS]]))</f>
        <v>83.836057537773002</v>
      </c>
      <c r="R266"/>
      <c r="S266"/>
      <c r="T266"/>
      <c r="U266"/>
      <c r="V266"/>
    </row>
    <row r="267" spans="1:22" x14ac:dyDescent="0.25">
      <c r="A267" s="8">
        <v>266</v>
      </c>
      <c r="B267" s="4" t="s">
        <v>7</v>
      </c>
      <c r="C267" s="5" t="str">
        <f t="shared" si="4"/>
        <v>new Quote { Date = DateTime.Parse("2018-01-23"), Open=(decimal)272.31, High=(decimal)273.16, Low=(decimal)271.96, Close=(decimal)272.84,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11">
        <f>IF(testdata[[#This Row],[close]]&gt;H266,testdata[[#This Row],[close]]-H266,0)</f>
        <v>0.56999999999999318</v>
      </c>
      <c r="K267" s="11">
        <f>IF(testdata[[#This Row],[close]]&lt;H266,H266-testdata[[#This Row],[close]],0)</f>
        <v>0</v>
      </c>
      <c r="L267" s="11">
        <f>(L266*13+testdata[[#This Row],[Gain]])/14</f>
        <v>0.92217013717962826</v>
      </c>
      <c r="M267" s="11">
        <f>(M266*13+testdata[[#This Row],[Loss]])/14</f>
        <v>0.16994837405921248</v>
      </c>
      <c r="N267" s="11">
        <f>testdata[[#This Row],[AvgGain]]/testdata[[#This Row],[AvgLoss]]</f>
        <v>5.4261780513318172</v>
      </c>
      <c r="O267" s="11">
        <f>100-(100/(1+testdata[[#This Row],[RS]]))</f>
        <v>84.438650905529272</v>
      </c>
      <c r="R267"/>
      <c r="S267"/>
      <c r="T267"/>
      <c r="U267"/>
      <c r="V267"/>
    </row>
    <row r="268" spans="1:22" x14ac:dyDescent="0.25">
      <c r="A268" s="8">
        <v>267</v>
      </c>
      <c r="B268" s="4" t="s">
        <v>7</v>
      </c>
      <c r="C268" s="5" t="str">
        <f t="shared" si="4"/>
        <v>new Quote { Date = DateTime.Parse("2018-01-24"), Open=(decimal)273.55, High=(decimal)274.2, Low=(decimal)271.45, Close=(decimal)272.74,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11">
        <f>IF(testdata[[#This Row],[close]]&gt;H267,testdata[[#This Row],[close]]-H267,0)</f>
        <v>0</v>
      </c>
      <c r="K268" s="11">
        <f>IF(testdata[[#This Row],[close]]&lt;H267,H267-testdata[[#This Row],[close]],0)</f>
        <v>9.9999999999965894E-2</v>
      </c>
      <c r="L268" s="11">
        <f>(L267*13+testdata[[#This Row],[Gain]])/14</f>
        <v>0.85630084166679765</v>
      </c>
      <c r="M268" s="11">
        <f>(M267*13+testdata[[#This Row],[Loss]])/14</f>
        <v>0.16495206162640916</v>
      </c>
      <c r="N268" s="11">
        <f>testdata[[#This Row],[AvgGain]]/testdata[[#This Row],[AvgLoss]]</f>
        <v>5.191210302094837</v>
      </c>
      <c r="O268" s="11">
        <f>100-(100/(1+testdata[[#This Row],[RS]]))</f>
        <v>83.848069259387884</v>
      </c>
      <c r="R268"/>
      <c r="S268"/>
      <c r="T268"/>
      <c r="U268"/>
      <c r="V268"/>
    </row>
    <row r="269" spans="1:22" x14ac:dyDescent="0.25">
      <c r="A269" s="8">
        <v>268</v>
      </c>
      <c r="B269" s="4" t="s">
        <v>7</v>
      </c>
      <c r="C269" s="5" t="str">
        <f t="shared" si="4"/>
        <v>new Quote { Date = DateTime.Parse("2018-01-25"), Open=(decimal)273.68, High=(decimal)273.79, Low=(decimal)271.99, Close=(decimal)272.85,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11">
        <f>IF(testdata[[#This Row],[close]]&gt;H268,testdata[[#This Row],[close]]-H268,0)</f>
        <v>0.11000000000001364</v>
      </c>
      <c r="K269" s="11">
        <f>IF(testdata[[#This Row],[close]]&lt;H268,H268-testdata[[#This Row],[close]],0)</f>
        <v>0</v>
      </c>
      <c r="L269" s="11">
        <f>(L268*13+testdata[[#This Row],[Gain]])/14</f>
        <v>0.80299363869059881</v>
      </c>
      <c r="M269" s="11">
        <f>(M268*13+testdata[[#This Row],[Loss]])/14</f>
        <v>0.15316977151023708</v>
      </c>
      <c r="N269" s="11">
        <f>testdata[[#This Row],[AvgGain]]/testdata[[#This Row],[AvgLoss]]</f>
        <v>5.24250725696833</v>
      </c>
      <c r="O269" s="11">
        <f>100-(100/(1+testdata[[#This Row],[RS]]))</f>
        <v>83.980795554803251</v>
      </c>
      <c r="R269"/>
      <c r="S269"/>
      <c r="T269"/>
      <c r="U269"/>
      <c r="V269"/>
    </row>
    <row r="270" spans="1:22" x14ac:dyDescent="0.25">
      <c r="A270" s="8">
        <v>269</v>
      </c>
      <c r="B270" s="4" t="s">
        <v>7</v>
      </c>
      <c r="C270" s="5" t="str">
        <f t="shared" si="4"/>
        <v>new Quote { Date = DateTime.Parse("2018-01-26"), Open=(decimal)273.77, High=(decimal)276.06, Low=(decimal)273.49, Close=(decimal)276.01,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11">
        <f>IF(testdata[[#This Row],[close]]&gt;H269,testdata[[#This Row],[close]]-H269,0)</f>
        <v>3.1599999999999682</v>
      </c>
      <c r="K270" s="11">
        <f>IF(testdata[[#This Row],[close]]&lt;H269,H269-testdata[[#This Row],[close]],0)</f>
        <v>0</v>
      </c>
      <c r="L270" s="11">
        <f>(L269*13+testdata[[#This Row],[Gain]])/14</f>
        <v>0.97135123592698236</v>
      </c>
      <c r="M270" s="11">
        <f>(M269*13+testdata[[#This Row],[Loss]])/14</f>
        <v>0.14222907354522016</v>
      </c>
      <c r="N270" s="11">
        <f>testdata[[#This Row],[AvgGain]]/testdata[[#This Row],[AvgLoss]]</f>
        <v>6.82948437836904</v>
      </c>
      <c r="O270" s="11">
        <f>100-(100/(1+testdata[[#This Row],[RS]]))</f>
        <v>87.227766840396839</v>
      </c>
      <c r="R270"/>
      <c r="S270"/>
      <c r="T270"/>
      <c r="U270"/>
      <c r="V270"/>
    </row>
    <row r="271" spans="1:22" x14ac:dyDescent="0.25">
      <c r="A271" s="8">
        <v>270</v>
      </c>
      <c r="B271" s="4" t="s">
        <v>7</v>
      </c>
      <c r="C271" s="5" t="str">
        <f t="shared" si="4"/>
        <v>new Quote { Date = DateTime.Parse("2018-01-29"), Open=(decimal)275.39, High=(decimal)275.87, Low=(decimal)274.01, Close=(decimal)274.18,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11">
        <f>IF(testdata[[#This Row],[close]]&gt;H270,testdata[[#This Row],[close]]-H270,0)</f>
        <v>0</v>
      </c>
      <c r="K271" s="11">
        <f>IF(testdata[[#This Row],[close]]&lt;H270,H270-testdata[[#This Row],[close]],0)</f>
        <v>1.8299999999999841</v>
      </c>
      <c r="L271" s="11">
        <f>(L270*13+testdata[[#This Row],[Gain]])/14</f>
        <v>0.90196900478934072</v>
      </c>
      <c r="M271" s="11">
        <f>(M270*13+testdata[[#This Row],[Loss]])/14</f>
        <v>0.26278413972056042</v>
      </c>
      <c r="N271" s="11">
        <f>testdata[[#This Row],[AvgGain]]/testdata[[#This Row],[AvgLoss]]</f>
        <v>3.4323570887819832</v>
      </c>
      <c r="O271" s="11">
        <f>100-(100/(1+testdata[[#This Row],[RS]]))</f>
        <v>77.438640886337041</v>
      </c>
      <c r="R271"/>
      <c r="S271"/>
      <c r="T271"/>
      <c r="U271"/>
      <c r="V271"/>
    </row>
    <row r="272" spans="1:22" x14ac:dyDescent="0.25">
      <c r="A272" s="8">
        <v>271</v>
      </c>
      <c r="B272" s="4" t="s">
        <v>7</v>
      </c>
      <c r="C272" s="5" t="str">
        <f t="shared" si="4"/>
        <v>new Quote { Date = DateTime.Parse("2018-01-30"), Open=(decimal)272.18, High=(decimal)274.24, Low=(decimal)270.85, Close=(decimal)271.37,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11">
        <f>IF(testdata[[#This Row],[close]]&gt;H271,testdata[[#This Row],[close]]-H271,0)</f>
        <v>0</v>
      </c>
      <c r="K272" s="11">
        <f>IF(testdata[[#This Row],[close]]&lt;H271,H271-testdata[[#This Row],[close]],0)</f>
        <v>2.8100000000000023</v>
      </c>
      <c r="L272" s="11">
        <f>(L271*13+testdata[[#This Row],[Gain]])/14</f>
        <v>0.83754264730438777</v>
      </c>
      <c r="M272" s="11">
        <f>(M271*13+testdata[[#This Row],[Loss]])/14</f>
        <v>0.44472812974052056</v>
      </c>
      <c r="N272" s="11">
        <f>testdata[[#This Row],[AvgGain]]/testdata[[#This Row],[AvgLoss]]</f>
        <v>1.883268881132069</v>
      </c>
      <c r="O272" s="11">
        <f>100-(100/(1+testdata[[#This Row],[RS]]))</f>
        <v>65.317143796614403</v>
      </c>
      <c r="R272"/>
      <c r="S272"/>
      <c r="T272"/>
      <c r="U272"/>
      <c r="V272"/>
    </row>
    <row r="273" spans="1:22" x14ac:dyDescent="0.25">
      <c r="A273" s="8">
        <v>272</v>
      </c>
      <c r="B273" s="4" t="s">
        <v>7</v>
      </c>
      <c r="C273" s="5" t="str">
        <f t="shared" si="4"/>
        <v>new Quote { Date = DateTime.Parse("2018-01-31"), Open=(decimal)272.3, High=(decimal)272.85, Low=(decimal)270.33, Close=(decimal)271.51,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11">
        <f>IF(testdata[[#This Row],[close]]&gt;H272,testdata[[#This Row],[close]]-H272,0)</f>
        <v>0.13999999999998636</v>
      </c>
      <c r="K273" s="11">
        <f>IF(testdata[[#This Row],[close]]&lt;H272,H272-testdata[[#This Row],[close]],0)</f>
        <v>0</v>
      </c>
      <c r="L273" s="11">
        <f>(L272*13+testdata[[#This Row],[Gain]])/14</f>
        <v>0.78771817249693055</v>
      </c>
      <c r="M273" s="11">
        <f>(M272*13+testdata[[#This Row],[Loss]])/14</f>
        <v>0.41296183475905479</v>
      </c>
      <c r="N273" s="11">
        <f>testdata[[#This Row],[AvgGain]]/testdata[[#This Row],[AvgLoss]]</f>
        <v>1.9074841939244331</v>
      </c>
      <c r="O273" s="11">
        <f>100-(100/(1+testdata[[#This Row],[RS]]))</f>
        <v>65.606003909165509</v>
      </c>
      <c r="R273"/>
      <c r="S273"/>
      <c r="T273"/>
      <c r="U273"/>
      <c r="V273"/>
    </row>
    <row r="274" spans="1:22" x14ac:dyDescent="0.25">
      <c r="A274" s="8">
        <v>273</v>
      </c>
      <c r="B274" s="4" t="s">
        <v>7</v>
      </c>
      <c r="C274" s="5" t="str">
        <f t="shared" si="4"/>
        <v>new Quote { Date = DateTime.Parse("2018-02-01"), Open=(decimal)270.71, High=(decimal)272.62, Low=(decimal)270.33, Close=(decimal)271.2,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11">
        <f>IF(testdata[[#This Row],[close]]&gt;H273,testdata[[#This Row],[close]]-H273,0)</f>
        <v>0</v>
      </c>
      <c r="K274" s="11">
        <f>IF(testdata[[#This Row],[close]]&lt;H273,H273-testdata[[#This Row],[close]],0)</f>
        <v>0.31000000000000227</v>
      </c>
      <c r="L274" s="11">
        <f>(L273*13+testdata[[#This Row],[Gain]])/14</f>
        <v>0.7314525887471498</v>
      </c>
      <c r="M274" s="11">
        <f>(M273*13+testdata[[#This Row],[Loss]])/14</f>
        <v>0.405607417990551</v>
      </c>
      <c r="N274" s="11">
        <f>testdata[[#This Row],[AvgGain]]/testdata[[#This Row],[AvgLoss]]</f>
        <v>1.8033511131795663</v>
      </c>
      <c r="O274" s="11">
        <f>100-(100/(1+testdata[[#This Row],[RS]]))</f>
        <v>64.328406980537011</v>
      </c>
      <c r="R274"/>
      <c r="S274"/>
      <c r="T274"/>
      <c r="U274"/>
      <c r="V274"/>
    </row>
    <row r="275" spans="1:22" x14ac:dyDescent="0.25">
      <c r="A275" s="8">
        <v>274</v>
      </c>
      <c r="B275" s="4" t="s">
        <v>7</v>
      </c>
      <c r="C275" s="5" t="str">
        <f t="shared" si="4"/>
        <v>new Quote { Date = DateTime.Parse("2018-02-02"), Open=(decimal)269.75, High=(decimal)269.9, Low=(decimal)265.25, Close=(decimal)265.29,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11">
        <f>IF(testdata[[#This Row],[close]]&gt;H274,testdata[[#This Row],[close]]-H274,0)</f>
        <v>0</v>
      </c>
      <c r="K275" s="11">
        <f>IF(testdata[[#This Row],[close]]&lt;H274,H274-testdata[[#This Row],[close]],0)</f>
        <v>5.9099999999999682</v>
      </c>
      <c r="L275" s="11">
        <f>(L274*13+testdata[[#This Row],[Gain]])/14</f>
        <v>0.67920597526521054</v>
      </c>
      <c r="M275" s="11">
        <f>(M274*13+testdata[[#This Row],[Loss]])/14</f>
        <v>0.79877831670550936</v>
      </c>
      <c r="N275" s="11">
        <f>testdata[[#This Row],[AvgGain]]/testdata[[#This Row],[AvgLoss]]</f>
        <v>0.8503059748373436</v>
      </c>
      <c r="O275" s="11">
        <f>100-(100/(1+testdata[[#This Row],[RS]]))</f>
        <v>45.954884565083468</v>
      </c>
      <c r="R275"/>
      <c r="S275"/>
      <c r="T275"/>
      <c r="U275"/>
      <c r="V275"/>
    </row>
    <row r="276" spans="1:22" x14ac:dyDescent="0.25">
      <c r="A276" s="8">
        <v>275</v>
      </c>
      <c r="B276" s="4" t="s">
        <v>7</v>
      </c>
      <c r="C276" s="5" t="str">
        <f t="shared" si="4"/>
        <v>new Quote { Date = DateTime.Parse("2018-02-05"), Open=(decimal)263.37, High=(decimal)265.68, Low=(decimal)253.6, Close=(decimal)254.2,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11">
        <f>IF(testdata[[#This Row],[close]]&gt;H275,testdata[[#This Row],[close]]-H275,0)</f>
        <v>0</v>
      </c>
      <c r="K276" s="11">
        <f>IF(testdata[[#This Row],[close]]&lt;H275,H275-testdata[[#This Row],[close]],0)</f>
        <v>11.090000000000032</v>
      </c>
      <c r="L276" s="11">
        <f>(L275*13+testdata[[#This Row],[Gain]])/14</f>
        <v>0.63069126274626697</v>
      </c>
      <c r="M276" s="11">
        <f>(M275*13+testdata[[#This Row],[Loss]])/14</f>
        <v>1.5338655797979752</v>
      </c>
      <c r="N276" s="11">
        <f>testdata[[#This Row],[AvgGain]]/testdata[[#This Row],[AvgLoss]]</f>
        <v>0.41117766188438432</v>
      </c>
      <c r="O276" s="11">
        <f>100-(100/(1+testdata[[#This Row],[RS]]))</f>
        <v>29.137200296618033</v>
      </c>
      <c r="R276"/>
      <c r="S276"/>
      <c r="T276"/>
      <c r="U276"/>
      <c r="V276"/>
    </row>
    <row r="277" spans="1:22" x14ac:dyDescent="0.25">
      <c r="A277" s="8">
        <v>276</v>
      </c>
      <c r="B277" s="4" t="s">
        <v>7</v>
      </c>
      <c r="C277" s="5" t="str">
        <f t="shared" si="4"/>
        <v>new Quote { Date = DateTime.Parse("2018-02-06"), Open=(decimal)250.35, High=(decimal)259.76, Low=(decimal)249.16, Close=(decimal)259.21,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11">
        <f>IF(testdata[[#This Row],[close]]&gt;H276,testdata[[#This Row],[close]]-H276,0)</f>
        <v>5.0099999999999909</v>
      </c>
      <c r="K277" s="11">
        <f>IF(testdata[[#This Row],[close]]&lt;H276,H276-testdata[[#This Row],[close]],0)</f>
        <v>0</v>
      </c>
      <c r="L277" s="11">
        <f>(L276*13+testdata[[#This Row],[Gain]])/14</f>
        <v>0.94349902969296162</v>
      </c>
      <c r="M277" s="11">
        <f>(M276*13+testdata[[#This Row],[Loss]])/14</f>
        <v>1.4243037526695483</v>
      </c>
      <c r="N277" s="11">
        <f>testdata[[#This Row],[AvgGain]]/testdata[[#This Row],[AvgLoss]]</f>
        <v>0.66242824111400211</v>
      </c>
      <c r="O277" s="11">
        <f>100-(100/(1+testdata[[#This Row],[RS]]))</f>
        <v>39.847027662986847</v>
      </c>
      <c r="R277"/>
      <c r="S277"/>
      <c r="T277"/>
      <c r="U277"/>
      <c r="V277"/>
    </row>
    <row r="278" spans="1:22" x14ac:dyDescent="0.25">
      <c r="A278" s="8">
        <v>277</v>
      </c>
      <c r="B278" s="4" t="s">
        <v>7</v>
      </c>
      <c r="C278" s="5" t="str">
        <f t="shared" si="4"/>
        <v>new Quote { Date = DateTime.Parse("2018-02-07"), Open=(decimal)258.6, High=(decimal)262.32, Low=(decimal)257.71, Close=(decimal)257.8,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11">
        <f>IF(testdata[[#This Row],[close]]&gt;H277,testdata[[#This Row],[close]]-H277,0)</f>
        <v>0</v>
      </c>
      <c r="K278" s="11">
        <f>IF(testdata[[#This Row],[close]]&lt;H277,H277-testdata[[#This Row],[close]],0)</f>
        <v>1.4099999999999682</v>
      </c>
      <c r="L278" s="11">
        <f>(L277*13+testdata[[#This Row],[Gain]])/14</f>
        <v>0.8761062418577501</v>
      </c>
      <c r="M278" s="11">
        <f>(M277*13+testdata[[#This Row],[Loss]])/14</f>
        <v>1.4232820560502926</v>
      </c>
      <c r="N278" s="11">
        <f>testdata[[#This Row],[AvgGain]]/testdata[[#This Row],[AvgLoss]]</f>
        <v>0.61555349351414312</v>
      </c>
      <c r="O278" s="11">
        <f>100-(100/(1+testdata[[#This Row],[RS]]))</f>
        <v>38.101709165642951</v>
      </c>
      <c r="R278"/>
      <c r="S278"/>
      <c r="T278"/>
      <c r="U278"/>
      <c r="V278"/>
    </row>
    <row r="279" spans="1:22" x14ac:dyDescent="0.25">
      <c r="A279" s="8">
        <v>278</v>
      </c>
      <c r="B279" s="4" t="s">
        <v>7</v>
      </c>
      <c r="C279" s="5" t="str">
        <f t="shared" si="4"/>
        <v>new Quote { Date = DateTime.Parse("2018-02-08"), Open=(decimal)258.13, High=(decimal)258.28, Low=(decimal)248.09, Close=(decimal)248.13,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11">
        <f>IF(testdata[[#This Row],[close]]&gt;H278,testdata[[#This Row],[close]]-H278,0)</f>
        <v>0</v>
      </c>
      <c r="K279" s="11">
        <f>IF(testdata[[#This Row],[close]]&lt;H278,H278-testdata[[#This Row],[close]],0)</f>
        <v>9.6700000000000159</v>
      </c>
      <c r="L279" s="11">
        <f>(L278*13+testdata[[#This Row],[Gain]])/14</f>
        <v>0.81352722458219662</v>
      </c>
      <c r="M279" s="11">
        <f>(M278*13+testdata[[#This Row],[Loss]])/14</f>
        <v>2.0123333377609871</v>
      </c>
      <c r="N279" s="11">
        <f>testdata[[#This Row],[AvgGain]]/testdata[[#This Row],[AvgLoss]]</f>
        <v>0.40427060930539654</v>
      </c>
      <c r="O279" s="11">
        <f>100-(100/(1+testdata[[#This Row],[RS]]))</f>
        <v>28.788654168683593</v>
      </c>
      <c r="R279"/>
      <c r="S279"/>
      <c r="T279"/>
      <c r="U279"/>
      <c r="V279"/>
    </row>
    <row r="280" spans="1:22" x14ac:dyDescent="0.25">
      <c r="A280" s="8">
        <v>279</v>
      </c>
      <c r="B280" s="4" t="s">
        <v>7</v>
      </c>
      <c r="C280" s="5" t="str">
        <f t="shared" si="4"/>
        <v>new Quote { Date = DateTime.Parse("2018-02-09"), Open=(decimal)251.18, High=(decimal)253.89, Low=(decimal)243.59, Close=(decimal)251.86,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11">
        <f>IF(testdata[[#This Row],[close]]&gt;H279,testdata[[#This Row],[close]]-H279,0)</f>
        <v>3.7300000000000182</v>
      </c>
      <c r="K280" s="11">
        <f>IF(testdata[[#This Row],[close]]&lt;H279,H279-testdata[[#This Row],[close]],0)</f>
        <v>0</v>
      </c>
      <c r="L280" s="11">
        <f>(L279*13+testdata[[#This Row],[Gain]])/14</f>
        <v>1.0218467085406124</v>
      </c>
      <c r="M280" s="11">
        <f>(M279*13+testdata[[#This Row],[Loss]])/14</f>
        <v>1.8685952422066308</v>
      </c>
      <c r="N280" s="11">
        <f>testdata[[#This Row],[AvgGain]]/testdata[[#This Row],[AvgLoss]]</f>
        <v>0.54685289005333759</v>
      </c>
      <c r="O280" s="11">
        <f>100-(100/(1+testdata[[#This Row],[RS]]))</f>
        <v>35.352611329089044</v>
      </c>
      <c r="R280"/>
      <c r="S280"/>
      <c r="T280"/>
      <c r="U280"/>
      <c r="V280"/>
    </row>
    <row r="281" spans="1:22" x14ac:dyDescent="0.25">
      <c r="A281" s="8">
        <v>280</v>
      </c>
      <c r="B281" s="4" t="s">
        <v>7</v>
      </c>
      <c r="C281" s="5" t="str">
        <f t="shared" si="4"/>
        <v>new Quote { Date = DateTime.Parse("2018-02-12"), Open=(decimal)254.1, High=(decimal)257.16, Low=(decimal)252.02, Close=(decimal)255.56,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11">
        <f>IF(testdata[[#This Row],[close]]&gt;H280,testdata[[#This Row],[close]]-H280,0)</f>
        <v>3.6999999999999886</v>
      </c>
      <c r="K281" s="11">
        <f>IF(testdata[[#This Row],[close]]&lt;H280,H280-testdata[[#This Row],[close]],0)</f>
        <v>0</v>
      </c>
      <c r="L281" s="11">
        <f>(L280*13+testdata[[#This Row],[Gain]])/14</f>
        <v>1.2131433722162821</v>
      </c>
      <c r="M281" s="11">
        <f>(M280*13+testdata[[#This Row],[Loss]])/14</f>
        <v>1.7351241534775856</v>
      </c>
      <c r="N281" s="11">
        <f>testdata[[#This Row],[AvgGain]]/testdata[[#This Row],[AvgLoss]]</f>
        <v>0.69916805076159272</v>
      </c>
      <c r="O281" s="11">
        <f>100-(100/(1+testdata[[#This Row],[RS]]))</f>
        <v>41.14766932253788</v>
      </c>
      <c r="R281"/>
      <c r="S281"/>
      <c r="T281"/>
      <c r="U281"/>
      <c r="V281"/>
    </row>
    <row r="282" spans="1:22" x14ac:dyDescent="0.25">
      <c r="A282" s="8">
        <v>281</v>
      </c>
      <c r="B282" s="4" t="s">
        <v>7</v>
      </c>
      <c r="C282" s="5" t="str">
        <f t="shared" si="4"/>
        <v>new Quote { Date = DateTime.Parse("2018-02-13"), Open=(decimal)254.24, High=(decimal)256.79, Low=(decimal)253.6, Close=(decimal)256.19,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11">
        <f>IF(testdata[[#This Row],[close]]&gt;H281,testdata[[#This Row],[close]]-H281,0)</f>
        <v>0.62999999999999545</v>
      </c>
      <c r="K282" s="11">
        <f>IF(testdata[[#This Row],[close]]&lt;H281,H281-testdata[[#This Row],[close]],0)</f>
        <v>0</v>
      </c>
      <c r="L282" s="11">
        <f>(L281*13+testdata[[#This Row],[Gain]])/14</f>
        <v>1.1714902742008331</v>
      </c>
      <c r="M282" s="11">
        <f>(M281*13+testdata[[#This Row],[Loss]])/14</f>
        <v>1.6111867139434726</v>
      </c>
      <c r="N282" s="11">
        <f>testdata[[#This Row],[AvgGain]]/testdata[[#This Row],[AvgLoss]]</f>
        <v>0.72709777461703551</v>
      </c>
      <c r="O282" s="11">
        <f>100-(100/(1+testdata[[#This Row],[RS]]))</f>
        <v>42.099398499790276</v>
      </c>
      <c r="R282"/>
      <c r="S282"/>
      <c r="T282"/>
      <c r="U282"/>
      <c r="V282"/>
    </row>
    <row r="283" spans="1:22" x14ac:dyDescent="0.25">
      <c r="A283" s="8">
        <v>282</v>
      </c>
      <c r="B283" s="4" t="s">
        <v>7</v>
      </c>
      <c r="C283" s="5" t="str">
        <f t="shared" si="4"/>
        <v>new Quote { Date = DateTime.Parse("2018-02-14"), Open=(decimal)254.56, High=(decimal)260.04, Low=(decimal)254.55, Close=(decimal)259.65,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11">
        <f>IF(testdata[[#This Row],[close]]&gt;H282,testdata[[#This Row],[close]]-H282,0)</f>
        <v>3.4599999999999795</v>
      </c>
      <c r="K283" s="11">
        <f>IF(testdata[[#This Row],[close]]&lt;H282,H282-testdata[[#This Row],[close]],0)</f>
        <v>0</v>
      </c>
      <c r="L283" s="11">
        <f>(L282*13+testdata[[#This Row],[Gain]])/14</f>
        <v>1.334955254615058</v>
      </c>
      <c r="M283" s="11">
        <f>(M282*13+testdata[[#This Row],[Loss]])/14</f>
        <v>1.4961019486617959</v>
      </c>
      <c r="N283" s="11">
        <f>testdata[[#This Row],[AvgGain]]/testdata[[#This Row],[AvgLoss]]</f>
        <v>0.89228896186461271</v>
      </c>
      <c r="O283" s="11">
        <f>100-(100/(1+testdata[[#This Row],[RS]]))</f>
        <v>47.153948463842127</v>
      </c>
      <c r="R283"/>
      <c r="S283"/>
      <c r="T283"/>
      <c r="U283"/>
      <c r="V283"/>
    </row>
    <row r="284" spans="1:22" x14ac:dyDescent="0.25">
      <c r="A284" s="8">
        <v>283</v>
      </c>
      <c r="B284" s="4" t="s">
        <v>7</v>
      </c>
      <c r="C284" s="5" t="str">
        <f t="shared" si="4"/>
        <v>new Quote { Date = DateTime.Parse("2018-02-15"), Open=(decimal)261.56, High=(decimal)262.97, Low=(decimal)258.86, Close=(decimal)262.96,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11">
        <f>IF(testdata[[#This Row],[close]]&gt;H283,testdata[[#This Row],[close]]-H283,0)</f>
        <v>3.3100000000000023</v>
      </c>
      <c r="K284" s="11">
        <f>IF(testdata[[#This Row],[close]]&lt;H283,H283-testdata[[#This Row],[close]],0)</f>
        <v>0</v>
      </c>
      <c r="L284" s="11">
        <f>(L283*13+testdata[[#This Row],[Gain]])/14</f>
        <v>1.4760298792854112</v>
      </c>
      <c r="M284" s="11">
        <f>(M283*13+testdata[[#This Row],[Loss]])/14</f>
        <v>1.389237523757382</v>
      </c>
      <c r="N284" s="11">
        <f>testdata[[#This Row],[AvgGain]]/testdata[[#This Row],[AvgLoss]]</f>
        <v>1.0624748137332827</v>
      </c>
      <c r="O284" s="11">
        <f>100-(100/(1+testdata[[#This Row],[RS]]))</f>
        <v>51.51455943406642</v>
      </c>
      <c r="R284"/>
      <c r="S284"/>
      <c r="T284"/>
      <c r="U284"/>
      <c r="V284"/>
    </row>
    <row r="285" spans="1:22" x14ac:dyDescent="0.25">
      <c r="A285" s="8">
        <v>284</v>
      </c>
      <c r="B285" s="4" t="s">
        <v>7</v>
      </c>
      <c r="C285" s="5" t="str">
        <f t="shared" si="4"/>
        <v>new Quote { Date = DateTime.Parse("2018-02-16"), Open=(decimal)262.28, High=(decimal)265.17, Low=(decimal)262.23, Close=(decimal)263.04,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11">
        <f>IF(testdata[[#This Row],[close]]&gt;H284,testdata[[#This Row],[close]]-H284,0)</f>
        <v>8.0000000000040927E-2</v>
      </c>
      <c r="K285" s="11">
        <f>IF(testdata[[#This Row],[close]]&lt;H284,H284-testdata[[#This Row],[close]],0)</f>
        <v>0</v>
      </c>
      <c r="L285" s="11">
        <f>(L284*13+testdata[[#This Row],[Gain]])/14</f>
        <v>1.3763134593364563</v>
      </c>
      <c r="M285" s="11">
        <f>(M284*13+testdata[[#This Row],[Loss]])/14</f>
        <v>1.290006272060426</v>
      </c>
      <c r="N285" s="11">
        <f>testdata[[#This Row],[AvgGain]]/testdata[[#This Row],[AvgLoss]]</f>
        <v>1.0669044710442985</v>
      </c>
      <c r="O285" s="11">
        <f>100-(100/(1+testdata[[#This Row],[RS]]))</f>
        <v>51.618470325590216</v>
      </c>
      <c r="R285"/>
      <c r="S285"/>
      <c r="T285"/>
      <c r="U285"/>
      <c r="V285"/>
    </row>
    <row r="286" spans="1:22" x14ac:dyDescent="0.25">
      <c r="A286" s="8">
        <v>285</v>
      </c>
      <c r="B286" s="4" t="s">
        <v>7</v>
      </c>
      <c r="C286" s="5" t="str">
        <f t="shared" si="4"/>
        <v>new Quote { Date = DateTime.Parse("2018-02-20"), Open=(decimal)262, High=(decimal)263.58, Low=(decimal)260.53, Close=(decimal)261.39,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11">
        <f>IF(testdata[[#This Row],[close]]&gt;H285,testdata[[#This Row],[close]]-H285,0)</f>
        <v>0</v>
      </c>
      <c r="K286" s="11">
        <f>IF(testdata[[#This Row],[close]]&lt;H285,H285-testdata[[#This Row],[close]],0)</f>
        <v>1.6500000000000341</v>
      </c>
      <c r="L286" s="11">
        <f>(L285*13+testdata[[#This Row],[Gain]])/14</f>
        <v>1.2780053550981381</v>
      </c>
      <c r="M286" s="11">
        <f>(M285*13+testdata[[#This Row],[Loss]])/14</f>
        <v>1.3157201097703979</v>
      </c>
      <c r="N286" s="11">
        <f>testdata[[#This Row],[AvgGain]]/testdata[[#This Row],[AvgLoss]]</f>
        <v>0.97133527534298969</v>
      </c>
      <c r="O286" s="11">
        <f>100-(100/(1+testdata[[#This Row],[RS]]))</f>
        <v>49.272961707337608</v>
      </c>
      <c r="R286"/>
      <c r="S286"/>
      <c r="T286"/>
      <c r="U286"/>
      <c r="V286"/>
    </row>
    <row r="287" spans="1:22" x14ac:dyDescent="0.25">
      <c r="A287" s="8">
        <v>286</v>
      </c>
      <c r="B287" s="4" t="s">
        <v>7</v>
      </c>
      <c r="C287" s="5" t="str">
        <f t="shared" si="4"/>
        <v>new Quote { Date = DateTime.Parse("2018-02-21"), Open=(decimal)261.87, High=(decimal)264.59, Low=(decimal)259.99, Close=(decimal)260.09,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11">
        <f>IF(testdata[[#This Row],[close]]&gt;H286,testdata[[#This Row],[close]]-H286,0)</f>
        <v>0</v>
      </c>
      <c r="K287" s="11">
        <f>IF(testdata[[#This Row],[close]]&lt;H286,H286-testdata[[#This Row],[close]],0)</f>
        <v>1.3000000000000114</v>
      </c>
      <c r="L287" s="11">
        <f>(L286*13+testdata[[#This Row],[Gain]])/14</f>
        <v>1.186719258305414</v>
      </c>
      <c r="M287" s="11">
        <f>(M286*13+testdata[[#This Row],[Loss]])/14</f>
        <v>1.3145972447867986</v>
      </c>
      <c r="N287" s="11">
        <f>testdata[[#This Row],[AvgGain]]/testdata[[#This Row],[AvgLoss]]</f>
        <v>0.90272458961214097</v>
      </c>
      <c r="O287" s="11">
        <f>100-(100/(1+testdata[[#This Row],[RS]]))</f>
        <v>47.443786375628648</v>
      </c>
      <c r="R287"/>
      <c r="S287"/>
      <c r="T287"/>
      <c r="U287"/>
      <c r="V287"/>
    </row>
    <row r="288" spans="1:22" x14ac:dyDescent="0.25">
      <c r="A288" s="8">
        <v>287</v>
      </c>
      <c r="B288" s="4" t="s">
        <v>7</v>
      </c>
      <c r="C288" s="5" t="str">
        <f t="shared" si="4"/>
        <v>new Quote { Date = DateTime.Parse("2018-02-22"), Open=(decimal)261.1, High=(decimal)262.98, Low=(decimal)259.7, Close=(decimal)260.43,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11">
        <f>IF(testdata[[#This Row],[close]]&gt;H287,testdata[[#This Row],[close]]-H287,0)</f>
        <v>0.34000000000003183</v>
      </c>
      <c r="K288" s="11">
        <f>IF(testdata[[#This Row],[close]]&lt;H287,H287-testdata[[#This Row],[close]],0)</f>
        <v>0</v>
      </c>
      <c r="L288" s="11">
        <f>(L287*13+testdata[[#This Row],[Gain]])/14</f>
        <v>1.1262393112836011</v>
      </c>
      <c r="M288" s="11">
        <f>(M287*13+testdata[[#This Row],[Loss]])/14</f>
        <v>1.2206974415877416</v>
      </c>
      <c r="N288" s="11">
        <f>testdata[[#This Row],[AvgGain]]/testdata[[#This Row],[AvgLoss]]</f>
        <v>0.92261953938292818</v>
      </c>
      <c r="O288" s="11">
        <f>100-(100/(1+testdata[[#This Row],[RS]]))</f>
        <v>47.987629402697443</v>
      </c>
      <c r="R288"/>
      <c r="S288"/>
      <c r="T288"/>
      <c r="U288"/>
      <c r="V288"/>
    </row>
    <row r="289" spans="1:22" x14ac:dyDescent="0.25">
      <c r="A289" s="8">
        <v>288</v>
      </c>
      <c r="B289" s="4" t="s">
        <v>7</v>
      </c>
      <c r="C289" s="5" t="str">
        <f t="shared" si="4"/>
        <v>new Quote { Date = DateTime.Parse("2018-02-23"), Open=(decimal)261.77, High=(decimal)264.58, Low=(decimal)261.25, Close=(decimal)264.58,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11">
        <f>IF(testdata[[#This Row],[close]]&gt;H288,testdata[[#This Row],[close]]-H288,0)</f>
        <v>4.1499999999999773</v>
      </c>
      <c r="K289" s="11">
        <f>IF(testdata[[#This Row],[close]]&lt;H288,H288-testdata[[#This Row],[close]],0)</f>
        <v>0</v>
      </c>
      <c r="L289" s="11">
        <f>(L288*13+testdata[[#This Row],[Gain]])/14</f>
        <v>1.3422222176204852</v>
      </c>
      <c r="M289" s="11">
        <f>(M288*13+testdata[[#This Row],[Loss]])/14</f>
        <v>1.1335047671886171</v>
      </c>
      <c r="N289" s="11">
        <f>testdata[[#This Row],[AvgGain]]/testdata[[#This Row],[AvgLoss]]</f>
        <v>1.1841346031120283</v>
      </c>
      <c r="O289" s="11">
        <f>100-(100/(1+testdata[[#This Row],[RS]]))</f>
        <v>54.215275991911554</v>
      </c>
      <c r="R289"/>
      <c r="S289"/>
      <c r="T289"/>
      <c r="U289"/>
      <c r="V289"/>
    </row>
    <row r="290" spans="1:22" x14ac:dyDescent="0.25">
      <c r="A290" s="8">
        <v>289</v>
      </c>
      <c r="B290" s="4" t="s">
        <v>7</v>
      </c>
      <c r="C290" s="5" t="str">
        <f t="shared" si="4"/>
        <v>new Quote { Date = DateTime.Parse("2018-02-26"), Open=(decimal)265.76, High=(decimal)267.76, Low=(decimal)265.11, Close=(decimal)267.65,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11">
        <f>IF(testdata[[#This Row],[close]]&gt;H289,testdata[[#This Row],[close]]-H289,0)</f>
        <v>3.0699999999999932</v>
      </c>
      <c r="K290" s="11">
        <f>IF(testdata[[#This Row],[close]]&lt;H289,H289-testdata[[#This Row],[close]],0)</f>
        <v>0</v>
      </c>
      <c r="L290" s="11">
        <f>(L289*13+testdata[[#This Row],[Gain]])/14</f>
        <v>1.4656349163618787</v>
      </c>
      <c r="M290" s="11">
        <f>(M289*13+testdata[[#This Row],[Loss]])/14</f>
        <v>1.0525401409608588</v>
      </c>
      <c r="N290" s="11">
        <f>testdata[[#This Row],[AvgGain]]/testdata[[#This Row],[AvgLoss]]</f>
        <v>1.3924741293229042</v>
      </c>
      <c r="O290" s="11">
        <f>100-(100/(1+testdata[[#This Row],[RS]]))</f>
        <v>58.202264854457979</v>
      </c>
      <c r="R290"/>
      <c r="S290"/>
      <c r="T290"/>
      <c r="U290"/>
      <c r="V290"/>
    </row>
    <row r="291" spans="1:22" x14ac:dyDescent="0.25">
      <c r="A291" s="8">
        <v>290</v>
      </c>
      <c r="B291" s="4" t="s">
        <v>7</v>
      </c>
      <c r="C291" s="5" t="str">
        <f t="shared" si="4"/>
        <v>new Quote { Date = DateTime.Parse("2018-02-27"), Open=(decimal)267.86, High=(decimal)268.63, Low=(decimal)264.24, Close=(decimal)264.31,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11">
        <f>IF(testdata[[#This Row],[close]]&gt;H290,testdata[[#This Row],[close]]-H290,0)</f>
        <v>0</v>
      </c>
      <c r="K291" s="11">
        <f>IF(testdata[[#This Row],[close]]&lt;H290,H290-testdata[[#This Row],[close]],0)</f>
        <v>3.339999999999975</v>
      </c>
      <c r="L291" s="11">
        <f>(L290*13+testdata[[#This Row],[Gain]])/14</f>
        <v>1.3609467080503159</v>
      </c>
      <c r="M291" s="11">
        <f>(M290*13+testdata[[#This Row],[Loss]])/14</f>
        <v>1.2159301308922241</v>
      </c>
      <c r="N291" s="11">
        <f>testdata[[#This Row],[AvgGain]]/testdata[[#This Row],[AvgLoss]]</f>
        <v>1.1192639062671155</v>
      </c>
      <c r="O291" s="11">
        <f>100-(100/(1+testdata[[#This Row],[RS]]))</f>
        <v>52.813804970547245</v>
      </c>
      <c r="R291"/>
      <c r="S291"/>
      <c r="T291"/>
      <c r="U291"/>
      <c r="V291"/>
    </row>
    <row r="292" spans="1:22" x14ac:dyDescent="0.25">
      <c r="A292" s="8">
        <v>291</v>
      </c>
      <c r="B292" s="4" t="s">
        <v>7</v>
      </c>
      <c r="C292" s="5" t="str">
        <f t="shared" si="4"/>
        <v>new Quote { Date = DateTime.Parse("2018-02-28"), Open=(decimal)265.51, High=(decimal)266.01, Low=(decimal)261.29, Close=(decimal)261.63,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11">
        <f>IF(testdata[[#This Row],[close]]&gt;H291,testdata[[#This Row],[close]]-H291,0)</f>
        <v>0</v>
      </c>
      <c r="K292" s="11">
        <f>IF(testdata[[#This Row],[close]]&lt;H291,H291-testdata[[#This Row],[close]],0)</f>
        <v>2.6800000000000068</v>
      </c>
      <c r="L292" s="11">
        <f>(L291*13+testdata[[#This Row],[Gain]])/14</f>
        <v>1.2637362289038647</v>
      </c>
      <c r="M292" s="11">
        <f>(M291*13+testdata[[#This Row],[Loss]])/14</f>
        <v>1.3205065501142086</v>
      </c>
      <c r="N292" s="11">
        <f>testdata[[#This Row],[AvgGain]]/testdata[[#This Row],[AvgLoss]]</f>
        <v>0.95700867882447549</v>
      </c>
      <c r="O292" s="11">
        <f>100-(100/(1+testdata[[#This Row],[RS]]))</f>
        <v>48.901606271839626</v>
      </c>
      <c r="R292"/>
      <c r="S292"/>
      <c r="T292"/>
      <c r="U292"/>
      <c r="V292"/>
    </row>
    <row r="293" spans="1:22" x14ac:dyDescent="0.25">
      <c r="A293" s="8">
        <v>292</v>
      </c>
      <c r="B293" s="4" t="s">
        <v>7</v>
      </c>
      <c r="C293" s="5" t="str">
        <f t="shared" si="4"/>
        <v>new Quote { Date = DateTime.Parse("2018-03-01"), Open=(decimal)261.4, High=(decimal)263.1, Low=(decimal)256.19, Close=(decimal)257.83,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11">
        <f>IF(testdata[[#This Row],[close]]&gt;H292,testdata[[#This Row],[close]]-H292,0)</f>
        <v>0</v>
      </c>
      <c r="K293" s="11">
        <f>IF(testdata[[#This Row],[close]]&lt;H292,H292-testdata[[#This Row],[close]],0)</f>
        <v>3.8000000000000114</v>
      </c>
      <c r="L293" s="11">
        <f>(L292*13+testdata[[#This Row],[Gain]])/14</f>
        <v>1.1734693554107314</v>
      </c>
      <c r="M293" s="11">
        <f>(M292*13+testdata[[#This Row],[Loss]])/14</f>
        <v>1.4976132251060517</v>
      </c>
      <c r="N293" s="11">
        <f>testdata[[#This Row],[AvgGain]]/testdata[[#This Row],[AvgLoss]]</f>
        <v>0.7835596906722252</v>
      </c>
      <c r="O293" s="11">
        <f>100-(100/(1+testdata[[#This Row],[RS]]))</f>
        <v>43.932350275134375</v>
      </c>
      <c r="R293"/>
      <c r="S293"/>
      <c r="T293"/>
      <c r="U293"/>
      <c r="V293"/>
    </row>
    <row r="294" spans="1:22" x14ac:dyDescent="0.25">
      <c r="A294" s="8">
        <v>293</v>
      </c>
      <c r="B294" s="4" t="s">
        <v>7</v>
      </c>
      <c r="C294" s="5" t="str">
        <f t="shared" si="4"/>
        <v>new Quote { Date = DateTime.Parse("2018-03-02"), Open=(decimal)256, High=(decimal)259.77, Low=(decimal)255.05, Close=(decimal)259.16,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11">
        <f>IF(testdata[[#This Row],[close]]&gt;H293,testdata[[#This Row],[close]]-H293,0)</f>
        <v>1.3300000000000409</v>
      </c>
      <c r="K294" s="11">
        <f>IF(testdata[[#This Row],[close]]&lt;H293,H293-testdata[[#This Row],[close]],0)</f>
        <v>0</v>
      </c>
      <c r="L294" s="11">
        <f>(L293*13+testdata[[#This Row],[Gain]])/14</f>
        <v>1.1846501157385394</v>
      </c>
      <c r="M294" s="11">
        <f>(M293*13+testdata[[#This Row],[Loss]])/14</f>
        <v>1.3906408518841908</v>
      </c>
      <c r="N294" s="11">
        <f>testdata[[#This Row],[AvgGain]]/testdata[[#This Row],[AvgLoss]]</f>
        <v>0.85187351869711514</v>
      </c>
      <c r="O294" s="11">
        <f>100-(100/(1+testdata[[#This Row],[RS]]))</f>
        <v>46.000631797815785</v>
      </c>
      <c r="R294"/>
      <c r="S294"/>
      <c r="T294"/>
      <c r="U294"/>
      <c r="V294"/>
    </row>
    <row r="295" spans="1:22" x14ac:dyDescent="0.25">
      <c r="A295" s="8">
        <v>294</v>
      </c>
      <c r="B295" s="4" t="s">
        <v>7</v>
      </c>
      <c r="C295" s="5" t="str">
        <f t="shared" si="4"/>
        <v>new Quote { Date = DateTime.Parse("2018-03-05"), Open=(decimal)257.86, High=(decimal)262.83, Low=(decimal)257.74, Close=(decimal)262.15,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11">
        <f>IF(testdata[[#This Row],[close]]&gt;H294,testdata[[#This Row],[close]]-H294,0)</f>
        <v>2.9899999999999523</v>
      </c>
      <c r="K295" s="11">
        <f>IF(testdata[[#This Row],[close]]&lt;H294,H294-testdata[[#This Row],[close]],0)</f>
        <v>0</v>
      </c>
      <c r="L295" s="11">
        <f>(L294*13+testdata[[#This Row],[Gain]])/14</f>
        <v>1.3136036789000689</v>
      </c>
      <c r="M295" s="11">
        <f>(M294*13+testdata[[#This Row],[Loss]])/14</f>
        <v>1.2913093624638916</v>
      </c>
      <c r="N295" s="11">
        <f>testdata[[#This Row],[AvgGain]]/testdata[[#This Row],[AvgLoss]]</f>
        <v>1.0172648918099985</v>
      </c>
      <c r="O295" s="11">
        <f>100-(100/(1+testdata[[#This Row],[RS]]))</f>
        <v>50.427928227970774</v>
      </c>
      <c r="R295"/>
      <c r="S295"/>
      <c r="T295"/>
      <c r="U295"/>
      <c r="V295"/>
    </row>
    <row r="296" spans="1:22" x14ac:dyDescent="0.25">
      <c r="A296" s="8">
        <v>295</v>
      </c>
      <c r="B296" s="4" t="s">
        <v>7</v>
      </c>
      <c r="C296" s="5" t="str">
        <f t="shared" si="4"/>
        <v>new Quote { Date = DateTime.Parse("2018-03-06"), Open=(decimal)263.22, High=(decimal)263.31, Low=(decimal)261.18, Close=(decimal)262.82,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11">
        <f>IF(testdata[[#This Row],[close]]&gt;H295,testdata[[#This Row],[close]]-H295,0)</f>
        <v>0.67000000000001592</v>
      </c>
      <c r="K296" s="11">
        <f>IF(testdata[[#This Row],[close]]&lt;H295,H295-testdata[[#This Row],[close]],0)</f>
        <v>0</v>
      </c>
      <c r="L296" s="11">
        <f>(L295*13+testdata[[#This Row],[Gain]])/14</f>
        <v>1.267631987550065</v>
      </c>
      <c r="M296" s="11">
        <f>(M295*13+testdata[[#This Row],[Loss]])/14</f>
        <v>1.1990729794307564</v>
      </c>
      <c r="N296" s="11">
        <f>testdata[[#This Row],[AvgGain]]/testdata[[#This Row],[AvgLoss]]</f>
        <v>1.057176676728931</v>
      </c>
      <c r="O296" s="11">
        <f>100-(100/(1+testdata[[#This Row],[RS]]))</f>
        <v>51.389688046139192</v>
      </c>
      <c r="R296"/>
      <c r="S296"/>
      <c r="T296"/>
      <c r="U296"/>
      <c r="V296"/>
    </row>
    <row r="297" spans="1:22" x14ac:dyDescent="0.25">
      <c r="A297" s="8">
        <v>296</v>
      </c>
      <c r="B297" s="4" t="s">
        <v>7</v>
      </c>
      <c r="C297" s="5" t="str">
        <f t="shared" si="4"/>
        <v>new Quote { Date = DateTime.Parse("2018-03-07"), Open=(decimal)260.45, High=(decimal)263.11, Low=(decimal)260.24, Close=(decimal)262.72,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11">
        <f>IF(testdata[[#This Row],[close]]&gt;H296,testdata[[#This Row],[close]]-H296,0)</f>
        <v>0</v>
      </c>
      <c r="K297" s="11">
        <f>IF(testdata[[#This Row],[close]]&lt;H296,H296-testdata[[#This Row],[close]],0)</f>
        <v>9.9999999999965894E-2</v>
      </c>
      <c r="L297" s="11">
        <f>(L296*13+testdata[[#This Row],[Gain]])/14</f>
        <v>1.1770868455822032</v>
      </c>
      <c r="M297" s="11">
        <f>(M296*13+testdata[[#This Row],[Loss]])/14</f>
        <v>1.1205677666142715</v>
      </c>
      <c r="N297" s="11">
        <f>testdata[[#This Row],[AvgGain]]/testdata[[#This Row],[AvgLoss]]</f>
        <v>1.0504378946564747</v>
      </c>
      <c r="O297" s="11">
        <f>100-(100/(1+testdata[[#This Row],[RS]]))</f>
        <v>51.229929830791704</v>
      </c>
      <c r="R297"/>
      <c r="S297"/>
      <c r="T297"/>
      <c r="U297"/>
      <c r="V297"/>
    </row>
    <row r="298" spans="1:22" x14ac:dyDescent="0.25">
      <c r="A298" s="8">
        <v>297</v>
      </c>
      <c r="B298" s="4" t="s">
        <v>7</v>
      </c>
      <c r="C298" s="5" t="str">
        <f t="shared" si="4"/>
        <v>new Quote { Date = DateTime.Parse("2018-03-08"), Open=(decimal)263.46, High=(decimal)264.13, Low=(decimal)262.37, Close=(decimal)263.99,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11">
        <f>IF(testdata[[#This Row],[close]]&gt;H297,testdata[[#This Row],[close]]-H297,0)</f>
        <v>1.2699999999999818</v>
      </c>
      <c r="K298" s="11">
        <f>IF(testdata[[#This Row],[close]]&lt;H297,H297-testdata[[#This Row],[close]],0)</f>
        <v>0</v>
      </c>
      <c r="L298" s="11">
        <f>(L297*13+testdata[[#This Row],[Gain]])/14</f>
        <v>1.1837234994691872</v>
      </c>
      <c r="M298" s="11">
        <f>(M297*13+testdata[[#This Row],[Loss]])/14</f>
        <v>1.0405272118561093</v>
      </c>
      <c r="N298" s="11">
        <f>testdata[[#This Row],[AvgGain]]/testdata[[#This Row],[AvgLoss]]</f>
        <v>1.1376189742867389</v>
      </c>
      <c r="O298" s="11">
        <f>100-(100/(1+testdata[[#This Row],[RS]]))</f>
        <v>53.218978123373425</v>
      </c>
      <c r="R298"/>
      <c r="S298"/>
      <c r="T298"/>
      <c r="U298"/>
      <c r="V298"/>
    </row>
    <row r="299" spans="1:22" x14ac:dyDescent="0.25">
      <c r="A299" s="8">
        <v>298</v>
      </c>
      <c r="B299" s="4" t="s">
        <v>7</v>
      </c>
      <c r="C299" s="5" t="str">
        <f t="shared" si="4"/>
        <v>new Quote { Date = DateTime.Parse("2018-03-09"), Open=(decimal)265.53, High=(decimal)268.59, Low=(decimal)265.19, Close=(decimal)268.59,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11">
        <f>IF(testdata[[#This Row],[close]]&gt;H298,testdata[[#This Row],[close]]-H298,0)</f>
        <v>4.5999999999999659</v>
      </c>
      <c r="K299" s="11">
        <f>IF(testdata[[#This Row],[close]]&lt;H298,H298-testdata[[#This Row],[close]],0)</f>
        <v>0</v>
      </c>
      <c r="L299" s="11">
        <f>(L298*13+testdata[[#This Row],[Gain]])/14</f>
        <v>1.4277432495071001</v>
      </c>
      <c r="M299" s="11">
        <f>(M298*13+testdata[[#This Row],[Loss]])/14</f>
        <v>0.96620383958067291</v>
      </c>
      <c r="N299" s="11">
        <f>testdata[[#This Row],[AvgGain]]/testdata[[#This Row],[AvgLoss]]</f>
        <v>1.4776832703611824</v>
      </c>
      <c r="O299" s="11">
        <f>100-(100/(1+testdata[[#This Row],[RS]]))</f>
        <v>59.639716183165497</v>
      </c>
      <c r="R299"/>
      <c r="S299"/>
      <c r="T299"/>
      <c r="U299"/>
      <c r="V299"/>
    </row>
    <row r="300" spans="1:22" x14ac:dyDescent="0.25">
      <c r="A300" s="8">
        <v>299</v>
      </c>
      <c r="B300" s="4" t="s">
        <v>7</v>
      </c>
      <c r="C300" s="5" t="str">
        <f t="shared" si="4"/>
        <v>new Quote { Date = DateTime.Parse("2018-03-12"), Open=(decimal)268.9, High=(decimal)269.59, Low=(decimal)267.83, Close=(decimal)268.25,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11">
        <f>IF(testdata[[#This Row],[close]]&gt;H299,testdata[[#This Row],[close]]-H299,0)</f>
        <v>0</v>
      </c>
      <c r="K300" s="11">
        <f>IF(testdata[[#This Row],[close]]&lt;H299,H299-testdata[[#This Row],[close]],0)</f>
        <v>0.33999999999997499</v>
      </c>
      <c r="L300" s="11">
        <f>(L299*13+testdata[[#This Row],[Gain]])/14</f>
        <v>1.3257615888280214</v>
      </c>
      <c r="M300" s="11">
        <f>(M299*13+testdata[[#This Row],[Loss]])/14</f>
        <v>0.92147499389633736</v>
      </c>
      <c r="N300" s="11">
        <f>testdata[[#This Row],[AvgGain]]/testdata[[#This Row],[AvgLoss]]</f>
        <v>1.4387385415877763</v>
      </c>
      <c r="O300" s="11">
        <f>100-(100/(1+testdata[[#This Row],[RS]]))</f>
        <v>58.995194320874781</v>
      </c>
      <c r="R300"/>
      <c r="S300"/>
      <c r="T300"/>
      <c r="U300"/>
      <c r="V300"/>
    </row>
    <row r="301" spans="1:22" x14ac:dyDescent="0.25">
      <c r="A301" s="8">
        <v>300</v>
      </c>
      <c r="B301" s="4" t="s">
        <v>7</v>
      </c>
      <c r="C301" s="5" t="str">
        <f t="shared" si="4"/>
        <v>new Quote { Date = DateTime.Parse("2018-03-13"), Open=(decimal)269.52, High=(decimal)270.07, Low=(decimal)265.85, Close=(decimal)266.52,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11">
        <f>IF(testdata[[#This Row],[close]]&gt;H300,testdata[[#This Row],[close]]-H300,0)</f>
        <v>0</v>
      </c>
      <c r="K301" s="11">
        <f>IF(testdata[[#This Row],[close]]&lt;H300,H300-testdata[[#This Row],[close]],0)</f>
        <v>1.7300000000000182</v>
      </c>
      <c r="L301" s="11">
        <f>(L300*13+testdata[[#This Row],[Gain]])/14</f>
        <v>1.2310643324831627</v>
      </c>
      <c r="M301" s="11">
        <f>(M300*13+testdata[[#This Row],[Loss]])/14</f>
        <v>0.97922678004660024</v>
      </c>
      <c r="N301" s="11">
        <f>testdata[[#This Row],[AvgGain]]/testdata[[#This Row],[AvgLoss]]</f>
        <v>1.2571800093381615</v>
      </c>
      <c r="O301" s="11">
        <f>100-(100/(1+testdata[[#This Row],[RS]]))</f>
        <v>55.696931752766375</v>
      </c>
      <c r="R301"/>
      <c r="S301"/>
      <c r="T301"/>
      <c r="U301"/>
      <c r="V301"/>
    </row>
    <row r="302" spans="1:22" x14ac:dyDescent="0.25">
      <c r="A302" s="8">
        <v>301</v>
      </c>
      <c r="B302" s="4" t="s">
        <v>7</v>
      </c>
      <c r="C302" s="5" t="str">
        <f t="shared" si="4"/>
        <v>new Quote { Date = DateTime.Parse("2018-03-14"), Open=(decimal)267.57, High=(decimal)267.77, Low=(decimal)264.54, Close=(decimal)265.15,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11">
        <f>IF(testdata[[#This Row],[close]]&gt;H301,testdata[[#This Row],[close]]-H301,0)</f>
        <v>0</v>
      </c>
      <c r="K302" s="11">
        <f>IF(testdata[[#This Row],[close]]&lt;H301,H301-testdata[[#This Row],[close]],0)</f>
        <v>1.3700000000000045</v>
      </c>
      <c r="L302" s="11">
        <f>(L301*13+testdata[[#This Row],[Gain]])/14</f>
        <v>1.1431311658772227</v>
      </c>
      <c r="M302" s="11">
        <f>(M301*13+testdata[[#This Row],[Loss]])/14</f>
        <v>1.0071391529004148</v>
      </c>
      <c r="N302" s="11">
        <f>testdata[[#This Row],[AvgGain]]/testdata[[#This Row],[AvgLoss]]</f>
        <v>1.1350280272444684</v>
      </c>
      <c r="O302" s="11">
        <f>100-(100/(1+testdata[[#This Row],[RS]]))</f>
        <v>53.162207369678875</v>
      </c>
      <c r="R302"/>
      <c r="S302"/>
      <c r="T302"/>
      <c r="U302"/>
      <c r="V302"/>
    </row>
    <row r="303" spans="1:22" x14ac:dyDescent="0.25">
      <c r="A303" s="8">
        <v>302</v>
      </c>
      <c r="B303" s="4" t="s">
        <v>7</v>
      </c>
      <c r="C303" s="5" t="str">
        <f t="shared" si="4"/>
        <v>new Quote { Date = DateTime.Parse("2018-03-15"), Open=(decimal)265.71, High=(decimal)266.41, Low=(decimal)264.31, Close=(decimal)264.86,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11">
        <f>IF(testdata[[#This Row],[close]]&gt;H302,testdata[[#This Row],[close]]-H302,0)</f>
        <v>0</v>
      </c>
      <c r="K303" s="11">
        <f>IF(testdata[[#This Row],[close]]&lt;H302,H302-testdata[[#This Row],[close]],0)</f>
        <v>0.28999999999996362</v>
      </c>
      <c r="L303" s="11">
        <f>(L302*13+testdata[[#This Row],[Gain]])/14</f>
        <v>1.0614789397431355</v>
      </c>
      <c r="M303" s="11">
        <f>(M302*13+testdata[[#This Row],[Loss]])/14</f>
        <v>0.95591492769323971</v>
      </c>
      <c r="N303" s="11">
        <f>testdata[[#This Row],[AvgGain]]/testdata[[#This Row],[AvgLoss]]</f>
        <v>1.1104324338826226</v>
      </c>
      <c r="O303" s="11">
        <f>100-(100/(1+testdata[[#This Row],[RS]]))</f>
        <v>52.61634611252294</v>
      </c>
      <c r="R303"/>
      <c r="S303"/>
      <c r="T303"/>
      <c r="U303"/>
      <c r="V303"/>
    </row>
    <row r="304" spans="1:22" x14ac:dyDescent="0.25">
      <c r="A304" s="8">
        <v>303</v>
      </c>
      <c r="B304" s="4" t="s">
        <v>7</v>
      </c>
      <c r="C304" s="5" t="str">
        <f t="shared" si="4"/>
        <v>new Quote { Date = DateTime.Parse("2018-03-16"), Open=(decimal)265.44, High=(decimal)266.3, Low=(decimal)265.09, Close=(decimal)265.15,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11">
        <f>IF(testdata[[#This Row],[close]]&gt;H303,testdata[[#This Row],[close]]-H303,0)</f>
        <v>0.28999999999996362</v>
      </c>
      <c r="K304" s="11">
        <f>IF(testdata[[#This Row],[close]]&lt;H303,H303-testdata[[#This Row],[close]],0)</f>
        <v>0</v>
      </c>
      <c r="L304" s="11">
        <f>(L303*13+testdata[[#This Row],[Gain]])/14</f>
        <v>1.0063733011900517</v>
      </c>
      <c r="M304" s="11">
        <f>(M303*13+testdata[[#This Row],[Loss]])/14</f>
        <v>0.8876352900008655</v>
      </c>
      <c r="N304" s="11">
        <f>testdata[[#This Row],[AvgGain]]/testdata[[#This Row],[AvgLoss]]</f>
        <v>1.1337689167237486</v>
      </c>
      <c r="O304" s="11">
        <f>100-(100/(1+testdata[[#This Row],[RS]]))</f>
        <v>53.134568970316174</v>
      </c>
      <c r="R304"/>
      <c r="S304"/>
      <c r="T304"/>
      <c r="U304"/>
      <c r="V304"/>
    </row>
    <row r="305" spans="1:22" x14ac:dyDescent="0.25">
      <c r="A305" s="8">
        <v>304</v>
      </c>
      <c r="B305" s="4" t="s">
        <v>7</v>
      </c>
      <c r="C305" s="5" t="str">
        <f t="shared" si="4"/>
        <v>new Quote { Date = DateTime.Parse("2018-03-19"), Open=(decimal)264.32, High=(decimal)265.34, Low=(decimal)259.75, Close=(decimal)261.56,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11">
        <f>IF(testdata[[#This Row],[close]]&gt;H304,testdata[[#This Row],[close]]-H304,0)</f>
        <v>0</v>
      </c>
      <c r="K305" s="11">
        <f>IF(testdata[[#This Row],[close]]&lt;H304,H304-testdata[[#This Row],[close]],0)</f>
        <v>3.589999999999975</v>
      </c>
      <c r="L305" s="11">
        <f>(L304*13+testdata[[#This Row],[Gain]])/14</f>
        <v>0.93448949396219094</v>
      </c>
      <c r="M305" s="11">
        <f>(M304*13+testdata[[#This Row],[Loss]])/14</f>
        <v>1.0806613407150876</v>
      </c>
      <c r="N305" s="11">
        <f>testdata[[#This Row],[AvgGain]]/testdata[[#This Row],[AvgLoss]]</f>
        <v>0.86473852515518612</v>
      </c>
      <c r="O305" s="11">
        <f>100-(100/(1+testdata[[#This Row],[RS]]))</f>
        <v>46.37317851752011</v>
      </c>
      <c r="R305"/>
      <c r="S305"/>
      <c r="T305"/>
      <c r="U305"/>
      <c r="V305"/>
    </row>
    <row r="306" spans="1:22" x14ac:dyDescent="0.25">
      <c r="A306" s="8">
        <v>305</v>
      </c>
      <c r="B306" s="4" t="s">
        <v>7</v>
      </c>
      <c r="C306" s="5" t="str">
        <f t="shared" si="4"/>
        <v>new Quote { Date = DateTime.Parse("2018-03-20"), Open=(decimal)261.99, High=(decimal)262.7, Low=(decimal)261.26, Close=(decimal)262,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11">
        <f>IF(testdata[[#This Row],[close]]&gt;H305,testdata[[#This Row],[close]]-H305,0)</f>
        <v>0.43999999999999773</v>
      </c>
      <c r="K306" s="11">
        <f>IF(testdata[[#This Row],[close]]&lt;H305,H305-testdata[[#This Row],[close]],0)</f>
        <v>0</v>
      </c>
      <c r="L306" s="11">
        <f>(L305*13+testdata[[#This Row],[Gain]])/14</f>
        <v>0.89916881582203434</v>
      </c>
      <c r="M306" s="11">
        <f>(M305*13+testdata[[#This Row],[Loss]])/14</f>
        <v>1.0034712449497243</v>
      </c>
      <c r="N306" s="11">
        <f>testdata[[#This Row],[AvgGain]]/testdata[[#This Row],[AvgLoss]]</f>
        <v>0.89605837770377195</v>
      </c>
      <c r="O306" s="11">
        <f>100-(100/(1+testdata[[#This Row],[RS]]))</f>
        <v>47.259007857603336</v>
      </c>
      <c r="R306"/>
      <c r="S306"/>
      <c r="T306"/>
      <c r="U306"/>
      <c r="V306"/>
    </row>
    <row r="307" spans="1:22" x14ac:dyDescent="0.25">
      <c r="A307" s="8">
        <v>306</v>
      </c>
      <c r="B307" s="4" t="s">
        <v>7</v>
      </c>
      <c r="C307" s="5" t="str">
        <f t="shared" si="4"/>
        <v>new Quote { Date = DateTime.Parse("2018-03-21"), Open=(decimal)261.96, High=(decimal)264.25, Low=(decimal)261.27, Close=(decimal)261.5,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11">
        <f>IF(testdata[[#This Row],[close]]&gt;H306,testdata[[#This Row],[close]]-H306,0)</f>
        <v>0</v>
      </c>
      <c r="K307" s="11">
        <f>IF(testdata[[#This Row],[close]]&lt;H306,H306-testdata[[#This Row],[close]],0)</f>
        <v>0.5</v>
      </c>
      <c r="L307" s="11">
        <f>(L306*13+testdata[[#This Row],[Gain]])/14</f>
        <v>0.83494247183474612</v>
      </c>
      <c r="M307" s="11">
        <f>(M306*13+testdata[[#This Row],[Loss]])/14</f>
        <v>0.96750901316760107</v>
      </c>
      <c r="N307" s="11">
        <f>testdata[[#This Row],[AvgGain]]/testdata[[#This Row],[AvgLoss]]</f>
        <v>0.8629815954904283</v>
      </c>
      <c r="O307" s="11">
        <f>100-(100/(1+testdata[[#This Row],[RS]]))</f>
        <v>46.322604451883976</v>
      </c>
      <c r="R307"/>
      <c r="S307"/>
      <c r="T307"/>
      <c r="U307"/>
      <c r="V307"/>
    </row>
    <row r="308" spans="1:22" x14ac:dyDescent="0.25">
      <c r="A308" s="8">
        <v>307</v>
      </c>
      <c r="B308" s="4" t="s">
        <v>7</v>
      </c>
      <c r="C308" s="5" t="str">
        <f t="shared" si="4"/>
        <v>new Quote { Date = DateTime.Parse("2018-03-22"), Open=(decimal)259.06, High=(decimal)259.99, Low=(decimal)254.66, Close=(decimal)254.96,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11">
        <f>IF(testdata[[#This Row],[close]]&gt;H307,testdata[[#This Row],[close]]-H307,0)</f>
        <v>0</v>
      </c>
      <c r="K308" s="11">
        <f>IF(testdata[[#This Row],[close]]&lt;H307,H307-testdata[[#This Row],[close]],0)</f>
        <v>6.539999999999992</v>
      </c>
      <c r="L308" s="11">
        <f>(L307*13+testdata[[#This Row],[Gain]])/14</f>
        <v>0.77530372384655</v>
      </c>
      <c r="M308" s="11">
        <f>(M307*13+testdata[[#This Row],[Loss]])/14</f>
        <v>1.3655440836556292</v>
      </c>
      <c r="N308" s="11">
        <f>testdata[[#This Row],[AvgGain]]/testdata[[#This Row],[AvgLoss]]</f>
        <v>0.5677617684601024</v>
      </c>
      <c r="O308" s="11">
        <f>100-(100/(1+testdata[[#This Row],[RS]]))</f>
        <v>36.21479869468773</v>
      </c>
      <c r="R308"/>
      <c r="S308"/>
      <c r="T308"/>
      <c r="U308"/>
      <c r="V308"/>
    </row>
    <row r="309" spans="1:22" x14ac:dyDescent="0.25">
      <c r="A309" s="8">
        <v>308</v>
      </c>
      <c r="B309" s="4" t="s">
        <v>7</v>
      </c>
      <c r="C309" s="5" t="str">
        <f t="shared" si="4"/>
        <v>new Quote { Date = DateTime.Parse("2018-03-23"), Open=(decimal)255.45, High=(decimal)256.27, Low=(decimal)249.32, Close=(decimal)249.53,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11">
        <f>IF(testdata[[#This Row],[close]]&gt;H308,testdata[[#This Row],[close]]-H308,0)</f>
        <v>0</v>
      </c>
      <c r="K309" s="11">
        <f>IF(testdata[[#This Row],[close]]&lt;H308,H308-testdata[[#This Row],[close]],0)</f>
        <v>5.4300000000000068</v>
      </c>
      <c r="L309" s="11">
        <f>(L308*13+testdata[[#This Row],[Gain]])/14</f>
        <v>0.71992488642893926</v>
      </c>
      <c r="M309" s="11">
        <f>(M308*13+testdata[[#This Row],[Loss]])/14</f>
        <v>1.6558623633945133</v>
      </c>
      <c r="N309" s="11">
        <f>testdata[[#This Row],[AvgGain]]/testdata[[#This Row],[AvgLoss]]</f>
        <v>0.43477338596735493</v>
      </c>
      <c r="O309" s="11">
        <f>100-(100/(1+testdata[[#This Row],[RS]]))</f>
        <v>30.302582290667544</v>
      </c>
      <c r="R309"/>
      <c r="S309"/>
      <c r="T309"/>
      <c r="U309"/>
      <c r="V309"/>
    </row>
    <row r="310" spans="1:22" x14ac:dyDescent="0.25">
      <c r="A310" s="8">
        <v>309</v>
      </c>
      <c r="B310" s="4" t="s">
        <v>7</v>
      </c>
      <c r="C310" s="5" t="str">
        <f t="shared" si="4"/>
        <v>new Quote { Date = DateTime.Parse("2018-03-26"), Open=(decimal)253.48, High=(decimal)256.67, Low=(decimal)250.84, Close=(decimal)256.36,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11">
        <f>IF(testdata[[#This Row],[close]]&gt;H309,testdata[[#This Row],[close]]-H309,0)</f>
        <v>6.8300000000000125</v>
      </c>
      <c r="K310" s="11">
        <f>IF(testdata[[#This Row],[close]]&lt;H309,H309-testdata[[#This Row],[close]],0)</f>
        <v>0</v>
      </c>
      <c r="L310" s="11">
        <f>(L309*13+testdata[[#This Row],[Gain]])/14</f>
        <v>1.1563588231125874</v>
      </c>
      <c r="M310" s="11">
        <f>(M309*13+testdata[[#This Row],[Loss]])/14</f>
        <v>1.5375864802949053</v>
      </c>
      <c r="N310" s="11">
        <f>testdata[[#This Row],[AvgGain]]/testdata[[#This Row],[AvgLoss]]</f>
        <v>0.75206099815003613</v>
      </c>
      <c r="O310" s="11">
        <f>100-(100/(1+testdata[[#This Row],[RS]]))</f>
        <v>42.924361591526853</v>
      </c>
      <c r="R310"/>
      <c r="S310"/>
      <c r="T310"/>
      <c r="U310"/>
      <c r="V310"/>
    </row>
    <row r="311" spans="1:22" x14ac:dyDescent="0.25">
      <c r="A311" s="8">
        <v>310</v>
      </c>
      <c r="B311" s="4" t="s">
        <v>7</v>
      </c>
      <c r="C311" s="5" t="str">
        <f t="shared" si="4"/>
        <v>new Quote { Date = DateTime.Parse("2018-03-27"), Open=(decimal)257.38, High=(decimal)257.96, Low=(decimal)250.29, Close=(decimal)252,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11">
        <f>IF(testdata[[#This Row],[close]]&gt;H310,testdata[[#This Row],[close]]-H310,0)</f>
        <v>0</v>
      </c>
      <c r="K311" s="11">
        <f>IF(testdata[[#This Row],[close]]&lt;H310,H310-testdata[[#This Row],[close]],0)</f>
        <v>4.3600000000000136</v>
      </c>
      <c r="L311" s="11">
        <f>(L310*13+testdata[[#This Row],[Gain]])/14</f>
        <v>1.0737617643188311</v>
      </c>
      <c r="M311" s="11">
        <f>(M310*13+testdata[[#This Row],[Loss]])/14</f>
        <v>1.7391874459881274</v>
      </c>
      <c r="N311" s="11">
        <f>testdata[[#This Row],[AvgGain]]/testdata[[#This Row],[AvgLoss]]</f>
        <v>0.61739277545714366</v>
      </c>
      <c r="O311" s="11">
        <f>100-(100/(1+testdata[[#This Row],[RS]]))</f>
        <v>38.172099246742476</v>
      </c>
      <c r="R311"/>
      <c r="S311"/>
      <c r="T311"/>
      <c r="U311"/>
      <c r="V311"/>
    </row>
    <row r="312" spans="1:22" x14ac:dyDescent="0.25">
      <c r="A312" s="8">
        <v>311</v>
      </c>
      <c r="B312" s="4" t="s">
        <v>7</v>
      </c>
      <c r="C312" s="5" t="str">
        <f t="shared" si="4"/>
        <v>new Quote { Date = DateTime.Parse("2018-03-28"), Open=(decimal)252.14, High=(decimal)253.97, Low=(decimal)250.04, Close=(decimal)251.25,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11">
        <f>IF(testdata[[#This Row],[close]]&gt;H311,testdata[[#This Row],[close]]-H311,0)</f>
        <v>0</v>
      </c>
      <c r="K312" s="11">
        <f>IF(testdata[[#This Row],[close]]&lt;H311,H311-testdata[[#This Row],[close]],0)</f>
        <v>0.75</v>
      </c>
      <c r="L312" s="11">
        <f>(L311*13+testdata[[#This Row],[Gain]])/14</f>
        <v>0.99706449543891462</v>
      </c>
      <c r="M312" s="11">
        <f>(M311*13+testdata[[#This Row],[Loss]])/14</f>
        <v>1.6685311998461183</v>
      </c>
      <c r="N312" s="11">
        <f>testdata[[#This Row],[AvgGain]]/testdata[[#This Row],[AvgLoss]]</f>
        <v>0.59757018360272185</v>
      </c>
      <c r="O312" s="11">
        <f>100-(100/(1+testdata[[#This Row],[RS]]))</f>
        <v>37.404940936937486</v>
      </c>
      <c r="R312"/>
      <c r="S312"/>
      <c r="T312"/>
      <c r="U312"/>
      <c r="V312"/>
    </row>
    <row r="313" spans="1:22" x14ac:dyDescent="0.25">
      <c r="A313" s="8">
        <v>312</v>
      </c>
      <c r="B313" s="4" t="s">
        <v>7</v>
      </c>
      <c r="C313" s="5" t="str">
        <f t="shared" si="4"/>
        <v>new Quote { Date = DateTime.Parse("2018-03-29"), Open=(decimal)252.5, High=(decimal)256.5, Low=(decimal)251.26, Close=(decimal)254.46,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11">
        <f>IF(testdata[[#This Row],[close]]&gt;H312,testdata[[#This Row],[close]]-H312,0)</f>
        <v>3.210000000000008</v>
      </c>
      <c r="K313" s="11">
        <f>IF(testdata[[#This Row],[close]]&lt;H312,H312-testdata[[#This Row],[close]],0)</f>
        <v>0</v>
      </c>
      <c r="L313" s="11">
        <f>(L312*13+testdata[[#This Row],[Gain]])/14</f>
        <v>1.1551313171932784</v>
      </c>
      <c r="M313" s="11">
        <f>(M312*13+testdata[[#This Row],[Loss]])/14</f>
        <v>1.5493503998571099</v>
      </c>
      <c r="N313" s="11">
        <f>testdata[[#This Row],[AvgGain]]/testdata[[#This Row],[AvgLoss]]</f>
        <v>0.74555847231188721</v>
      </c>
      <c r="O313" s="11">
        <f>100-(100/(1+testdata[[#This Row],[RS]]))</f>
        <v>42.711744357921162</v>
      </c>
      <c r="R313"/>
      <c r="S313"/>
      <c r="T313"/>
      <c r="U313"/>
      <c r="V313"/>
    </row>
    <row r="314" spans="1:22" x14ac:dyDescent="0.25">
      <c r="A314" s="8">
        <v>313</v>
      </c>
      <c r="B314" s="4" t="s">
        <v>7</v>
      </c>
      <c r="C314" s="5" t="str">
        <f t="shared" si="4"/>
        <v>new Quote { Date = DateTime.Parse("2018-04-02"), Open=(decimal)253.88, High=(decimal)254.44, Low=(decimal)246.26, Close=(decimal)248.97,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11">
        <f>IF(testdata[[#This Row],[close]]&gt;H313,testdata[[#This Row],[close]]-H313,0)</f>
        <v>0</v>
      </c>
      <c r="K314" s="11">
        <f>IF(testdata[[#This Row],[close]]&lt;H313,H313-testdata[[#This Row],[close]],0)</f>
        <v>5.4900000000000091</v>
      </c>
      <c r="L314" s="11">
        <f>(L313*13+testdata[[#This Row],[Gain]])/14</f>
        <v>1.0726219373937584</v>
      </c>
      <c r="M314" s="11">
        <f>(M313*13+testdata[[#This Row],[Loss]])/14</f>
        <v>1.8308253712958884</v>
      </c>
      <c r="N314" s="11">
        <f>testdata[[#This Row],[AvgGain]]/testdata[[#This Row],[AvgLoss]]</f>
        <v>0.5858679665524511</v>
      </c>
      <c r="O314" s="11">
        <f>100-(100/(1+testdata[[#This Row],[RS]]))</f>
        <v>36.943048154638042</v>
      </c>
      <c r="R314"/>
      <c r="S314"/>
      <c r="T314"/>
      <c r="U314"/>
      <c r="V314"/>
    </row>
    <row r="315" spans="1:22" x14ac:dyDescent="0.25">
      <c r="A315" s="8">
        <v>314</v>
      </c>
      <c r="B315" s="4" t="s">
        <v>7</v>
      </c>
      <c r="C315" s="5" t="str">
        <f t="shared" si="4"/>
        <v>new Quote { Date = DateTime.Parse("2018-04-03"), Open=(decimal)250.32, High=(decimal)252.68, Low=(decimal)248.36, Close=(decimal)252.16,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11">
        <f>IF(testdata[[#This Row],[close]]&gt;H314,testdata[[#This Row],[close]]-H314,0)</f>
        <v>3.1899999999999977</v>
      </c>
      <c r="K315" s="11">
        <f>IF(testdata[[#This Row],[close]]&lt;H314,H314-testdata[[#This Row],[close]],0)</f>
        <v>0</v>
      </c>
      <c r="L315" s="11">
        <f>(L314*13+testdata[[#This Row],[Gain]])/14</f>
        <v>1.2238632275799186</v>
      </c>
      <c r="M315" s="11">
        <f>(M314*13+testdata[[#This Row],[Loss]])/14</f>
        <v>1.7000521304890392</v>
      </c>
      <c r="N315" s="11">
        <f>testdata[[#This Row],[AvgGain]]/testdata[[#This Row],[AvgLoss]]</f>
        <v>0.71989746998397075</v>
      </c>
      <c r="O315" s="11">
        <f>100-(100/(1+testdata[[#This Row],[RS]]))</f>
        <v>41.856999184415344</v>
      </c>
      <c r="R315"/>
      <c r="S315"/>
      <c r="T315"/>
      <c r="U315"/>
      <c r="V315"/>
    </row>
    <row r="316" spans="1:22" x14ac:dyDescent="0.25">
      <c r="A316" s="8">
        <v>315</v>
      </c>
      <c r="B316" s="4" t="s">
        <v>7</v>
      </c>
      <c r="C316" s="5" t="str">
        <f t="shared" si="4"/>
        <v>new Quote { Date = DateTime.Parse("2018-04-04"), Open=(decimal)248.27, High=(decimal)255.63, Low=(decimal)248.13, Close=(decimal)254.86,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11">
        <f>IF(testdata[[#This Row],[close]]&gt;H315,testdata[[#This Row],[close]]-H315,0)</f>
        <v>2.7000000000000171</v>
      </c>
      <c r="K316" s="11">
        <f>IF(testdata[[#This Row],[close]]&lt;H315,H315-testdata[[#This Row],[close]],0)</f>
        <v>0</v>
      </c>
      <c r="L316" s="11">
        <f>(L315*13+testdata[[#This Row],[Gain]])/14</f>
        <v>1.3293015684670684</v>
      </c>
      <c r="M316" s="11">
        <f>(M315*13+testdata[[#This Row],[Loss]])/14</f>
        <v>1.5786198354541079</v>
      </c>
      <c r="N316" s="11">
        <f>testdata[[#This Row],[AvgGain]]/testdata[[#This Row],[AvgLoss]]</f>
        <v>0.84206566939828154</v>
      </c>
      <c r="O316" s="11">
        <f>100-(100/(1+testdata[[#This Row],[RS]]))</f>
        <v>45.713118885351456</v>
      </c>
      <c r="R316"/>
      <c r="S316"/>
      <c r="T316"/>
      <c r="U316"/>
      <c r="V316"/>
    </row>
    <row r="317" spans="1:22" x14ac:dyDescent="0.25">
      <c r="A317" s="8">
        <v>316</v>
      </c>
      <c r="B317" s="4" t="s">
        <v>7</v>
      </c>
      <c r="C317" s="5" t="str">
        <f t="shared" si="4"/>
        <v>new Quote { Date = DateTime.Parse("2018-04-05"), Open=(decimal)256.78, High=(decimal)257.84, Low=(decimal)255.59, Close=(decimal)256.87,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11">
        <f>IF(testdata[[#This Row],[close]]&gt;H316,testdata[[#This Row],[close]]-H316,0)</f>
        <v>2.0099999999999909</v>
      </c>
      <c r="K317" s="11">
        <f>IF(testdata[[#This Row],[close]]&lt;H316,H316-testdata[[#This Row],[close]],0)</f>
        <v>0</v>
      </c>
      <c r="L317" s="11">
        <f>(L316*13+testdata[[#This Row],[Gain]])/14</f>
        <v>1.3779228850051342</v>
      </c>
      <c r="M317" s="11">
        <f>(M316*13+testdata[[#This Row],[Loss]])/14</f>
        <v>1.4658612757788145</v>
      </c>
      <c r="N317" s="11">
        <f>testdata[[#This Row],[AvgGain]]/testdata[[#This Row],[AvgLoss]]</f>
        <v>0.94000906345864244</v>
      </c>
      <c r="O317" s="11">
        <f>100-(100/(1+testdata[[#This Row],[RS]]))</f>
        <v>48.453849065158337</v>
      </c>
      <c r="R317"/>
      <c r="S317"/>
      <c r="T317"/>
      <c r="U317"/>
      <c r="V317"/>
    </row>
    <row r="318" spans="1:22" x14ac:dyDescent="0.25">
      <c r="A318" s="8">
        <v>317</v>
      </c>
      <c r="B318" s="4" t="s">
        <v>7</v>
      </c>
      <c r="C318" s="5" t="str">
        <f t="shared" si="4"/>
        <v>new Quote { Date = DateTime.Parse("2018-04-06"), Open=(decimal)254.72, High=(decimal)256.36, Low=(decimal)249.48, Close=(decimal)251.14,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11">
        <f>IF(testdata[[#This Row],[close]]&gt;H317,testdata[[#This Row],[close]]-H317,0)</f>
        <v>0</v>
      </c>
      <c r="K318" s="11">
        <f>IF(testdata[[#This Row],[close]]&lt;H317,H317-testdata[[#This Row],[close]],0)</f>
        <v>5.7300000000000182</v>
      </c>
      <c r="L318" s="11">
        <f>(L317*13+testdata[[#This Row],[Gain]])/14</f>
        <v>1.2794998217904818</v>
      </c>
      <c r="M318" s="11">
        <f>(M317*13+testdata[[#This Row],[Loss]])/14</f>
        <v>1.7704426132231863</v>
      </c>
      <c r="N318" s="11">
        <f>testdata[[#This Row],[AvgGain]]/testdata[[#This Row],[AvgLoss]]</f>
        <v>0.72270053388575151</v>
      </c>
      <c r="O318" s="11">
        <f>100-(100/(1+testdata[[#This Row],[RS]]))</f>
        <v>41.951605613984249</v>
      </c>
      <c r="R318"/>
      <c r="S318"/>
      <c r="T318"/>
      <c r="U318"/>
      <c r="V318"/>
    </row>
    <row r="319" spans="1:22" x14ac:dyDescent="0.25">
      <c r="A319" s="8">
        <v>318</v>
      </c>
      <c r="B319" s="4" t="s">
        <v>7</v>
      </c>
      <c r="C319" s="5" t="str">
        <f t="shared" si="4"/>
        <v>new Quote { Date = DateTime.Parse("2018-04-09"), Open=(decimal)252.74, High=(decimal)256.1, Low=(decimal)251.35, Close=(decimal)252.38,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11">
        <f>IF(testdata[[#This Row],[close]]&gt;H318,testdata[[#This Row],[close]]-H318,0)</f>
        <v>1.2400000000000091</v>
      </c>
      <c r="K319" s="11">
        <f>IF(testdata[[#This Row],[close]]&lt;H318,H318-testdata[[#This Row],[close]],0)</f>
        <v>0</v>
      </c>
      <c r="L319" s="11">
        <f>(L318*13+testdata[[#This Row],[Gain]])/14</f>
        <v>1.2766784059483052</v>
      </c>
      <c r="M319" s="11">
        <f>(M318*13+testdata[[#This Row],[Loss]])/14</f>
        <v>1.6439824265643872</v>
      </c>
      <c r="N319" s="11">
        <f>testdata[[#This Row],[AvgGain]]/testdata[[#This Row],[AvgLoss]]</f>
        <v>0.77657667461587288</v>
      </c>
      <c r="O319" s="11">
        <f>100-(100/(1+testdata[[#This Row],[RS]]))</f>
        <v>43.711970651859559</v>
      </c>
      <c r="R319"/>
      <c r="S319"/>
      <c r="T319"/>
      <c r="U319"/>
      <c r="V319"/>
    </row>
    <row r="320" spans="1:22" x14ac:dyDescent="0.25">
      <c r="A320" s="8">
        <v>319</v>
      </c>
      <c r="B320" s="4" t="s">
        <v>7</v>
      </c>
      <c r="C320" s="5" t="str">
        <f t="shared" si="4"/>
        <v>new Quote { Date = DateTime.Parse("2018-04-10"), Open=(decimal)255.54, High=(decimal)257.26, Low=(decimal)254.3, Close=(decimal)256.4,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11">
        <f>IF(testdata[[#This Row],[close]]&gt;H319,testdata[[#This Row],[close]]-H319,0)</f>
        <v>4.0199999999999818</v>
      </c>
      <c r="K320" s="11">
        <f>IF(testdata[[#This Row],[close]]&lt;H319,H319-testdata[[#This Row],[close]],0)</f>
        <v>0</v>
      </c>
      <c r="L320" s="11">
        <f>(L319*13+testdata[[#This Row],[Gain]])/14</f>
        <v>1.4726299483805678</v>
      </c>
      <c r="M320" s="11">
        <f>(M319*13+testdata[[#This Row],[Loss]])/14</f>
        <v>1.5265551103812167</v>
      </c>
      <c r="N320" s="11">
        <f>testdata[[#This Row],[AvgGain]]/testdata[[#This Row],[AvgLoss]]</f>
        <v>0.96467526024187722</v>
      </c>
      <c r="O320" s="11">
        <f>100-(100/(1+testdata[[#This Row],[RS]]))</f>
        <v>49.101003090104214</v>
      </c>
      <c r="R320"/>
      <c r="S320"/>
      <c r="T320"/>
      <c r="U320"/>
      <c r="V320"/>
    </row>
    <row r="321" spans="1:22" x14ac:dyDescent="0.25">
      <c r="A321" s="8">
        <v>320</v>
      </c>
      <c r="B321" s="4" t="s">
        <v>7</v>
      </c>
      <c r="C321" s="5" t="str">
        <f t="shared" si="4"/>
        <v>new Quote { Date = DateTime.Parse("2018-04-11"), Open=(decimal)254.77, High=(decimal)256.87, Low=(decimal)254.69, Close=(decimal)255.05,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11">
        <f>IF(testdata[[#This Row],[close]]&gt;H320,testdata[[#This Row],[close]]-H320,0)</f>
        <v>0</v>
      </c>
      <c r="K321" s="11">
        <f>IF(testdata[[#This Row],[close]]&lt;H320,H320-testdata[[#This Row],[close]],0)</f>
        <v>1.3499999999999659</v>
      </c>
      <c r="L321" s="11">
        <f>(L320*13+testdata[[#This Row],[Gain]])/14</f>
        <v>1.3674420949248129</v>
      </c>
      <c r="M321" s="11">
        <f>(M320*13+testdata[[#This Row],[Loss]])/14</f>
        <v>1.5139440310682701</v>
      </c>
      <c r="N321" s="11">
        <f>testdata[[#This Row],[AvgGain]]/testdata[[#This Row],[AvgLoss]]</f>
        <v>0.90323160358835564</v>
      </c>
      <c r="O321" s="11">
        <f>100-(100/(1+testdata[[#This Row],[RS]]))</f>
        <v>47.457787159765601</v>
      </c>
      <c r="R321"/>
      <c r="S321"/>
      <c r="T321"/>
      <c r="U321"/>
      <c r="V321"/>
    </row>
    <row r="322" spans="1:22" x14ac:dyDescent="0.25">
      <c r="A322" s="8">
        <v>321</v>
      </c>
      <c r="B322" s="4" t="s">
        <v>7</v>
      </c>
      <c r="C322" s="5" t="str">
        <f t="shared" ref="C322:C385" si="5">"new Quote { Date = DateTime.Parse("""&amp;TEXT(D322,"yyyy-mm-dd")&amp;"""), Open=(decimal)"&amp;E322&amp;", High=(decimal)"&amp;F322&amp;", Low=(decimal)"&amp;G322&amp;", Close=(decimal)"&amp;H322&amp;", Volume = (long)"&amp;I322&amp;" },"</f>
        <v>new Quote { Date = DateTime.Parse("2018-04-12"), Open=(decimal)256.5, High=(decimal)258.18, Low=(decimal)256.31, Close=(decimal)257.15,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11">
        <f>IF(testdata[[#This Row],[close]]&gt;H321,testdata[[#This Row],[close]]-H321,0)</f>
        <v>2.0999999999999659</v>
      </c>
      <c r="K322" s="11">
        <f>IF(testdata[[#This Row],[close]]&lt;H321,H321-testdata[[#This Row],[close]],0)</f>
        <v>0</v>
      </c>
      <c r="L322" s="11">
        <f>(L321*13+testdata[[#This Row],[Gain]])/14</f>
        <v>1.4197676595730382</v>
      </c>
      <c r="M322" s="11">
        <f>(M321*13+testdata[[#This Row],[Loss]])/14</f>
        <v>1.4058051717062507</v>
      </c>
      <c r="N322" s="11">
        <f>testdata[[#This Row],[AvgGain]]/testdata[[#This Row],[AvgLoss]]</f>
        <v>1.0099320219812828</v>
      </c>
      <c r="O322" s="11">
        <f>100-(100/(1+testdata[[#This Row],[RS]]))</f>
        <v>50.247073579421162</v>
      </c>
      <c r="R322"/>
      <c r="S322"/>
      <c r="T322"/>
      <c r="U322"/>
      <c r="V322"/>
    </row>
    <row r="323" spans="1:22" x14ac:dyDescent="0.25">
      <c r="A323" s="8">
        <v>322</v>
      </c>
      <c r="B323" s="4" t="s">
        <v>7</v>
      </c>
      <c r="C323" s="5" t="str">
        <f t="shared" si="5"/>
        <v>new Quote { Date = DateTime.Parse("2018-04-13"), Open=(decimal)258.58, High=(decimal)258.71, Low=(decimal)255.29, Close=(decimal)256.4,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11">
        <f>IF(testdata[[#This Row],[close]]&gt;H322,testdata[[#This Row],[close]]-H322,0)</f>
        <v>0</v>
      </c>
      <c r="K323" s="11">
        <f>IF(testdata[[#This Row],[close]]&lt;H322,H322-testdata[[#This Row],[close]],0)</f>
        <v>0.75</v>
      </c>
      <c r="L323" s="11">
        <f>(L322*13+testdata[[#This Row],[Gain]])/14</f>
        <v>1.3183556838892498</v>
      </c>
      <c r="M323" s="11">
        <f>(M322*13+testdata[[#This Row],[Loss]])/14</f>
        <v>1.3589619451558044</v>
      </c>
      <c r="N323" s="11">
        <f>testdata[[#This Row],[AvgGain]]/testdata[[#This Row],[AvgLoss]]</f>
        <v>0.97011964800684758</v>
      </c>
      <c r="O323" s="11">
        <f>100-(100/(1+testdata[[#This Row],[RS]]))</f>
        <v>49.241661489357206</v>
      </c>
      <c r="R323"/>
      <c r="S323"/>
      <c r="T323"/>
      <c r="U323"/>
      <c r="V323"/>
    </row>
    <row r="324" spans="1:22" x14ac:dyDescent="0.25">
      <c r="A324" s="8">
        <v>323</v>
      </c>
      <c r="B324" s="4" t="s">
        <v>7</v>
      </c>
      <c r="C324" s="5" t="str">
        <f t="shared" si="5"/>
        <v>new Quote { Date = DateTime.Parse("2018-04-16"), Open=(decimal)258.18, High=(decimal)259.34, Low=(decimal)257.29, Close=(decimal)258.5,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11">
        <f>IF(testdata[[#This Row],[close]]&gt;H323,testdata[[#This Row],[close]]-H323,0)</f>
        <v>2.1000000000000227</v>
      </c>
      <c r="K324" s="11">
        <f>IF(testdata[[#This Row],[close]]&lt;H323,H323-testdata[[#This Row],[close]],0)</f>
        <v>0</v>
      </c>
      <c r="L324" s="11">
        <f>(L323*13+testdata[[#This Row],[Gain]])/14</f>
        <v>1.374187420754305</v>
      </c>
      <c r="M324" s="11">
        <f>(M323*13+testdata[[#This Row],[Loss]])/14</f>
        <v>1.2618932347875327</v>
      </c>
      <c r="N324" s="11">
        <f>testdata[[#This Row],[AvgGain]]/testdata[[#This Row],[AvgLoss]]</f>
        <v>1.0889886583675041</v>
      </c>
      <c r="O324" s="11">
        <f>100-(100/(1+testdata[[#This Row],[RS]]))</f>
        <v>52.129945943245254</v>
      </c>
      <c r="R324"/>
      <c r="S324"/>
      <c r="T324"/>
      <c r="U324"/>
      <c r="V324"/>
    </row>
    <row r="325" spans="1:22" x14ac:dyDescent="0.25">
      <c r="A325" s="8">
        <v>324</v>
      </c>
      <c r="B325" s="4" t="s">
        <v>7</v>
      </c>
      <c r="C325" s="5" t="str">
        <f t="shared" si="5"/>
        <v>new Quote { Date = DateTime.Parse("2018-04-17"), Open=(decimal)260.44, High=(decimal)261.93, Low=(decimal)259.88, Close=(decimal)261.27,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11">
        <f>IF(testdata[[#This Row],[close]]&gt;H324,testdata[[#This Row],[close]]-H324,0)</f>
        <v>2.7699999999999818</v>
      </c>
      <c r="K325" s="11">
        <f>IF(testdata[[#This Row],[close]]&lt;H324,H324-testdata[[#This Row],[close]],0)</f>
        <v>0</v>
      </c>
      <c r="L325" s="11">
        <f>(L324*13+testdata[[#This Row],[Gain]])/14</f>
        <v>1.4738883192718535</v>
      </c>
      <c r="M325" s="11">
        <f>(M324*13+testdata[[#This Row],[Loss]])/14</f>
        <v>1.1717580037312805</v>
      </c>
      <c r="N325" s="11">
        <f>testdata[[#This Row],[AvgGain]]/testdata[[#This Row],[AvgLoss]]</f>
        <v>1.2578436115464851</v>
      </c>
      <c r="O325" s="11">
        <f>100-(100/(1+testdata[[#This Row],[RS]]))</f>
        <v>55.709952855633738</v>
      </c>
      <c r="R325"/>
      <c r="S325"/>
      <c r="T325"/>
      <c r="U325"/>
      <c r="V325"/>
    </row>
    <row r="326" spans="1:22" x14ac:dyDescent="0.25">
      <c r="A326" s="8">
        <v>325</v>
      </c>
      <c r="B326" s="4" t="s">
        <v>7</v>
      </c>
      <c r="C326" s="5" t="str">
        <f t="shared" si="5"/>
        <v>new Quote { Date = DateTime.Parse("2018-04-18"), Open=(decimal)261.75, High=(decimal)262.34, Low=(decimal)260.96, Close=(decimal)261.46,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11">
        <f>IF(testdata[[#This Row],[close]]&gt;H325,testdata[[#This Row],[close]]-H325,0)</f>
        <v>0.18999999999999773</v>
      </c>
      <c r="K326" s="11">
        <f>IF(testdata[[#This Row],[close]]&lt;H325,H325-testdata[[#This Row],[close]],0)</f>
        <v>0</v>
      </c>
      <c r="L326" s="11">
        <f>(L325*13+testdata[[#This Row],[Gain]])/14</f>
        <v>1.3821820107524352</v>
      </c>
      <c r="M326" s="11">
        <f>(M325*13+testdata[[#This Row],[Loss]])/14</f>
        <v>1.0880610034647604</v>
      </c>
      <c r="N326" s="11">
        <f>testdata[[#This Row],[AvgGain]]/testdata[[#This Row],[AvgLoss]]</f>
        <v>1.2703166516868929</v>
      </c>
      <c r="O326" s="11">
        <f>100-(100/(1+testdata[[#This Row],[RS]]))</f>
        <v>55.953280822876451</v>
      </c>
      <c r="R326"/>
      <c r="S326"/>
      <c r="T326"/>
      <c r="U326"/>
      <c r="V326"/>
    </row>
    <row r="327" spans="1:22" x14ac:dyDescent="0.25">
      <c r="A327" s="8">
        <v>326</v>
      </c>
      <c r="B327" s="4" t="s">
        <v>7</v>
      </c>
      <c r="C327" s="5" t="str">
        <f t="shared" si="5"/>
        <v>new Quote { Date = DateTime.Parse("2018-04-19"), Open=(decimal)260.75, High=(decimal)260.97, Low=(decimal)258.88, Close=(decimal)260.01,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11">
        <f>IF(testdata[[#This Row],[close]]&gt;H326,testdata[[#This Row],[close]]-H326,0)</f>
        <v>0</v>
      </c>
      <c r="K327" s="11">
        <f>IF(testdata[[#This Row],[close]]&lt;H326,H326-testdata[[#This Row],[close]],0)</f>
        <v>1.4499999999999886</v>
      </c>
      <c r="L327" s="11">
        <f>(L326*13+testdata[[#This Row],[Gain]])/14</f>
        <v>1.2834547242701184</v>
      </c>
      <c r="M327" s="11">
        <f>(M326*13+testdata[[#This Row],[Loss]])/14</f>
        <v>1.1139137889315625</v>
      </c>
      <c r="N327" s="11">
        <f>testdata[[#This Row],[AvgGain]]/testdata[[#This Row],[AvgLoss]]</f>
        <v>1.1522029236222808</v>
      </c>
      <c r="O327" s="11">
        <f>100-(100/(1+testdata[[#This Row],[RS]]))</f>
        <v>53.535979854681052</v>
      </c>
      <c r="R327"/>
      <c r="S327"/>
      <c r="T327"/>
      <c r="U327"/>
      <c r="V327"/>
    </row>
    <row r="328" spans="1:22" x14ac:dyDescent="0.25">
      <c r="A328" s="8">
        <v>327</v>
      </c>
      <c r="B328" s="4" t="s">
        <v>7</v>
      </c>
      <c r="C328" s="5" t="str">
        <f t="shared" si="5"/>
        <v>new Quote { Date = DateTime.Parse("2018-04-20"), Open=(decimal)259.93, High=(decimal)260.18, Low=(decimal)256.84, Close=(decimal)257.81,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11">
        <f>IF(testdata[[#This Row],[close]]&gt;H327,testdata[[#This Row],[close]]-H327,0)</f>
        <v>0</v>
      </c>
      <c r="K328" s="11">
        <f>IF(testdata[[#This Row],[close]]&lt;H327,H327-testdata[[#This Row],[close]],0)</f>
        <v>2.1999999999999886</v>
      </c>
      <c r="L328" s="11">
        <f>(L327*13+testdata[[#This Row],[Gain]])/14</f>
        <v>1.1917793868222528</v>
      </c>
      <c r="M328" s="11">
        <f>(M327*13+testdata[[#This Row],[Loss]])/14</f>
        <v>1.1914913754364502</v>
      </c>
      <c r="N328" s="11">
        <f>testdata[[#This Row],[AvgGain]]/testdata[[#This Row],[AvgLoss]]</f>
        <v>1.0002417234331193</v>
      </c>
      <c r="O328" s="11">
        <f>100-(100/(1+testdata[[#This Row],[RS]]))</f>
        <v>50.006042355538526</v>
      </c>
      <c r="R328"/>
      <c r="S328"/>
      <c r="T328"/>
      <c r="U328"/>
      <c r="V328"/>
    </row>
    <row r="329" spans="1:22" x14ac:dyDescent="0.25">
      <c r="A329" s="8">
        <v>328</v>
      </c>
      <c r="B329" s="4" t="s">
        <v>7</v>
      </c>
      <c r="C329" s="5" t="str">
        <f t="shared" si="5"/>
        <v>new Quote { Date = DateTime.Parse("2018-04-23"), Open=(decimal)258.44, High=(decimal)259.04, Low=(decimal)256.59, Close=(decimal)257.77,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11">
        <f>IF(testdata[[#This Row],[close]]&gt;H328,testdata[[#This Row],[close]]-H328,0)</f>
        <v>0</v>
      </c>
      <c r="K329" s="11">
        <f>IF(testdata[[#This Row],[close]]&lt;H328,H328-testdata[[#This Row],[close]],0)</f>
        <v>4.0000000000020464E-2</v>
      </c>
      <c r="L329" s="11">
        <f>(L328*13+testdata[[#This Row],[Gain]])/14</f>
        <v>1.1066522877635205</v>
      </c>
      <c r="M329" s="11">
        <f>(M328*13+testdata[[#This Row],[Loss]])/14</f>
        <v>1.1092419914767053</v>
      </c>
      <c r="N329" s="11">
        <f>testdata[[#This Row],[AvgGain]]/testdata[[#This Row],[AvgLoss]]</f>
        <v>0.99766533927395118</v>
      </c>
      <c r="O329" s="11">
        <f>100-(100/(1+testdata[[#This Row],[RS]]))</f>
        <v>49.941565269213278</v>
      </c>
      <c r="R329"/>
      <c r="S329"/>
      <c r="T329"/>
      <c r="U329"/>
      <c r="V329"/>
    </row>
    <row r="330" spans="1:22" x14ac:dyDescent="0.25">
      <c r="A330" s="8">
        <v>329</v>
      </c>
      <c r="B330" s="4" t="s">
        <v>7</v>
      </c>
      <c r="C330" s="5" t="str">
        <f t="shared" si="5"/>
        <v>new Quote { Date = DateTime.Parse("2018-04-24"), Open=(decimal)258.89, High=(decimal)259.13, Low=(decimal)252.65, Close=(decimal)254.3,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11">
        <f>IF(testdata[[#This Row],[close]]&gt;H329,testdata[[#This Row],[close]]-H329,0)</f>
        <v>0</v>
      </c>
      <c r="K330" s="11">
        <f>IF(testdata[[#This Row],[close]]&lt;H329,H329-testdata[[#This Row],[close]],0)</f>
        <v>3.4699999999999704</v>
      </c>
      <c r="L330" s="11">
        <f>(L329*13+testdata[[#This Row],[Gain]])/14</f>
        <v>1.0276056957804118</v>
      </c>
      <c r="M330" s="11">
        <f>(M329*13+testdata[[#This Row],[Loss]])/14</f>
        <v>1.2778675635140815</v>
      </c>
      <c r="N330" s="11">
        <f>testdata[[#This Row],[AvgGain]]/testdata[[#This Row],[AvgLoss]]</f>
        <v>0.80415664746551663</v>
      </c>
      <c r="O330" s="11">
        <f>100-(100/(1+testdata[[#This Row],[RS]]))</f>
        <v>44.572440458271608</v>
      </c>
      <c r="R330"/>
      <c r="S330"/>
      <c r="T330"/>
      <c r="U330"/>
      <c r="V330"/>
    </row>
    <row r="331" spans="1:22" x14ac:dyDescent="0.25">
      <c r="A331" s="8">
        <v>330</v>
      </c>
      <c r="B331" s="4" t="s">
        <v>7</v>
      </c>
      <c r="C331" s="5" t="str">
        <f t="shared" si="5"/>
        <v>new Quote { Date = DateTime.Parse("2018-04-25"), Open=(decimal)254.23, High=(decimal)255.41, Low=(decimal)252.24, Close=(decimal)254.93,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11">
        <f>IF(testdata[[#This Row],[close]]&gt;H330,testdata[[#This Row],[close]]-H330,0)</f>
        <v>0.62999999999999545</v>
      </c>
      <c r="K331" s="11">
        <f>IF(testdata[[#This Row],[close]]&lt;H330,H330-testdata[[#This Row],[close]],0)</f>
        <v>0</v>
      </c>
      <c r="L331" s="11">
        <f>(L330*13+testdata[[#This Row],[Gain]])/14</f>
        <v>0.99920528893895355</v>
      </c>
      <c r="M331" s="11">
        <f>(M330*13+testdata[[#This Row],[Loss]])/14</f>
        <v>1.1865913089773614</v>
      </c>
      <c r="N331" s="11">
        <f>testdata[[#This Row],[AvgGain]]/testdata[[#This Row],[AvgLoss]]</f>
        <v>0.84208040407787699</v>
      </c>
      <c r="O331" s="11">
        <f>100-(100/(1+testdata[[#This Row],[RS]]))</f>
        <v>45.713553122531167</v>
      </c>
      <c r="R331"/>
      <c r="S331"/>
      <c r="T331"/>
      <c r="U331"/>
      <c r="V331"/>
    </row>
    <row r="332" spans="1:22" x14ac:dyDescent="0.25">
      <c r="A332" s="8">
        <v>331</v>
      </c>
      <c r="B332" s="4" t="s">
        <v>7</v>
      </c>
      <c r="C332" s="5" t="str">
        <f t="shared" si="5"/>
        <v>new Quote { Date = DateTime.Parse("2018-04-26"), Open=(decimal)256.05, High=(decimal)258.42, Low=(decimal)255.56, Close=(decimal)257.52,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11">
        <f>IF(testdata[[#This Row],[close]]&gt;H331,testdata[[#This Row],[close]]-H331,0)</f>
        <v>2.589999999999975</v>
      </c>
      <c r="K332" s="11">
        <f>IF(testdata[[#This Row],[close]]&lt;H331,H331-testdata[[#This Row],[close]],0)</f>
        <v>0</v>
      </c>
      <c r="L332" s="11">
        <f>(L331*13+testdata[[#This Row],[Gain]])/14</f>
        <v>1.1128334825861692</v>
      </c>
      <c r="M332" s="11">
        <f>(M331*13+testdata[[#This Row],[Loss]])/14</f>
        <v>1.1018347869075498</v>
      </c>
      <c r="N332" s="11">
        <f>testdata[[#This Row],[AvgGain]]/testdata[[#This Row],[AvgLoss]]</f>
        <v>1.0099821641223443</v>
      </c>
      <c r="O332" s="11">
        <f>100-(100/(1+testdata[[#This Row],[RS]]))</f>
        <v>50.248314743795319</v>
      </c>
      <c r="R332"/>
      <c r="S332"/>
      <c r="T332"/>
      <c r="U332"/>
      <c r="V332"/>
    </row>
    <row r="333" spans="1:22" x14ac:dyDescent="0.25">
      <c r="A333" s="8">
        <v>332</v>
      </c>
      <c r="B333" s="4" t="s">
        <v>7</v>
      </c>
      <c r="C333" s="5" t="str">
        <f t="shared" si="5"/>
        <v>new Quote { Date = DateTime.Parse("2018-04-27"), Open=(decimal)258.18, High=(decimal)258.51, Low=(decimal)256.73, Close=(decimal)257.76,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11">
        <f>IF(testdata[[#This Row],[close]]&gt;H332,testdata[[#This Row],[close]]-H332,0)</f>
        <v>0.24000000000000909</v>
      </c>
      <c r="K333" s="11">
        <f>IF(testdata[[#This Row],[close]]&lt;H332,H332-testdata[[#This Row],[close]],0)</f>
        <v>0</v>
      </c>
      <c r="L333" s="11">
        <f>(L332*13+testdata[[#This Row],[Gain]])/14</f>
        <v>1.050488233830015</v>
      </c>
      <c r="M333" s="11">
        <f>(M332*13+testdata[[#This Row],[Loss]])/14</f>
        <v>1.0231323021284391</v>
      </c>
      <c r="N333" s="11">
        <f>testdata[[#This Row],[AvgGain]]/testdata[[#This Row],[AvgLoss]]</f>
        <v>1.0267374333159718</v>
      </c>
      <c r="O333" s="11">
        <f>100-(100/(1+testdata[[#This Row],[RS]]))</f>
        <v>50.659617592206466</v>
      </c>
      <c r="R333"/>
      <c r="S333"/>
      <c r="T333"/>
      <c r="U333"/>
      <c r="V333"/>
    </row>
    <row r="334" spans="1:22" x14ac:dyDescent="0.25">
      <c r="A334" s="8">
        <v>333</v>
      </c>
      <c r="B334" s="4" t="s">
        <v>7</v>
      </c>
      <c r="C334" s="5" t="str">
        <f t="shared" si="5"/>
        <v>new Quote { Date = DateTime.Parse("2018-04-30"), Open=(decimal)258.44, High=(decimal)259.04, Low=(decimal)255.7, Close=(decimal)255.78,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11">
        <f>IF(testdata[[#This Row],[close]]&gt;H333,testdata[[#This Row],[close]]-H333,0)</f>
        <v>0</v>
      </c>
      <c r="K334" s="11">
        <f>IF(testdata[[#This Row],[close]]&lt;H333,H333-testdata[[#This Row],[close]],0)</f>
        <v>1.9799999999999898</v>
      </c>
      <c r="L334" s="11">
        <f>(L333*13+testdata[[#This Row],[Gain]])/14</f>
        <v>0.97545335998501392</v>
      </c>
      <c r="M334" s="11">
        <f>(M333*13+testdata[[#This Row],[Loss]])/14</f>
        <v>1.0914799948335498</v>
      </c>
      <c r="N334" s="11">
        <f>testdata[[#This Row],[AvgGain]]/testdata[[#This Row],[AvgLoss]]</f>
        <v>0.89369788232698677</v>
      </c>
      <c r="O334" s="11">
        <f>100-(100/(1+testdata[[#This Row],[RS]]))</f>
        <v>47.193266183981031</v>
      </c>
      <c r="R334"/>
      <c r="S334"/>
      <c r="T334"/>
      <c r="U334"/>
      <c r="V334"/>
    </row>
    <row r="335" spans="1:22" x14ac:dyDescent="0.25">
      <c r="A335" s="8">
        <v>334</v>
      </c>
      <c r="B335" s="4" t="s">
        <v>7</v>
      </c>
      <c r="C335" s="5" t="str">
        <f t="shared" si="5"/>
        <v>new Quote { Date = DateTime.Parse("2018-05-01"), Open=(decimal)255.16, High=(decimal)256.35, Low=(decimal)253.46, Close=(decimal)256.23,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11">
        <f>IF(testdata[[#This Row],[close]]&gt;H334,testdata[[#This Row],[close]]-H334,0)</f>
        <v>0.45000000000001705</v>
      </c>
      <c r="K335" s="11">
        <f>IF(testdata[[#This Row],[close]]&lt;H334,H334-testdata[[#This Row],[close]],0)</f>
        <v>0</v>
      </c>
      <c r="L335" s="11">
        <f>(L334*13+testdata[[#This Row],[Gain]])/14</f>
        <v>0.93792097712894262</v>
      </c>
      <c r="M335" s="11">
        <f>(M334*13+testdata[[#This Row],[Loss]])/14</f>
        <v>1.013517138059725</v>
      </c>
      <c r="N335" s="11">
        <f>testdata[[#This Row],[AvgGain]]/testdata[[#This Row],[AvgLoss]]</f>
        <v>0.9254120546244502</v>
      </c>
      <c r="O335" s="11">
        <f>100-(100/(1+testdata[[#This Row],[RS]]))</f>
        <v>48.063065378748291</v>
      </c>
      <c r="R335"/>
      <c r="S335"/>
      <c r="T335"/>
      <c r="U335"/>
      <c r="V335"/>
    </row>
    <row r="336" spans="1:22" x14ac:dyDescent="0.25">
      <c r="A336" s="8">
        <v>335</v>
      </c>
      <c r="B336" s="4" t="s">
        <v>7</v>
      </c>
      <c r="C336" s="5" t="str">
        <f t="shared" si="5"/>
        <v>new Quote { Date = DateTime.Parse("2018-05-02"), Open=(decimal)256.02, High=(decimal)256.91, Low=(decimal)254.08, Close=(decimal)254.51,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11">
        <f>IF(testdata[[#This Row],[close]]&gt;H335,testdata[[#This Row],[close]]-H335,0)</f>
        <v>0</v>
      </c>
      <c r="K336" s="11">
        <f>IF(testdata[[#This Row],[close]]&lt;H335,H335-testdata[[#This Row],[close]],0)</f>
        <v>1.7200000000000273</v>
      </c>
      <c r="L336" s="11">
        <f>(L335*13+testdata[[#This Row],[Gain]])/14</f>
        <v>0.87092662161973244</v>
      </c>
      <c r="M336" s="11">
        <f>(M335*13+testdata[[#This Row],[Loss]])/14</f>
        <v>1.0639801996268894</v>
      </c>
      <c r="N336" s="11">
        <f>testdata[[#This Row],[AvgGain]]/testdata[[#This Row],[AvgLoss]]</f>
        <v>0.81855529071419197</v>
      </c>
      <c r="O336" s="11">
        <f>100-(100/(1+testdata[[#This Row],[RS]]))</f>
        <v>45.011295223953567</v>
      </c>
      <c r="R336"/>
      <c r="S336"/>
      <c r="T336"/>
      <c r="U336"/>
      <c r="V336"/>
    </row>
    <row r="337" spans="1:22" x14ac:dyDescent="0.25">
      <c r="A337" s="8">
        <v>336</v>
      </c>
      <c r="B337" s="4" t="s">
        <v>7</v>
      </c>
      <c r="C337" s="5" t="str">
        <f t="shared" si="5"/>
        <v>new Quote { Date = DateTime.Parse("2018-05-03"), Open=(decimal)253.6, High=(decimal)254.66, Low=(decimal)250.5, Close=(decimal)253.95,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11">
        <f>IF(testdata[[#This Row],[close]]&gt;H336,testdata[[#This Row],[close]]-H336,0)</f>
        <v>0</v>
      </c>
      <c r="K337" s="11">
        <f>IF(testdata[[#This Row],[close]]&lt;H336,H336-testdata[[#This Row],[close]],0)</f>
        <v>0.56000000000000227</v>
      </c>
      <c r="L337" s="11">
        <f>(L336*13+testdata[[#This Row],[Gain]])/14</f>
        <v>0.80871757721832294</v>
      </c>
      <c r="M337" s="11">
        <f>(M336*13+testdata[[#This Row],[Loss]])/14</f>
        <v>1.0279816139392546</v>
      </c>
      <c r="N337" s="11">
        <f>testdata[[#This Row],[AvgGain]]/testdata[[#This Row],[AvgLoss]]</f>
        <v>0.78670432063399887</v>
      </c>
      <c r="O337" s="11">
        <f>100-(100/(1+testdata[[#This Row],[RS]]))</f>
        <v>44.031030291281915</v>
      </c>
      <c r="R337"/>
      <c r="S337"/>
      <c r="T337"/>
      <c r="U337"/>
      <c r="V337"/>
    </row>
    <row r="338" spans="1:22" x14ac:dyDescent="0.25">
      <c r="A338" s="8">
        <v>337</v>
      </c>
      <c r="B338" s="4" t="s">
        <v>7</v>
      </c>
      <c r="C338" s="5" t="str">
        <f t="shared" si="5"/>
        <v>new Quote { Date = DateTime.Parse("2018-05-04"), Open=(decimal)252.89, High=(decimal)257.98, Low=(decimal)252.53, Close=(decimal)257.24,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11">
        <f>IF(testdata[[#This Row],[close]]&gt;H337,testdata[[#This Row],[close]]-H337,0)</f>
        <v>3.2900000000000205</v>
      </c>
      <c r="K338" s="11">
        <f>IF(testdata[[#This Row],[close]]&lt;H337,H337-testdata[[#This Row],[close]],0)</f>
        <v>0</v>
      </c>
      <c r="L338" s="11">
        <f>(L337*13+testdata[[#This Row],[Gain]])/14</f>
        <v>0.98595203598844416</v>
      </c>
      <c r="M338" s="11">
        <f>(M337*13+testdata[[#This Row],[Loss]])/14</f>
        <v>0.95455435580073633</v>
      </c>
      <c r="N338" s="11">
        <f>testdata[[#This Row],[AvgGain]]/testdata[[#This Row],[AvgLoss]]</f>
        <v>1.0328925010890235</v>
      </c>
      <c r="O338" s="11">
        <f>100-(100/(1+testdata[[#This Row],[RS]]))</f>
        <v>50.809007389013509</v>
      </c>
      <c r="R338"/>
      <c r="S338"/>
      <c r="T338"/>
      <c r="U338"/>
      <c r="V338"/>
    </row>
    <row r="339" spans="1:22" x14ac:dyDescent="0.25">
      <c r="A339" s="8">
        <v>338</v>
      </c>
      <c r="B339" s="4" t="s">
        <v>7</v>
      </c>
      <c r="C339" s="5" t="str">
        <f t="shared" si="5"/>
        <v>new Quote { Date = DateTime.Parse("2018-05-07"), Open=(decimal)258.08, High=(decimal)259.17, Low=(decimal)257.32, Close=(decimal)258.11,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11">
        <f>IF(testdata[[#This Row],[close]]&gt;H338,testdata[[#This Row],[close]]-H338,0)</f>
        <v>0.87000000000000455</v>
      </c>
      <c r="K339" s="11">
        <f>IF(testdata[[#This Row],[close]]&lt;H338,H338-testdata[[#This Row],[close]],0)</f>
        <v>0</v>
      </c>
      <c r="L339" s="11">
        <f>(L338*13+testdata[[#This Row],[Gain]])/14</f>
        <v>0.97766974770355564</v>
      </c>
      <c r="M339" s="11">
        <f>(M338*13+testdata[[#This Row],[Loss]])/14</f>
        <v>0.8863719018149695</v>
      </c>
      <c r="N339" s="11">
        <f>testdata[[#This Row],[AvgGain]]/testdata[[#This Row],[AvgLoss]]</f>
        <v>1.1030017374215508</v>
      </c>
      <c r="O339" s="11">
        <f>100-(100/(1+testdata[[#This Row],[RS]]))</f>
        <v>52.448921833698513</v>
      </c>
      <c r="R339"/>
      <c r="S339"/>
      <c r="T339"/>
      <c r="U339"/>
      <c r="V339"/>
    </row>
    <row r="340" spans="1:22" x14ac:dyDescent="0.25">
      <c r="A340" s="8">
        <v>339</v>
      </c>
      <c r="B340" s="4" t="s">
        <v>7</v>
      </c>
      <c r="C340" s="5" t="str">
        <f t="shared" si="5"/>
        <v>new Quote { Date = DateTime.Parse("2018-05-08"), Open=(decimal)257.7, High=(decimal)258.5, Low=(decimal)256.4, Close=(decimal)258.11,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11">
        <f>IF(testdata[[#This Row],[close]]&gt;H339,testdata[[#This Row],[close]]-H339,0)</f>
        <v>0</v>
      </c>
      <c r="K340" s="11">
        <f>IF(testdata[[#This Row],[close]]&lt;H339,H339-testdata[[#This Row],[close]],0)</f>
        <v>0</v>
      </c>
      <c r="L340" s="11">
        <f>(L339*13+testdata[[#This Row],[Gain]])/14</f>
        <v>0.90783619429615869</v>
      </c>
      <c r="M340" s="11">
        <f>(M339*13+testdata[[#This Row],[Loss]])/14</f>
        <v>0.82305962311390035</v>
      </c>
      <c r="N340" s="11">
        <f>testdata[[#This Row],[AvgGain]]/testdata[[#This Row],[AvgLoss]]</f>
        <v>1.1030017374215506</v>
      </c>
      <c r="O340" s="11">
        <f>100-(100/(1+testdata[[#This Row],[RS]]))</f>
        <v>52.448921833698499</v>
      </c>
      <c r="R340"/>
      <c r="S340"/>
      <c r="T340"/>
      <c r="U340"/>
      <c r="V340"/>
    </row>
    <row r="341" spans="1:22" x14ac:dyDescent="0.25">
      <c r="A341" s="8">
        <v>340</v>
      </c>
      <c r="B341" s="4" t="s">
        <v>7</v>
      </c>
      <c r="C341" s="5" t="str">
        <f t="shared" si="5"/>
        <v>new Quote { Date = DateTime.Parse("2018-05-09"), Open=(decimal)258.84, High=(decimal)260.95, Low=(decimal)258.27, Close=(decimal)260.6,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11">
        <f>IF(testdata[[#This Row],[close]]&gt;H340,testdata[[#This Row],[close]]-H340,0)</f>
        <v>2.4900000000000091</v>
      </c>
      <c r="K341" s="11">
        <f>IF(testdata[[#This Row],[close]]&lt;H340,H340-testdata[[#This Row],[close]],0)</f>
        <v>0</v>
      </c>
      <c r="L341" s="11">
        <f>(L340*13+testdata[[#This Row],[Gain]])/14</f>
        <v>1.0208478947035766</v>
      </c>
      <c r="M341" s="11">
        <f>(M340*13+testdata[[#This Row],[Loss]])/14</f>
        <v>0.76426965003433611</v>
      </c>
      <c r="N341" s="11">
        <f>testdata[[#This Row],[AvgGain]]/testdata[[#This Row],[AvgLoss]]</f>
        <v>1.335716909153351</v>
      </c>
      <c r="O341" s="11">
        <f>100-(100/(1+testdata[[#This Row],[RS]]))</f>
        <v>57.186592429881443</v>
      </c>
      <c r="R341"/>
      <c r="S341"/>
      <c r="T341"/>
      <c r="U341"/>
      <c r="V341"/>
    </row>
    <row r="342" spans="1:22" x14ac:dyDescent="0.25">
      <c r="A342" s="8">
        <v>341</v>
      </c>
      <c r="B342" s="4" t="s">
        <v>7</v>
      </c>
      <c r="C342" s="5" t="str">
        <f t="shared" si="5"/>
        <v>new Quote { Date = DateTime.Parse("2018-05-10"), Open=(decimal)261.41, High=(decimal)263.4, Low=(decimal)261.3, Close=(decimal)263.04,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11">
        <f>IF(testdata[[#This Row],[close]]&gt;H341,testdata[[#This Row],[close]]-H341,0)</f>
        <v>2.4399999999999977</v>
      </c>
      <c r="K342" s="11">
        <f>IF(testdata[[#This Row],[close]]&lt;H341,H341-testdata[[#This Row],[close]],0)</f>
        <v>0</v>
      </c>
      <c r="L342" s="11">
        <f>(L341*13+testdata[[#This Row],[Gain]])/14</f>
        <v>1.1222159022247495</v>
      </c>
      <c r="M342" s="11">
        <f>(M341*13+testdata[[#This Row],[Loss]])/14</f>
        <v>0.70967896074616921</v>
      </c>
      <c r="N342" s="11">
        <f>testdata[[#This Row],[AvgGain]]/testdata[[#This Row],[AvgLoss]]</f>
        <v>1.581300791339272</v>
      </c>
      <c r="O342" s="11">
        <f>100-(100/(1+testdata[[#This Row],[RS]]))</f>
        <v>61.259842194478857</v>
      </c>
      <c r="R342"/>
      <c r="S342"/>
      <c r="T342"/>
      <c r="U342"/>
      <c r="V342"/>
    </row>
    <row r="343" spans="1:22" x14ac:dyDescent="0.25">
      <c r="A343" s="8">
        <v>342</v>
      </c>
      <c r="B343" s="4" t="s">
        <v>7</v>
      </c>
      <c r="C343" s="5" t="str">
        <f t="shared" si="5"/>
        <v>new Quote { Date = DateTime.Parse("2018-05-11"), Open=(decimal)263.17, High=(decimal)264.13, Low=(decimal)262.61, Close=(decimal)263.84,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11">
        <f>IF(testdata[[#This Row],[close]]&gt;H342,testdata[[#This Row],[close]]-H342,0)</f>
        <v>0.79999999999995453</v>
      </c>
      <c r="K343" s="11">
        <f>IF(testdata[[#This Row],[close]]&lt;H342,H342-testdata[[#This Row],[close]],0)</f>
        <v>0</v>
      </c>
      <c r="L343" s="11">
        <f>(L342*13+testdata[[#This Row],[Gain]])/14</f>
        <v>1.0992004806372642</v>
      </c>
      <c r="M343" s="11">
        <f>(M342*13+testdata[[#This Row],[Loss]])/14</f>
        <v>0.65898760640715714</v>
      </c>
      <c r="N343" s="11">
        <f>testdata[[#This Row],[AvgGain]]/testdata[[#This Row],[AvgLoss]]</f>
        <v>1.6680138897151282</v>
      </c>
      <c r="O343" s="11">
        <f>100-(100/(1+testdata[[#This Row],[RS]]))</f>
        <v>62.518935757610585</v>
      </c>
      <c r="R343"/>
      <c r="S343"/>
      <c r="T343"/>
      <c r="U343"/>
      <c r="V343"/>
    </row>
    <row r="344" spans="1:22" x14ac:dyDescent="0.25">
      <c r="A344" s="8">
        <v>343</v>
      </c>
      <c r="B344" s="4" t="s">
        <v>7</v>
      </c>
      <c r="C344" s="5" t="str">
        <f t="shared" si="5"/>
        <v>new Quote { Date = DateTime.Parse("2018-05-14"), Open=(decimal)264.31, High=(decimal)265.03, Low=(decimal)263.37, Close=(decimal)263.97,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11">
        <f>IF(testdata[[#This Row],[close]]&gt;H343,testdata[[#This Row],[close]]-H343,0)</f>
        <v>0.1300000000000523</v>
      </c>
      <c r="K344" s="11">
        <f>IF(testdata[[#This Row],[close]]&lt;H343,H343-testdata[[#This Row],[close]],0)</f>
        <v>0</v>
      </c>
      <c r="L344" s="11">
        <f>(L343*13+testdata[[#This Row],[Gain]])/14</f>
        <v>1.0299718748774633</v>
      </c>
      <c r="M344" s="11">
        <f>(M343*13+testdata[[#This Row],[Loss]])/14</f>
        <v>0.61191706309236016</v>
      </c>
      <c r="N344" s="11">
        <f>testdata[[#This Row],[AvgGain]]/testdata[[#This Row],[AvgLoss]]</f>
        <v>1.6831886819309103</v>
      </c>
      <c r="O344" s="11">
        <f>100-(100/(1+testdata[[#This Row],[RS]]))</f>
        <v>62.730910176604972</v>
      </c>
      <c r="R344"/>
      <c r="S344"/>
      <c r="T344"/>
      <c r="U344"/>
      <c r="V344"/>
    </row>
    <row r="345" spans="1:22" x14ac:dyDescent="0.25">
      <c r="A345" s="8">
        <v>344</v>
      </c>
      <c r="B345" s="4" t="s">
        <v>7</v>
      </c>
      <c r="C345" s="5" t="str">
        <f t="shared" si="5"/>
        <v>new Quote { Date = DateTime.Parse("2018-05-15"), Open=(decimal)262.62, High=(decimal)262.64, Low=(decimal)261.11, Close=(decimal)262.15,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11">
        <f>IF(testdata[[#This Row],[close]]&gt;H344,testdata[[#This Row],[close]]-H344,0)</f>
        <v>0</v>
      </c>
      <c r="K345" s="11">
        <f>IF(testdata[[#This Row],[close]]&lt;H344,H344-testdata[[#This Row],[close]],0)</f>
        <v>1.82000000000005</v>
      </c>
      <c r="L345" s="11">
        <f>(L344*13+testdata[[#This Row],[Gain]])/14</f>
        <v>0.95640245524335887</v>
      </c>
      <c r="M345" s="11">
        <f>(M344*13+testdata[[#This Row],[Loss]])/14</f>
        <v>0.69820870144290936</v>
      </c>
      <c r="N345" s="11">
        <f>testdata[[#This Row],[AvgGain]]/testdata[[#This Row],[AvgLoss]]</f>
        <v>1.3697945231373794</v>
      </c>
      <c r="O345" s="11">
        <f>100-(100/(1+testdata[[#This Row],[RS]]))</f>
        <v>57.802248666011074</v>
      </c>
      <c r="R345"/>
      <c r="S345"/>
      <c r="T345"/>
      <c r="U345"/>
      <c r="V345"/>
    </row>
    <row r="346" spans="1:22" x14ac:dyDescent="0.25">
      <c r="A346" s="8">
        <v>345</v>
      </c>
      <c r="B346" s="4" t="s">
        <v>7</v>
      </c>
      <c r="C346" s="5" t="str">
        <f t="shared" si="5"/>
        <v>new Quote { Date = DateTime.Parse("2018-05-16"), Open=(decimal)262.19, High=(decimal)263.75, Low=(decimal)262.16, Close=(decimal)263.25,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11">
        <f>IF(testdata[[#This Row],[close]]&gt;H345,testdata[[#This Row],[close]]-H345,0)</f>
        <v>1.1000000000000227</v>
      </c>
      <c r="K346" s="11">
        <f>IF(testdata[[#This Row],[close]]&lt;H345,H345-testdata[[#This Row],[close]],0)</f>
        <v>0</v>
      </c>
      <c r="L346" s="11">
        <f>(L345*13+testdata[[#This Row],[Gain]])/14</f>
        <v>0.96665942272597771</v>
      </c>
      <c r="M346" s="11">
        <f>(M345*13+testdata[[#This Row],[Loss]])/14</f>
        <v>0.64833665133984442</v>
      </c>
      <c r="N346" s="11">
        <f>testdata[[#This Row],[AvgGain]]/testdata[[#This Row],[AvgLoss]]</f>
        <v>1.4909837670418469</v>
      </c>
      <c r="O346" s="11">
        <f>100-(100/(1+testdata[[#This Row],[RS]]))</f>
        <v>59.85521811779833</v>
      </c>
      <c r="R346"/>
      <c r="S346"/>
      <c r="T346"/>
      <c r="U346"/>
      <c r="V346"/>
    </row>
    <row r="347" spans="1:22" x14ac:dyDescent="0.25">
      <c r="A347" s="8">
        <v>346</v>
      </c>
      <c r="B347" s="4" t="s">
        <v>7</v>
      </c>
      <c r="C347" s="5" t="str">
        <f t="shared" si="5"/>
        <v>new Quote { Date = DateTime.Parse("2018-05-17"), Open=(decimal)262.96, High=(decimal)264.21, Low=(decimal)262.18, Close=(decimal)263.03,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11">
        <f>IF(testdata[[#This Row],[close]]&gt;H346,testdata[[#This Row],[close]]-H346,0)</f>
        <v>0</v>
      </c>
      <c r="K347" s="11">
        <f>IF(testdata[[#This Row],[close]]&lt;H346,H346-testdata[[#This Row],[close]],0)</f>
        <v>0.22000000000002728</v>
      </c>
      <c r="L347" s="11">
        <f>(L346*13+testdata[[#This Row],[Gain]])/14</f>
        <v>0.89761232110269362</v>
      </c>
      <c r="M347" s="11">
        <f>(M346*13+testdata[[#This Row],[Loss]])/14</f>
        <v>0.61774117624414326</v>
      </c>
      <c r="N347" s="11">
        <f>testdata[[#This Row],[AvgGain]]/testdata[[#This Row],[AvgLoss]]</f>
        <v>1.4530556738344085</v>
      </c>
      <c r="O347" s="11">
        <f>100-(100/(1+testdata[[#This Row],[RS]]))</f>
        <v>59.234516743075595</v>
      </c>
      <c r="R347"/>
      <c r="S347"/>
      <c r="T347"/>
      <c r="U347"/>
      <c r="V347"/>
    </row>
    <row r="348" spans="1:22" x14ac:dyDescent="0.25">
      <c r="A348" s="8">
        <v>347</v>
      </c>
      <c r="B348" s="4" t="s">
        <v>7</v>
      </c>
      <c r="C348" s="5" t="str">
        <f t="shared" si="5"/>
        <v>new Quote { Date = DateTime.Parse("2018-05-18"), Open=(decimal)262.65, High=(decimal)263.05, Low=(decimal)261.98, Close=(decimal)262.37,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11">
        <f>IF(testdata[[#This Row],[close]]&gt;H347,testdata[[#This Row],[close]]-H347,0)</f>
        <v>0</v>
      </c>
      <c r="K348" s="11">
        <f>IF(testdata[[#This Row],[close]]&lt;H347,H347-testdata[[#This Row],[close]],0)</f>
        <v>0.65999999999996817</v>
      </c>
      <c r="L348" s="11">
        <f>(L347*13+testdata[[#This Row],[Gain]])/14</f>
        <v>0.83349715530964408</v>
      </c>
      <c r="M348" s="11">
        <f>(M347*13+testdata[[#This Row],[Loss]])/14</f>
        <v>0.62075966365527357</v>
      </c>
      <c r="N348" s="11">
        <f>testdata[[#This Row],[AvgGain]]/testdata[[#This Row],[AvgLoss]]</f>
        <v>1.3427050823529507</v>
      </c>
      <c r="O348" s="11">
        <f>100-(100/(1+testdata[[#This Row],[RS]]))</f>
        <v>57.314302703623859</v>
      </c>
      <c r="R348"/>
      <c r="S348"/>
      <c r="T348"/>
      <c r="U348"/>
      <c r="V348"/>
    </row>
    <row r="349" spans="1:22" x14ac:dyDescent="0.25">
      <c r="A349" s="8">
        <v>348</v>
      </c>
      <c r="B349" s="4" t="s">
        <v>7</v>
      </c>
      <c r="C349" s="5" t="str">
        <f t="shared" si="5"/>
        <v>new Quote { Date = DateTime.Parse("2018-05-21"), Open=(decimal)264, High=(decimal)264.93, Low=(decimal)262.39, Close=(decimal)264.34,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11">
        <f>IF(testdata[[#This Row],[close]]&gt;H348,testdata[[#This Row],[close]]-H348,0)</f>
        <v>1.9699999999999704</v>
      </c>
      <c r="K349" s="11">
        <f>IF(testdata[[#This Row],[close]]&lt;H348,H348-testdata[[#This Row],[close]],0)</f>
        <v>0</v>
      </c>
      <c r="L349" s="11">
        <f>(L348*13+testdata[[#This Row],[Gain]])/14</f>
        <v>0.9146759299303816</v>
      </c>
      <c r="M349" s="11">
        <f>(M348*13+testdata[[#This Row],[Loss]])/14</f>
        <v>0.57641968767989682</v>
      </c>
      <c r="N349" s="11">
        <f>testdata[[#This Row],[AvgGain]]/testdata[[#This Row],[AvgLoss]]</f>
        <v>1.5868228471029058</v>
      </c>
      <c r="O349" s="11">
        <f>100-(100/(1+testdata[[#This Row],[RS]]))</f>
        <v>61.342540285665756</v>
      </c>
      <c r="R349"/>
      <c r="S349"/>
      <c r="T349"/>
      <c r="U349"/>
      <c r="V349"/>
    </row>
    <row r="350" spans="1:22" x14ac:dyDescent="0.25">
      <c r="A350" s="8">
        <v>349</v>
      </c>
      <c r="B350" s="4" t="s">
        <v>7</v>
      </c>
      <c r="C350" s="5" t="str">
        <f t="shared" si="5"/>
        <v>new Quote { Date = DateTime.Parse("2018-05-22"), Open=(decimal)264.91, High=(decimal)265.2, Low=(decimal)263.25, Close=(decimal)263.61,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11">
        <f>IF(testdata[[#This Row],[close]]&gt;H349,testdata[[#This Row],[close]]-H349,0)</f>
        <v>0</v>
      </c>
      <c r="K350" s="11">
        <f>IF(testdata[[#This Row],[close]]&lt;H349,H349-testdata[[#This Row],[close]],0)</f>
        <v>0.72999999999996135</v>
      </c>
      <c r="L350" s="11">
        <f>(L349*13+testdata[[#This Row],[Gain]])/14</f>
        <v>0.84934193493535426</v>
      </c>
      <c r="M350" s="11">
        <f>(M349*13+testdata[[#This Row],[Loss]])/14</f>
        <v>0.58738970998847273</v>
      </c>
      <c r="N350" s="11">
        <f>testdata[[#This Row],[AvgGain]]/testdata[[#This Row],[AvgLoss]]</f>
        <v>1.445959846576172</v>
      </c>
      <c r="O350" s="11">
        <f>100-(100/(1+testdata[[#This Row],[RS]]))</f>
        <v>59.116254447112489</v>
      </c>
      <c r="R350"/>
      <c r="S350"/>
      <c r="T350"/>
      <c r="U350"/>
      <c r="V350"/>
    </row>
    <row r="351" spans="1:22" x14ac:dyDescent="0.25">
      <c r="A351" s="8">
        <v>350</v>
      </c>
      <c r="B351" s="4" t="s">
        <v>7</v>
      </c>
      <c r="C351" s="5" t="str">
        <f t="shared" si="5"/>
        <v>new Quote { Date = DateTime.Parse("2018-05-23"), Open=(decimal)262.22, High=(decimal)264.36, Low=(decimal)262.04, Close=(decimal)264.33,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11">
        <f>IF(testdata[[#This Row],[close]]&gt;H350,testdata[[#This Row],[close]]-H350,0)</f>
        <v>0.71999999999997044</v>
      </c>
      <c r="K351" s="11">
        <f>IF(testdata[[#This Row],[close]]&lt;H350,H350-testdata[[#This Row],[close]],0)</f>
        <v>0</v>
      </c>
      <c r="L351" s="11">
        <f>(L350*13+testdata[[#This Row],[Gain]])/14</f>
        <v>0.84010322529711257</v>
      </c>
      <c r="M351" s="11">
        <f>(M350*13+testdata[[#This Row],[Loss]])/14</f>
        <v>0.54543330213215324</v>
      </c>
      <c r="N351" s="11">
        <f>testdata[[#This Row],[AvgGain]]/testdata[[#This Row],[AvgLoss]]</f>
        <v>1.540249233064914</v>
      </c>
      <c r="O351" s="11">
        <f>100-(100/(1+testdata[[#This Row],[RS]]))</f>
        <v>60.633784001050195</v>
      </c>
      <c r="R351"/>
      <c r="S351"/>
      <c r="T351"/>
      <c r="U351"/>
      <c r="V351"/>
    </row>
    <row r="352" spans="1:22" x14ac:dyDescent="0.25">
      <c r="A352" s="8">
        <v>351</v>
      </c>
      <c r="B352" s="4" t="s">
        <v>7</v>
      </c>
      <c r="C352" s="5" t="str">
        <f t="shared" si="5"/>
        <v>new Quote { Date = DateTime.Parse("2018-05-24"), Open=(decimal)263.9, High=(decimal)264.2, Low=(decimal)261.84, Close=(decimal)263.79,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11">
        <f>IF(testdata[[#This Row],[close]]&gt;H351,testdata[[#This Row],[close]]-H351,0)</f>
        <v>0</v>
      </c>
      <c r="K352" s="11">
        <f>IF(testdata[[#This Row],[close]]&lt;H351,H351-testdata[[#This Row],[close]],0)</f>
        <v>0.53999999999996362</v>
      </c>
      <c r="L352" s="11">
        <f>(L351*13+testdata[[#This Row],[Gain]])/14</f>
        <v>0.78009585206160459</v>
      </c>
      <c r="M352" s="11">
        <f>(M351*13+testdata[[#This Row],[Loss]])/14</f>
        <v>0.54504520912271115</v>
      </c>
      <c r="N352" s="11">
        <f>testdata[[#This Row],[AvgGain]]/testdata[[#This Row],[AvgLoss]]</f>
        <v>1.4312498101161628</v>
      </c>
      <c r="O352" s="11">
        <f>100-(100/(1+testdata[[#This Row],[RS]]))</f>
        <v>58.868891389148494</v>
      </c>
      <c r="R352"/>
      <c r="S352"/>
      <c r="T352"/>
      <c r="U352"/>
      <c r="V352"/>
    </row>
    <row r="353" spans="1:22" x14ac:dyDescent="0.25">
      <c r="A353" s="8">
        <v>352</v>
      </c>
      <c r="B353" s="4" t="s">
        <v>7</v>
      </c>
      <c r="C353" s="5" t="str">
        <f t="shared" si="5"/>
        <v>new Quote { Date = DateTime.Parse("2018-05-25"), Open=(decimal)263.16, High=(decimal)263.85, Low=(decimal)262.61, Close=(decimal)263.16,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11">
        <f>IF(testdata[[#This Row],[close]]&gt;H352,testdata[[#This Row],[close]]-H352,0)</f>
        <v>0</v>
      </c>
      <c r="K353" s="11">
        <f>IF(testdata[[#This Row],[close]]&lt;H352,H352-testdata[[#This Row],[close]],0)</f>
        <v>0.62999999999999545</v>
      </c>
      <c r="L353" s="11">
        <f>(L352*13+testdata[[#This Row],[Gain]])/14</f>
        <v>0.72437471977148993</v>
      </c>
      <c r="M353" s="11">
        <f>(M352*13+testdata[[#This Row],[Loss]])/14</f>
        <v>0.55111340847108858</v>
      </c>
      <c r="N353" s="11">
        <f>testdata[[#This Row],[AvgGain]]/testdata[[#This Row],[AvgLoss]]</f>
        <v>1.3143841333511861</v>
      </c>
      <c r="O353" s="11">
        <f>100-(100/(1+testdata[[#This Row],[RS]]))</f>
        <v>56.79196095455346</v>
      </c>
      <c r="R353"/>
      <c r="S353"/>
      <c r="T353"/>
      <c r="U353"/>
      <c r="V353"/>
    </row>
    <row r="354" spans="1:22" x14ac:dyDescent="0.25">
      <c r="A354" s="8">
        <v>353</v>
      </c>
      <c r="B354" s="4" t="s">
        <v>7</v>
      </c>
      <c r="C354" s="5" t="str">
        <f t="shared" si="5"/>
        <v>new Quote { Date = DateTime.Parse("2018-05-29"), Open=(decimal)261.39, High=(decimal)262.22, Low=(decimal)258.92, Close=(decimal)260.14,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11">
        <f>IF(testdata[[#This Row],[close]]&gt;H353,testdata[[#This Row],[close]]-H353,0)</f>
        <v>0</v>
      </c>
      <c r="K354" s="11">
        <f>IF(testdata[[#This Row],[close]]&lt;H353,H353-testdata[[#This Row],[close]],0)</f>
        <v>3.0200000000000387</v>
      </c>
      <c r="L354" s="11">
        <f>(L353*13+testdata[[#This Row],[Gain]])/14</f>
        <v>0.67263366835924054</v>
      </c>
      <c r="M354" s="11">
        <f>(M353*13+testdata[[#This Row],[Loss]])/14</f>
        <v>0.72746245072315652</v>
      </c>
      <c r="N354" s="11">
        <f>testdata[[#This Row],[AvgGain]]/testdata[[#This Row],[AvgLoss]]</f>
        <v>0.92463008597981688</v>
      </c>
      <c r="O354" s="11">
        <f>100-(100/(1+testdata[[#This Row],[RS]]))</f>
        <v>48.041963633187912</v>
      </c>
      <c r="R354"/>
      <c r="S354"/>
      <c r="T354"/>
      <c r="U354"/>
      <c r="V354"/>
    </row>
    <row r="355" spans="1:22" x14ac:dyDescent="0.25">
      <c r="A355" s="8">
        <v>354</v>
      </c>
      <c r="B355" s="4" t="s">
        <v>7</v>
      </c>
      <c r="C355" s="5" t="str">
        <f t="shared" si="5"/>
        <v>new Quote { Date = DateTime.Parse("2018-05-30"), Open=(decimal)261.57, High=(decimal)264.09, Low=(decimal)261.49, Close=(decimal)263.61,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11">
        <f>IF(testdata[[#This Row],[close]]&gt;H354,testdata[[#This Row],[close]]-H354,0)</f>
        <v>3.4700000000000273</v>
      </c>
      <c r="K355" s="11">
        <f>IF(testdata[[#This Row],[close]]&lt;H354,H354-testdata[[#This Row],[close]],0)</f>
        <v>0</v>
      </c>
      <c r="L355" s="11">
        <f>(L354*13+testdata[[#This Row],[Gain]])/14</f>
        <v>0.87244554919072537</v>
      </c>
      <c r="M355" s="11">
        <f>(M354*13+testdata[[#This Row],[Loss]])/14</f>
        <v>0.67550084710007396</v>
      </c>
      <c r="N355" s="11">
        <f>testdata[[#This Row],[AvgGain]]/testdata[[#This Row],[AvgLoss]]</f>
        <v>1.2915535975064063</v>
      </c>
      <c r="O355" s="11">
        <f>100-(100/(1+testdata[[#This Row],[RS]]))</f>
        <v>56.361483271080054</v>
      </c>
      <c r="R355"/>
      <c r="S355"/>
      <c r="T355"/>
      <c r="U355"/>
      <c r="V355"/>
    </row>
    <row r="356" spans="1:22" x14ac:dyDescent="0.25">
      <c r="A356" s="8">
        <v>355</v>
      </c>
      <c r="B356" s="4" t="s">
        <v>7</v>
      </c>
      <c r="C356" s="5" t="str">
        <f t="shared" si="5"/>
        <v>new Quote { Date = DateTime.Parse("2018-05-31"), Open=(decimal)263.16, High=(decimal)263.49, Low=(decimal)261.33, Close=(decimal)261.99,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11">
        <f>IF(testdata[[#This Row],[close]]&gt;H355,testdata[[#This Row],[close]]-H355,0)</f>
        <v>0</v>
      </c>
      <c r="K356" s="11">
        <f>IF(testdata[[#This Row],[close]]&lt;H355,H355-testdata[[#This Row],[close]],0)</f>
        <v>1.6200000000000045</v>
      </c>
      <c r="L356" s="11">
        <f>(L355*13+testdata[[#This Row],[Gain]])/14</f>
        <v>0.81012800996281642</v>
      </c>
      <c r="M356" s="11">
        <f>(M355*13+testdata[[#This Row],[Loss]])/14</f>
        <v>0.74296507230721187</v>
      </c>
      <c r="N356" s="11">
        <f>testdata[[#This Row],[AvgGain]]/testdata[[#This Row],[AvgLoss]]</f>
        <v>1.0903985128762999</v>
      </c>
      <c r="O356" s="11">
        <f>100-(100/(1+testdata[[#This Row],[RS]]))</f>
        <v>52.162231563012249</v>
      </c>
      <c r="R356"/>
      <c r="S356"/>
      <c r="T356"/>
      <c r="U356"/>
      <c r="V356"/>
    </row>
    <row r="357" spans="1:22" x14ac:dyDescent="0.25">
      <c r="A357" s="8">
        <v>356</v>
      </c>
      <c r="B357" s="4" t="s">
        <v>7</v>
      </c>
      <c r="C357" s="5" t="str">
        <f t="shared" si="5"/>
        <v>new Quote { Date = DateTime.Parse("2018-06-01"), Open=(decimal)263.42, High=(decimal)264.9, Low=(decimal)263.34, Close=(decimal)264.57,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11">
        <f>IF(testdata[[#This Row],[close]]&gt;H356,testdata[[#This Row],[close]]-H356,0)</f>
        <v>2.5799999999999841</v>
      </c>
      <c r="K357" s="11">
        <f>IF(testdata[[#This Row],[close]]&lt;H356,H356-testdata[[#This Row],[close]],0)</f>
        <v>0</v>
      </c>
      <c r="L357" s="11">
        <f>(L356*13+testdata[[#This Row],[Gain]])/14</f>
        <v>0.93654743782261407</v>
      </c>
      <c r="M357" s="11">
        <f>(M356*13+testdata[[#This Row],[Loss]])/14</f>
        <v>0.68989613857098242</v>
      </c>
      <c r="N357" s="11">
        <f>testdata[[#This Row],[AvgGain]]/testdata[[#This Row],[AvgLoss]]</f>
        <v>1.3575194662815959</v>
      </c>
      <c r="O357" s="11">
        <f>100-(100/(1+testdata[[#This Row],[RS]]))</f>
        <v>57.582534765778512</v>
      </c>
      <c r="R357"/>
      <c r="S357"/>
      <c r="T357"/>
      <c r="U357"/>
      <c r="V357"/>
    </row>
    <row r="358" spans="1:22" x14ac:dyDescent="0.25">
      <c r="A358" s="8">
        <v>357</v>
      </c>
      <c r="B358" s="4" t="s">
        <v>7</v>
      </c>
      <c r="C358" s="5" t="str">
        <f t="shared" si="5"/>
        <v>new Quote { Date = DateTime.Parse("2018-06-04"), Open=(decimal)265.47, High=(decimal)266.1, Low=(decimal)265.2, Close=(decimal)265.82,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11">
        <f>IF(testdata[[#This Row],[close]]&gt;H357,testdata[[#This Row],[close]]-H357,0)</f>
        <v>1.25</v>
      </c>
      <c r="K358" s="11">
        <f>IF(testdata[[#This Row],[close]]&lt;H357,H357-testdata[[#This Row],[close]],0)</f>
        <v>0</v>
      </c>
      <c r="L358" s="11">
        <f>(L357*13+testdata[[#This Row],[Gain]])/14</f>
        <v>0.9589369065495702</v>
      </c>
      <c r="M358" s="11">
        <f>(M357*13+testdata[[#This Row],[Loss]])/14</f>
        <v>0.64061784295876933</v>
      </c>
      <c r="N358" s="11">
        <f>testdata[[#This Row],[AvgGain]]/testdata[[#This Row],[AvgLoss]]</f>
        <v>1.4968938456671868</v>
      </c>
      <c r="O358" s="11">
        <f>100-(100/(1+testdata[[#This Row],[RS]]))</f>
        <v>59.950239705413139</v>
      </c>
      <c r="R358"/>
      <c r="S358"/>
      <c r="T358"/>
      <c r="U358"/>
      <c r="V358"/>
    </row>
    <row r="359" spans="1:22" x14ac:dyDescent="0.25">
      <c r="A359" s="8">
        <v>358</v>
      </c>
      <c r="B359" s="4" t="s">
        <v>7</v>
      </c>
      <c r="C359" s="5" t="str">
        <f t="shared" si="5"/>
        <v>new Quote { Date = DateTime.Parse("2018-06-05"), Open=(decimal)265.97, High=(decimal)266.43, Low=(decimal)265.13, Close=(decimal)266.02,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11">
        <f>IF(testdata[[#This Row],[close]]&gt;H358,testdata[[#This Row],[close]]-H358,0)</f>
        <v>0.19999999999998863</v>
      </c>
      <c r="K359" s="11">
        <f>IF(testdata[[#This Row],[close]]&lt;H358,H358-testdata[[#This Row],[close]],0)</f>
        <v>0</v>
      </c>
      <c r="L359" s="11">
        <f>(L358*13+testdata[[#This Row],[Gain]])/14</f>
        <v>0.90472712751031437</v>
      </c>
      <c r="M359" s="11">
        <f>(M358*13+testdata[[#This Row],[Loss]])/14</f>
        <v>0.5948594256045715</v>
      </c>
      <c r="N359" s="11">
        <f>testdata[[#This Row],[AvgGain]]/testdata[[#This Row],[AvgLoss]]</f>
        <v>1.5209091233459335</v>
      </c>
      <c r="O359" s="11">
        <f>100-(100/(1+testdata[[#This Row],[RS]]))</f>
        <v>60.331771155926184</v>
      </c>
      <c r="R359"/>
      <c r="S359"/>
      <c r="T359"/>
      <c r="U359"/>
      <c r="V359"/>
    </row>
    <row r="360" spans="1:22" x14ac:dyDescent="0.25">
      <c r="A360" s="8">
        <v>359</v>
      </c>
      <c r="B360" s="4" t="s">
        <v>7</v>
      </c>
      <c r="C360" s="5" t="str">
        <f t="shared" si="5"/>
        <v>new Quote { Date = DateTime.Parse("2018-06-06"), Open=(decimal)266.68, High=(decimal)268.36, Low=(decimal)266.01, Close=(decimal)268.24,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11">
        <f>IF(testdata[[#This Row],[close]]&gt;H359,testdata[[#This Row],[close]]-H359,0)</f>
        <v>2.2200000000000273</v>
      </c>
      <c r="K360" s="11">
        <f>IF(testdata[[#This Row],[close]]&lt;H359,H359-testdata[[#This Row],[close]],0)</f>
        <v>0</v>
      </c>
      <c r="L360" s="11">
        <f>(L359*13+testdata[[#This Row],[Gain]])/14</f>
        <v>0.99867518983100811</v>
      </c>
      <c r="M360" s="11">
        <f>(M359*13+testdata[[#This Row],[Loss]])/14</f>
        <v>0.55236946663281639</v>
      </c>
      <c r="N360" s="11">
        <f>testdata[[#This Row],[AvgGain]]/testdata[[#This Row],[AvgLoss]]</f>
        <v>1.8079840580595854</v>
      </c>
      <c r="O360" s="11">
        <f>100-(100/(1+testdata[[#This Row],[RS]]))</f>
        <v>64.38726220222793</v>
      </c>
      <c r="R360"/>
      <c r="S360"/>
      <c r="T360"/>
      <c r="U360"/>
      <c r="V360"/>
    </row>
    <row r="361" spans="1:22" x14ac:dyDescent="0.25">
      <c r="A361" s="8">
        <v>360</v>
      </c>
      <c r="B361" s="4" t="s">
        <v>7</v>
      </c>
      <c r="C361" s="5" t="str">
        <f t="shared" si="5"/>
        <v>new Quote { Date = DateTime.Parse("2018-06-07"), Open=(decimal)268.77, High=(decimal)269.09, Low=(decimal)267.22, Close=(decimal)268.21,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11">
        <f>IF(testdata[[#This Row],[close]]&gt;H360,testdata[[#This Row],[close]]-H360,0)</f>
        <v>0</v>
      </c>
      <c r="K361" s="11">
        <f>IF(testdata[[#This Row],[close]]&lt;H360,H360-testdata[[#This Row],[close]],0)</f>
        <v>3.0000000000029559E-2</v>
      </c>
      <c r="L361" s="11">
        <f>(L360*13+testdata[[#This Row],[Gain]])/14</f>
        <v>0.92734124770022175</v>
      </c>
      <c r="M361" s="11">
        <f>(M360*13+testdata[[#This Row],[Loss]])/14</f>
        <v>0.51505736187333162</v>
      </c>
      <c r="N361" s="11">
        <f>testdata[[#This Row],[AvgGain]]/testdata[[#This Row],[AvgLoss]]</f>
        <v>1.8004620773254443</v>
      </c>
      <c r="O361" s="11">
        <f>100-(100/(1+testdata[[#This Row],[RS]]))</f>
        <v>64.291607156664639</v>
      </c>
      <c r="R361"/>
      <c r="S361"/>
      <c r="T361"/>
      <c r="U361"/>
      <c r="V361"/>
    </row>
    <row r="362" spans="1:22" x14ac:dyDescent="0.25">
      <c r="A362" s="8">
        <v>361</v>
      </c>
      <c r="B362" s="4" t="s">
        <v>7</v>
      </c>
      <c r="C362" s="5" t="str">
        <f t="shared" si="5"/>
        <v>new Quote { Date = DateTime.Parse("2018-06-08"), Open=(decimal)267.71, High=(decimal)269.06, Low=(decimal)267.53, Close=(decimal)269,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11">
        <f>IF(testdata[[#This Row],[close]]&gt;H361,testdata[[#This Row],[close]]-H361,0)</f>
        <v>0.79000000000002046</v>
      </c>
      <c r="K362" s="11">
        <f>IF(testdata[[#This Row],[close]]&lt;H361,H361-testdata[[#This Row],[close]],0)</f>
        <v>0</v>
      </c>
      <c r="L362" s="11">
        <f>(L361*13+testdata[[#This Row],[Gain]])/14</f>
        <v>0.91753115857877876</v>
      </c>
      <c r="M362" s="11">
        <f>(M361*13+testdata[[#This Row],[Loss]])/14</f>
        <v>0.47826755031095081</v>
      </c>
      <c r="N362" s="11">
        <f>testdata[[#This Row],[AvgGain]]/testdata[[#This Row],[AvgLoss]]</f>
        <v>1.9184474421947213</v>
      </c>
      <c r="O362" s="11">
        <f>100-(100/(1+testdata[[#This Row],[RS]]))</f>
        <v>65.7352061393306</v>
      </c>
      <c r="R362"/>
      <c r="S362"/>
      <c r="T362"/>
      <c r="U362"/>
      <c r="V362"/>
    </row>
    <row r="363" spans="1:22" x14ac:dyDescent="0.25">
      <c r="A363" s="8">
        <v>362</v>
      </c>
      <c r="B363" s="4" t="s">
        <v>7</v>
      </c>
      <c r="C363" s="5" t="str">
        <f t="shared" si="5"/>
        <v>new Quote { Date = DateTime.Parse("2018-06-11"), Open=(decimal)269.25, High=(decimal)270.15, Low=(decimal)269.12, Close=(decimal)269.36,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11">
        <f>IF(testdata[[#This Row],[close]]&gt;H362,testdata[[#This Row],[close]]-H362,0)</f>
        <v>0.36000000000001364</v>
      </c>
      <c r="K363" s="11">
        <f>IF(testdata[[#This Row],[close]]&lt;H362,H362-testdata[[#This Row],[close]],0)</f>
        <v>0</v>
      </c>
      <c r="L363" s="11">
        <f>(L362*13+testdata[[#This Row],[Gain]])/14</f>
        <v>0.87770750439458123</v>
      </c>
      <c r="M363" s="11">
        <f>(M362*13+testdata[[#This Row],[Loss]])/14</f>
        <v>0.4441055824315972</v>
      </c>
      <c r="N363" s="11">
        <f>testdata[[#This Row],[AvgGain]]/testdata[[#This Row],[AvgLoss]]</f>
        <v>1.976348731283442</v>
      </c>
      <c r="O363" s="11">
        <f>100-(100/(1+testdata[[#This Row],[RS]]))</f>
        <v>66.401786541700488</v>
      </c>
      <c r="R363"/>
      <c r="S363"/>
      <c r="T363"/>
      <c r="U363"/>
      <c r="V363"/>
    </row>
    <row r="364" spans="1:22" x14ac:dyDescent="0.25">
      <c r="A364" s="8">
        <v>363</v>
      </c>
      <c r="B364" s="4" t="s">
        <v>7</v>
      </c>
      <c r="C364" s="5" t="str">
        <f t="shared" si="5"/>
        <v>new Quote { Date = DateTime.Parse("2018-06-12"), Open=(decimal)269.82, High=(decimal)270.11, Low=(decimal)269, Close=(decimal)269.71,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11">
        <f>IF(testdata[[#This Row],[close]]&gt;H363,testdata[[#This Row],[close]]-H363,0)</f>
        <v>0.34999999999996589</v>
      </c>
      <c r="K364" s="11">
        <f>IF(testdata[[#This Row],[close]]&lt;H363,H363-testdata[[#This Row],[close]],0)</f>
        <v>0</v>
      </c>
      <c r="L364" s="11">
        <f>(L363*13+testdata[[#This Row],[Gain]])/14</f>
        <v>0.84001411122353731</v>
      </c>
      <c r="M364" s="11">
        <f>(M363*13+testdata[[#This Row],[Loss]])/14</f>
        <v>0.41238375511505454</v>
      </c>
      <c r="N364" s="11">
        <f>testdata[[#This Row],[AvgGain]]/testdata[[#This Row],[AvgLoss]]</f>
        <v>2.0369718758421373</v>
      </c>
      <c r="O364" s="11">
        <f>100-(100/(1+testdata[[#This Row],[RS]]))</f>
        <v>67.072464254457259</v>
      </c>
      <c r="R364"/>
      <c r="S364"/>
      <c r="T364"/>
      <c r="U364"/>
      <c r="V364"/>
    </row>
    <row r="365" spans="1:22" x14ac:dyDescent="0.25">
      <c r="A365" s="8">
        <v>364</v>
      </c>
      <c r="B365" s="4" t="s">
        <v>7</v>
      </c>
      <c r="C365" s="5" t="str">
        <f t="shared" si="5"/>
        <v>new Quote { Date = DateTime.Parse("2018-06-13"), Open=(decimal)269.97, High=(decimal)270.25, Low=(decimal)268.63, Close=(decimal)268.85,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11">
        <f>IF(testdata[[#This Row],[close]]&gt;H364,testdata[[#This Row],[close]]-H364,0)</f>
        <v>0</v>
      </c>
      <c r="K365" s="11">
        <f>IF(testdata[[#This Row],[close]]&lt;H364,H364-testdata[[#This Row],[close]],0)</f>
        <v>0.8599999999999568</v>
      </c>
      <c r="L365" s="11">
        <f>(L364*13+testdata[[#This Row],[Gain]])/14</f>
        <v>0.78001310327899898</v>
      </c>
      <c r="M365" s="11">
        <f>(M364*13+testdata[[#This Row],[Loss]])/14</f>
        <v>0.44435634403540469</v>
      </c>
      <c r="N365" s="11">
        <f>testdata[[#This Row],[AvgGain]]/testdata[[#This Row],[AvgLoss]]</f>
        <v>1.7553774436870657</v>
      </c>
      <c r="O365" s="11">
        <f>100-(100/(1+testdata[[#This Row],[RS]]))</f>
        <v>63.707331556657245</v>
      </c>
      <c r="R365"/>
      <c r="S365"/>
      <c r="T365"/>
      <c r="U365"/>
      <c r="V365"/>
    </row>
    <row r="366" spans="1:22" x14ac:dyDescent="0.25">
      <c r="A366" s="8">
        <v>365</v>
      </c>
      <c r="B366" s="4" t="s">
        <v>7</v>
      </c>
      <c r="C366" s="5" t="str">
        <f t="shared" si="5"/>
        <v>new Quote { Date = DateTime.Parse("2018-06-14"), Open=(decimal)269.8, High=(decimal)270.11, Low=(decimal)268.88, Close=(decimal)269.53,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11">
        <f>IF(testdata[[#This Row],[close]]&gt;H365,testdata[[#This Row],[close]]-H365,0)</f>
        <v>0.67999999999994998</v>
      </c>
      <c r="K366" s="11">
        <f>IF(testdata[[#This Row],[close]]&lt;H365,H365-testdata[[#This Row],[close]],0)</f>
        <v>0</v>
      </c>
      <c r="L366" s="11">
        <f>(L365*13+testdata[[#This Row],[Gain]])/14</f>
        <v>0.77286931018763838</v>
      </c>
      <c r="M366" s="11">
        <f>(M365*13+testdata[[#This Row],[Loss]])/14</f>
        <v>0.41261660517573295</v>
      </c>
      <c r="N366" s="11">
        <f>testdata[[#This Row],[AvgGain]]/testdata[[#This Row],[AvgLoss]]</f>
        <v>1.8730930856708352</v>
      </c>
      <c r="O366" s="11">
        <f>100-(100/(1+testdata[[#This Row],[RS]]))</f>
        <v>65.194305573064611</v>
      </c>
      <c r="R366"/>
      <c r="S366"/>
      <c r="T366"/>
      <c r="U366"/>
      <c r="V366"/>
    </row>
    <row r="367" spans="1:22" x14ac:dyDescent="0.25">
      <c r="A367" s="8">
        <v>366</v>
      </c>
      <c r="B367" s="4" t="s">
        <v>7</v>
      </c>
      <c r="C367" s="5" t="str">
        <f t="shared" si="5"/>
        <v>new Quote { Date = DateTime.Parse("2018-06-15"), Open=(decimal)268.67, High=(decimal)269.55, Low=(decimal)267.45, Close=(decimal)269.18,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11">
        <f>IF(testdata[[#This Row],[close]]&gt;H366,testdata[[#This Row],[close]]-H366,0)</f>
        <v>0</v>
      </c>
      <c r="K367" s="11">
        <f>IF(testdata[[#This Row],[close]]&lt;H366,H366-testdata[[#This Row],[close]],0)</f>
        <v>0.34999999999996589</v>
      </c>
      <c r="L367" s="11">
        <f>(L366*13+testdata[[#This Row],[Gain]])/14</f>
        <v>0.71766435945994989</v>
      </c>
      <c r="M367" s="11">
        <f>(M366*13+testdata[[#This Row],[Loss]])/14</f>
        <v>0.40814399052032108</v>
      </c>
      <c r="N367" s="11">
        <f>testdata[[#This Row],[AvgGain]]/testdata[[#This Row],[AvgLoss]]</f>
        <v>1.7583607161409818</v>
      </c>
      <c r="O367" s="11">
        <f>100-(100/(1+testdata[[#This Row],[RS]]))</f>
        <v>63.746583463564335</v>
      </c>
      <c r="R367"/>
      <c r="S367"/>
      <c r="T367"/>
      <c r="U367"/>
      <c r="V367"/>
    </row>
    <row r="368" spans="1:22" x14ac:dyDescent="0.25">
      <c r="A368" s="8">
        <v>367</v>
      </c>
      <c r="B368" s="4" t="s">
        <v>7</v>
      </c>
      <c r="C368" s="5" t="str">
        <f t="shared" si="5"/>
        <v>new Quote { Date = DateTime.Parse("2018-06-18"), Open=(decimal)267.59, High=(decimal)268.77, Low=(decimal)267.07, Close=(decimal)268.63,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11">
        <f>IF(testdata[[#This Row],[close]]&gt;H367,testdata[[#This Row],[close]]-H367,0)</f>
        <v>0</v>
      </c>
      <c r="K368" s="11">
        <f>IF(testdata[[#This Row],[close]]&lt;H367,H367-testdata[[#This Row],[close]],0)</f>
        <v>0.55000000000001137</v>
      </c>
      <c r="L368" s="11">
        <f>(L367*13+testdata[[#This Row],[Gain]])/14</f>
        <v>0.66640261949852486</v>
      </c>
      <c r="M368" s="11">
        <f>(M367*13+testdata[[#This Row],[Loss]])/14</f>
        <v>0.41827656262601326</v>
      </c>
      <c r="N368" s="11">
        <f>testdata[[#This Row],[AvgGain]]/testdata[[#This Row],[AvgLoss]]</f>
        <v>1.5932105191711745</v>
      </c>
      <c r="O368" s="11">
        <f>100-(100/(1+testdata[[#This Row],[RS]]))</f>
        <v>61.437762472149245</v>
      </c>
      <c r="R368"/>
      <c r="S368"/>
      <c r="T368"/>
      <c r="U368"/>
      <c r="V368"/>
    </row>
    <row r="369" spans="1:22" x14ac:dyDescent="0.25">
      <c r="A369" s="8">
        <v>368</v>
      </c>
      <c r="B369" s="4" t="s">
        <v>7</v>
      </c>
      <c r="C369" s="5" t="str">
        <f t="shared" si="5"/>
        <v>new Quote { Date = DateTime.Parse("2018-06-19"), Open=(decimal)266.14, High=(decimal)267.84, Low=(decimal)265.69, Close=(decimal)267.6,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11">
        <f>IF(testdata[[#This Row],[close]]&gt;H368,testdata[[#This Row],[close]]-H368,0)</f>
        <v>0</v>
      </c>
      <c r="K369" s="11">
        <f>IF(testdata[[#This Row],[close]]&lt;H368,H368-testdata[[#This Row],[close]],0)</f>
        <v>1.0299999999999727</v>
      </c>
      <c r="L369" s="11">
        <f>(L368*13+testdata[[#This Row],[Gain]])/14</f>
        <v>0.61880243239148736</v>
      </c>
      <c r="M369" s="11">
        <f>(M368*13+testdata[[#This Row],[Loss]])/14</f>
        <v>0.46197109386701035</v>
      </c>
      <c r="N369" s="11">
        <f>testdata[[#This Row],[AvgGain]]/testdata[[#This Row],[AvgLoss]]</f>
        <v>1.339483012263154</v>
      </c>
      <c r="O369" s="11">
        <f>100-(100/(1+testdata[[#This Row],[RS]]))</f>
        <v>57.255513514815974</v>
      </c>
      <c r="R369"/>
      <c r="S369"/>
      <c r="T369"/>
      <c r="U369"/>
      <c r="V369"/>
    </row>
    <row r="370" spans="1:22" x14ac:dyDescent="0.25">
      <c r="A370" s="8">
        <v>369</v>
      </c>
      <c r="B370" s="4" t="s">
        <v>7</v>
      </c>
      <c r="C370" s="5" t="str">
        <f t="shared" si="5"/>
        <v>new Quote { Date = DateTime.Parse("2018-06-20"), Open=(decimal)268.35, High=(decimal)268.78, Low=(decimal)267.69, Close=(decimal)268.06,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11">
        <f>IF(testdata[[#This Row],[close]]&gt;H369,testdata[[#This Row],[close]]-H369,0)</f>
        <v>0.45999999999997954</v>
      </c>
      <c r="K370" s="11">
        <f>IF(testdata[[#This Row],[close]]&lt;H369,H369-testdata[[#This Row],[close]],0)</f>
        <v>0</v>
      </c>
      <c r="L370" s="11">
        <f>(L369*13+testdata[[#This Row],[Gain]])/14</f>
        <v>0.60745940150637967</v>
      </c>
      <c r="M370" s="11">
        <f>(M369*13+testdata[[#This Row],[Loss]])/14</f>
        <v>0.42897315859079532</v>
      </c>
      <c r="N370" s="11">
        <f>testdata[[#This Row],[AvgGain]]/testdata[[#This Row],[AvgLoss]]</f>
        <v>1.4160778811940664</v>
      </c>
      <c r="O370" s="11">
        <f>100-(100/(1+testdata[[#This Row],[RS]]))</f>
        <v>58.610605734870475</v>
      </c>
      <c r="R370"/>
      <c r="S370"/>
      <c r="T370"/>
      <c r="U370"/>
      <c r="V370"/>
    </row>
    <row r="371" spans="1:22" x14ac:dyDescent="0.25">
      <c r="A371" s="8">
        <v>370</v>
      </c>
      <c r="B371" s="4" t="s">
        <v>7</v>
      </c>
      <c r="C371" s="5" t="str">
        <f t="shared" si="5"/>
        <v>new Quote { Date = DateTime.Parse("2018-06-21"), Open=(decimal)268.05, High=(decimal)268.07, Low=(decimal)265.83, Close=(decimal)266.38,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11">
        <f>IF(testdata[[#This Row],[close]]&gt;H370,testdata[[#This Row],[close]]-H370,0)</f>
        <v>0</v>
      </c>
      <c r="K371" s="11">
        <f>IF(testdata[[#This Row],[close]]&lt;H370,H370-testdata[[#This Row],[close]],0)</f>
        <v>1.6800000000000068</v>
      </c>
      <c r="L371" s="11">
        <f>(L370*13+testdata[[#This Row],[Gain]])/14</f>
        <v>0.56406944425592398</v>
      </c>
      <c r="M371" s="11">
        <f>(M370*13+testdata[[#This Row],[Loss]])/14</f>
        <v>0.51833221869145329</v>
      </c>
      <c r="N371" s="11">
        <f>testdata[[#This Row],[AvgGain]]/testdata[[#This Row],[AvgLoss]]</f>
        <v>1.0882392101342568</v>
      </c>
      <c r="O371" s="11">
        <f>100-(100/(1+testdata[[#This Row],[RS]]))</f>
        <v>52.112765858097831</v>
      </c>
      <c r="R371"/>
      <c r="S371"/>
      <c r="T371"/>
      <c r="U371"/>
      <c r="V371"/>
    </row>
    <row r="372" spans="1:22" x14ac:dyDescent="0.25">
      <c r="A372" s="8">
        <v>371</v>
      </c>
      <c r="B372" s="4" t="s">
        <v>7</v>
      </c>
      <c r="C372" s="5" t="str">
        <f t="shared" si="5"/>
        <v>new Quote { Date = DateTime.Parse("2018-06-22"), Open=(decimal)267.76, High=(decimal)267.88, Low=(decimal)266.62, Close=(decimal)266.86,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11">
        <f>IF(testdata[[#This Row],[close]]&gt;H371,testdata[[#This Row],[close]]-H371,0)</f>
        <v>0.48000000000001819</v>
      </c>
      <c r="K372" s="11">
        <f>IF(testdata[[#This Row],[close]]&lt;H371,H371-testdata[[#This Row],[close]],0)</f>
        <v>0</v>
      </c>
      <c r="L372" s="11">
        <f>(L371*13+testdata[[#This Row],[Gain]])/14</f>
        <v>0.55806448395193076</v>
      </c>
      <c r="M372" s="11">
        <f>(M371*13+testdata[[#This Row],[Loss]])/14</f>
        <v>0.48130848878492088</v>
      </c>
      <c r="N372" s="11">
        <f>testdata[[#This Row],[AvgGain]]/testdata[[#This Row],[AvgLoss]]</f>
        <v>1.159473595325075</v>
      </c>
      <c r="O372" s="11">
        <f>100-(100/(1+testdata[[#This Row],[RS]]))</f>
        <v>53.692418274303293</v>
      </c>
      <c r="R372"/>
      <c r="S372"/>
      <c r="T372"/>
      <c r="U372"/>
      <c r="V372"/>
    </row>
    <row r="373" spans="1:22" x14ac:dyDescent="0.25">
      <c r="A373" s="8">
        <v>372</v>
      </c>
      <c r="B373" s="4" t="s">
        <v>7</v>
      </c>
      <c r="C373" s="5" t="str">
        <f t="shared" si="5"/>
        <v>new Quote { Date = DateTime.Parse("2018-06-25"), Open=(decimal)265.6, High=(decimal)265.77, Low=(decimal)261.38, Close=(decimal)263.23,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11">
        <f>IF(testdata[[#This Row],[close]]&gt;H372,testdata[[#This Row],[close]]-H372,0)</f>
        <v>0</v>
      </c>
      <c r="K373" s="11">
        <f>IF(testdata[[#This Row],[close]]&lt;H372,H372-testdata[[#This Row],[close]],0)</f>
        <v>3.6299999999999955</v>
      </c>
      <c r="L373" s="11">
        <f>(L372*13+testdata[[#This Row],[Gain]])/14</f>
        <v>0.51820273509822135</v>
      </c>
      <c r="M373" s="11">
        <f>(M372*13+testdata[[#This Row],[Loss]])/14</f>
        <v>0.70621502530028324</v>
      </c>
      <c r="N373" s="11">
        <f>testdata[[#This Row],[AvgGain]]/testdata[[#This Row],[AvgLoss]]</f>
        <v>0.73377472375057595</v>
      </c>
      <c r="O373" s="11">
        <f>100-(100/(1+testdata[[#This Row],[RS]]))</f>
        <v>42.322379816637472</v>
      </c>
      <c r="R373"/>
      <c r="S373"/>
      <c r="T373"/>
      <c r="U373"/>
      <c r="V373"/>
    </row>
    <row r="374" spans="1:22" x14ac:dyDescent="0.25">
      <c r="A374" s="8">
        <v>373</v>
      </c>
      <c r="B374" s="4" t="s">
        <v>7</v>
      </c>
      <c r="C374" s="5" t="str">
        <f t="shared" si="5"/>
        <v>new Quote { Date = DateTime.Parse("2018-06-26"), Open=(decimal)263.85, High=(decimal)264.74, Low=(decimal)263.02, Close=(decimal)263.81,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11">
        <f>IF(testdata[[#This Row],[close]]&gt;H373,testdata[[#This Row],[close]]-H373,0)</f>
        <v>0.57999999999998408</v>
      </c>
      <c r="K374" s="11">
        <f>IF(testdata[[#This Row],[close]]&lt;H373,H373-testdata[[#This Row],[close]],0)</f>
        <v>0</v>
      </c>
      <c r="L374" s="11">
        <f>(L373*13+testdata[[#This Row],[Gain]])/14</f>
        <v>0.52261682544834731</v>
      </c>
      <c r="M374" s="11">
        <f>(M373*13+testdata[[#This Row],[Loss]])/14</f>
        <v>0.65577109492169161</v>
      </c>
      <c r="N374" s="11">
        <f>testdata[[#This Row],[AvgGain]]/testdata[[#This Row],[AvgLoss]]</f>
        <v>0.79695007830553311</v>
      </c>
      <c r="O374" s="11">
        <f>100-(100/(1+testdata[[#This Row],[RS]]))</f>
        <v>44.350151288400383</v>
      </c>
      <c r="R374"/>
      <c r="S374"/>
      <c r="T374"/>
      <c r="U374"/>
      <c r="V374"/>
    </row>
    <row r="375" spans="1:22" x14ac:dyDescent="0.25">
      <c r="A375" s="8">
        <v>374</v>
      </c>
      <c r="B375" s="4" t="s">
        <v>7</v>
      </c>
      <c r="C375" s="5" t="str">
        <f t="shared" si="5"/>
        <v>new Quote { Date = DateTime.Parse("2018-06-27"), Open=(decimal)264.45, High=(decimal)266.01, Low=(decimal)261.46, Close=(decimal)261.63,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11">
        <f>IF(testdata[[#This Row],[close]]&gt;H374,testdata[[#This Row],[close]]-H374,0)</f>
        <v>0</v>
      </c>
      <c r="K375" s="11">
        <f>IF(testdata[[#This Row],[close]]&lt;H374,H374-testdata[[#This Row],[close]],0)</f>
        <v>2.1800000000000068</v>
      </c>
      <c r="L375" s="11">
        <f>(L374*13+testdata[[#This Row],[Gain]])/14</f>
        <v>0.48528705220203683</v>
      </c>
      <c r="M375" s="11">
        <f>(M374*13+testdata[[#This Row],[Loss]])/14</f>
        <v>0.76464458814157132</v>
      </c>
      <c r="N375" s="11">
        <f>testdata[[#This Row],[AvgGain]]/testdata[[#This Row],[AvgLoss]]</f>
        <v>0.63465701546584097</v>
      </c>
      <c r="O375" s="11">
        <f>100-(100/(1+testdata[[#This Row],[RS]]))</f>
        <v>38.825087431871921</v>
      </c>
      <c r="R375"/>
      <c r="S375"/>
      <c r="T375"/>
      <c r="U375"/>
      <c r="V375"/>
    </row>
    <row r="376" spans="1:22" x14ac:dyDescent="0.25">
      <c r="A376" s="8">
        <v>375</v>
      </c>
      <c r="B376" s="4" t="s">
        <v>7</v>
      </c>
      <c r="C376" s="5" t="str">
        <f t="shared" si="5"/>
        <v>new Quote { Date = DateTime.Parse("2018-06-28"), Open=(decimal)261.57, High=(decimal)263.96, Low=(decimal)260.79, Close=(decimal)263.12,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11">
        <f>IF(testdata[[#This Row],[close]]&gt;H375,testdata[[#This Row],[close]]-H375,0)</f>
        <v>1.4900000000000091</v>
      </c>
      <c r="K376" s="11">
        <f>IF(testdata[[#This Row],[close]]&lt;H375,H375-testdata[[#This Row],[close]],0)</f>
        <v>0</v>
      </c>
      <c r="L376" s="11">
        <f>(L375*13+testdata[[#This Row],[Gain]])/14</f>
        <v>0.55705226275903486</v>
      </c>
      <c r="M376" s="11">
        <f>(M375*13+testdata[[#This Row],[Loss]])/14</f>
        <v>0.71002711756003045</v>
      </c>
      <c r="N376" s="11">
        <f>testdata[[#This Row],[AvgGain]]/testdata[[#This Row],[AvgLoss]]</f>
        <v>0.78455068684322171</v>
      </c>
      <c r="O376" s="11">
        <f>100-(100/(1+testdata[[#This Row],[RS]]))</f>
        <v>43.963485746154483</v>
      </c>
      <c r="R376"/>
      <c r="S376"/>
      <c r="T376"/>
      <c r="U376"/>
      <c r="V376"/>
    </row>
    <row r="377" spans="1:22" x14ac:dyDescent="0.25">
      <c r="A377" s="8">
        <v>376</v>
      </c>
      <c r="B377" s="4" t="s">
        <v>7</v>
      </c>
      <c r="C377" s="5" t="str">
        <f t="shared" si="5"/>
        <v>new Quote { Date = DateTime.Parse("2018-06-29"), Open=(decimal)264.32, High=(decimal)265.81, Low=(decimal)263.37, Close=(decimal)263.5,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11">
        <f>IF(testdata[[#This Row],[close]]&gt;H376,testdata[[#This Row],[close]]-H376,0)</f>
        <v>0.37999999999999545</v>
      </c>
      <c r="K377" s="11">
        <f>IF(testdata[[#This Row],[close]]&lt;H376,H376-testdata[[#This Row],[close]],0)</f>
        <v>0</v>
      </c>
      <c r="L377" s="11">
        <f>(L376*13+testdata[[#This Row],[Gain]])/14</f>
        <v>0.5444056725619606</v>
      </c>
      <c r="M377" s="11">
        <f>(M376*13+testdata[[#This Row],[Loss]])/14</f>
        <v>0.65931089487717109</v>
      </c>
      <c r="N377" s="11">
        <f>testdata[[#This Row],[AvgGain]]/testdata[[#This Row],[AvgLoss]]</f>
        <v>0.82571921197113352</v>
      </c>
      <c r="O377" s="11">
        <f>100-(100/(1+testdata[[#This Row],[RS]]))</f>
        <v>45.227064849673553</v>
      </c>
      <c r="R377"/>
      <c r="S377"/>
      <c r="T377"/>
      <c r="U377"/>
      <c r="V377"/>
    </row>
    <row r="378" spans="1:22" x14ac:dyDescent="0.25">
      <c r="A378" s="8">
        <v>377</v>
      </c>
      <c r="B378" s="4" t="s">
        <v>7</v>
      </c>
      <c r="C378" s="5" t="str">
        <f t="shared" si="5"/>
        <v>new Quote { Date = DateTime.Parse("2018-07-02"), Open=(decimal)261.78, High=(decimal)264.24, Low=(decimal)261.52, Close=(decimal)264.06,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11">
        <f>IF(testdata[[#This Row],[close]]&gt;H377,testdata[[#This Row],[close]]-H377,0)</f>
        <v>0.56000000000000227</v>
      </c>
      <c r="K378" s="11">
        <f>IF(testdata[[#This Row],[close]]&lt;H377,H377-testdata[[#This Row],[close]],0)</f>
        <v>0</v>
      </c>
      <c r="L378" s="11">
        <f>(L377*13+testdata[[#This Row],[Gain]])/14</f>
        <v>0.54551955309324929</v>
      </c>
      <c r="M378" s="11">
        <f>(M377*13+testdata[[#This Row],[Loss]])/14</f>
        <v>0.61221725952880168</v>
      </c>
      <c r="N378" s="11">
        <f>testdata[[#This Row],[AvgGain]]/testdata[[#This Row],[AvgLoss]]</f>
        <v>0.89105549476522949</v>
      </c>
      <c r="O378" s="11">
        <f>100-(100/(1+testdata[[#This Row],[RS]]))</f>
        <v>47.119478895877251</v>
      </c>
      <c r="R378"/>
      <c r="S378"/>
      <c r="T378"/>
      <c r="U378"/>
      <c r="V378"/>
    </row>
    <row r="379" spans="1:22" x14ac:dyDescent="0.25">
      <c r="A379" s="8">
        <v>378</v>
      </c>
      <c r="B379" s="4" t="s">
        <v>7</v>
      </c>
      <c r="C379" s="5" t="str">
        <f t="shared" si="5"/>
        <v>new Quote { Date = DateTime.Parse("2018-07-03"), Open=(decimal)265.05, High=(decimal)265.15, Low=(decimal)262.67, Close=(decimal)263.13,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11">
        <f>IF(testdata[[#This Row],[close]]&gt;H378,testdata[[#This Row],[close]]-H378,0)</f>
        <v>0</v>
      </c>
      <c r="K379" s="11">
        <f>IF(testdata[[#This Row],[close]]&lt;H378,H378-testdata[[#This Row],[close]],0)</f>
        <v>0.93000000000000682</v>
      </c>
      <c r="L379" s="11">
        <f>(L378*13+testdata[[#This Row],[Gain]])/14</f>
        <v>0.5065538707294458</v>
      </c>
      <c r="M379" s="11">
        <f>(M378*13+testdata[[#This Row],[Loss]])/14</f>
        <v>0.63491602670531633</v>
      </c>
      <c r="N379" s="11">
        <f>testdata[[#This Row],[AvgGain]]/testdata[[#This Row],[AvgLoss]]</f>
        <v>0.797828136986929</v>
      </c>
      <c r="O379" s="11">
        <f>100-(100/(1+testdata[[#This Row],[RS]]))</f>
        <v>44.377330656535918</v>
      </c>
      <c r="R379"/>
      <c r="S379"/>
      <c r="T379"/>
      <c r="U379"/>
      <c r="V379"/>
    </row>
    <row r="380" spans="1:22" x14ac:dyDescent="0.25">
      <c r="A380" s="8">
        <v>379</v>
      </c>
      <c r="B380" s="4" t="s">
        <v>7</v>
      </c>
      <c r="C380" s="5" t="str">
        <f t="shared" si="5"/>
        <v>new Quote { Date = DateTime.Parse("2018-07-05"), Open=(decimal)264.36, High=(decimal)265.35, Low=(decimal)263.19, Close=(decimal)265.28,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11">
        <f>IF(testdata[[#This Row],[close]]&gt;H379,testdata[[#This Row],[close]]-H379,0)</f>
        <v>2.1499999999999773</v>
      </c>
      <c r="K380" s="11">
        <f>IF(testdata[[#This Row],[close]]&lt;H379,H379-testdata[[#This Row],[close]],0)</f>
        <v>0</v>
      </c>
      <c r="L380" s="11">
        <f>(L379*13+testdata[[#This Row],[Gain]])/14</f>
        <v>0.62394287996305509</v>
      </c>
      <c r="M380" s="11">
        <f>(M379*13+testdata[[#This Row],[Loss]])/14</f>
        <v>0.58956488194065082</v>
      </c>
      <c r="N380" s="11">
        <f>testdata[[#This Row],[AvgGain]]/testdata[[#This Row],[AvgLoss]]</f>
        <v>1.0583107967849839</v>
      </c>
      <c r="O380" s="11">
        <f>100-(100/(1+testdata[[#This Row],[RS]]))</f>
        <v>51.416472110918903</v>
      </c>
      <c r="R380"/>
      <c r="S380"/>
      <c r="T380"/>
      <c r="U380"/>
      <c r="V380"/>
    </row>
    <row r="381" spans="1:22" x14ac:dyDescent="0.25">
      <c r="A381" s="8">
        <v>380</v>
      </c>
      <c r="B381" s="4" t="s">
        <v>7</v>
      </c>
      <c r="C381" s="5" t="str">
        <f t="shared" si="5"/>
        <v>new Quote { Date = DateTime.Parse("2018-07-06"), Open=(decimal)265.31, High=(decimal)267.93, Low=(decimal)264.89, Close=(decimal)267.52,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11">
        <f>IF(testdata[[#This Row],[close]]&gt;H380,testdata[[#This Row],[close]]-H380,0)</f>
        <v>2.2400000000000091</v>
      </c>
      <c r="K381" s="11">
        <f>IF(testdata[[#This Row],[close]]&lt;H380,H380-testdata[[#This Row],[close]],0)</f>
        <v>0</v>
      </c>
      <c r="L381" s="11">
        <f>(L380*13+testdata[[#This Row],[Gain]])/14</f>
        <v>0.73937553139426615</v>
      </c>
      <c r="M381" s="11">
        <f>(M380*13+testdata[[#This Row],[Loss]])/14</f>
        <v>0.54745310465917574</v>
      </c>
      <c r="N381" s="11">
        <f>testdata[[#This Row],[AvgGain]]/testdata[[#This Row],[AvgLoss]]</f>
        <v>1.3505732730378326</v>
      </c>
      <c r="O381" s="11">
        <f>100-(100/(1+testdata[[#This Row],[RS]]))</f>
        <v>57.457186658656227</v>
      </c>
      <c r="R381"/>
      <c r="S381"/>
      <c r="T381"/>
      <c r="U381"/>
      <c r="V381"/>
    </row>
    <row r="382" spans="1:22" x14ac:dyDescent="0.25">
      <c r="A382" s="8">
        <v>381</v>
      </c>
      <c r="B382" s="4" t="s">
        <v>7</v>
      </c>
      <c r="C382" s="5" t="str">
        <f t="shared" si="5"/>
        <v>new Quote { Date = DateTime.Parse("2018-07-09"), Open=(decimal)268.62, High=(decimal)269.99, Low=(decimal)268.57, Close=(decimal)269.93,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11">
        <f>IF(testdata[[#This Row],[close]]&gt;H381,testdata[[#This Row],[close]]-H381,0)</f>
        <v>2.410000000000025</v>
      </c>
      <c r="K382" s="11">
        <f>IF(testdata[[#This Row],[close]]&lt;H381,H381-testdata[[#This Row],[close]],0)</f>
        <v>0</v>
      </c>
      <c r="L382" s="11">
        <f>(L381*13+testdata[[#This Row],[Gain]])/14</f>
        <v>0.85870585058039173</v>
      </c>
      <c r="M382" s="11">
        <f>(M381*13+testdata[[#This Row],[Loss]])/14</f>
        <v>0.50834931146923457</v>
      </c>
      <c r="N382" s="11">
        <f>testdata[[#This Row],[AvgGain]]/testdata[[#This Row],[AvgLoss]]</f>
        <v>1.6892043152346452</v>
      </c>
      <c r="O382" s="11">
        <f>100-(100/(1+testdata[[#This Row],[RS]]))</f>
        <v>62.814279512535087</v>
      </c>
      <c r="R382"/>
      <c r="S382"/>
      <c r="T382"/>
      <c r="U382"/>
      <c r="V382"/>
    </row>
    <row r="383" spans="1:22" x14ac:dyDescent="0.25">
      <c r="A383" s="8">
        <v>382</v>
      </c>
      <c r="B383" s="4" t="s">
        <v>7</v>
      </c>
      <c r="C383" s="5" t="str">
        <f t="shared" si="5"/>
        <v>new Quote { Date = DateTime.Parse("2018-07-10"), Open=(decimal)270.43, High=(decimal)271.01, Low=(decimal)270.11, Close=(decimal)270.9,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11">
        <f>IF(testdata[[#This Row],[close]]&gt;H382,testdata[[#This Row],[close]]-H382,0)</f>
        <v>0.96999999999997044</v>
      </c>
      <c r="K383" s="11">
        <f>IF(testdata[[#This Row],[close]]&lt;H382,H382-testdata[[#This Row],[close]],0)</f>
        <v>0</v>
      </c>
      <c r="L383" s="11">
        <f>(L382*13+testdata[[#This Row],[Gain]])/14</f>
        <v>0.86665543268179024</v>
      </c>
      <c r="M383" s="11">
        <f>(M382*13+testdata[[#This Row],[Loss]])/14</f>
        <v>0.47203864636428922</v>
      </c>
      <c r="N383" s="11">
        <f>testdata[[#This Row],[AvgGain]]/testdata[[#This Row],[AvgLoss]]</f>
        <v>1.8359840647728682</v>
      </c>
      <c r="O383" s="11">
        <f>100-(100/(1+testdata[[#This Row],[RS]]))</f>
        <v>64.738870982334333</v>
      </c>
      <c r="R383"/>
      <c r="S383"/>
      <c r="T383"/>
      <c r="U383"/>
      <c r="V383"/>
    </row>
    <row r="384" spans="1:22" x14ac:dyDescent="0.25">
      <c r="A384" s="8">
        <v>383</v>
      </c>
      <c r="B384" s="4" t="s">
        <v>7</v>
      </c>
      <c r="C384" s="5" t="str">
        <f t="shared" si="5"/>
        <v>new Quote { Date = DateTime.Parse("2018-07-11"), Open=(decimal)269.2, High=(decimal)270.07, Low=(decimal)268.59, Close=(decimal)268.92,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11">
        <f>IF(testdata[[#This Row],[close]]&gt;H383,testdata[[#This Row],[close]]-H383,0)</f>
        <v>0</v>
      </c>
      <c r="K384" s="11">
        <f>IF(testdata[[#This Row],[close]]&lt;H383,H383-testdata[[#This Row],[close]],0)</f>
        <v>1.9799999999999613</v>
      </c>
      <c r="L384" s="11">
        <f>(L383*13+testdata[[#This Row],[Gain]])/14</f>
        <v>0.80475147320451956</v>
      </c>
      <c r="M384" s="11">
        <f>(M383*13+testdata[[#This Row],[Loss]])/14</f>
        <v>0.57975017162398002</v>
      </c>
      <c r="N384" s="11">
        <f>testdata[[#This Row],[AvgGain]]/testdata[[#This Row],[AvgLoss]]</f>
        <v>1.388100448422934</v>
      </c>
      <c r="O384" s="11">
        <f>100-(100/(1+testdata[[#This Row],[RS]]))</f>
        <v>58.1257144916</v>
      </c>
      <c r="R384"/>
      <c r="S384"/>
      <c r="T384"/>
      <c r="U384"/>
      <c r="V384"/>
    </row>
    <row r="385" spans="1:22" x14ac:dyDescent="0.25">
      <c r="A385" s="8">
        <v>384</v>
      </c>
      <c r="B385" s="4" t="s">
        <v>7</v>
      </c>
      <c r="C385" s="5" t="str">
        <f t="shared" si="5"/>
        <v>new Quote { Date = DateTime.Parse("2018-07-12"), Open=(decimal)270.3, High=(decimal)271.42, Low=(decimal)269.64, Close=(decimal)271.36,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11">
        <f>IF(testdata[[#This Row],[close]]&gt;H384,testdata[[#This Row],[close]]-H384,0)</f>
        <v>2.4399999999999977</v>
      </c>
      <c r="K385" s="11">
        <f>IF(testdata[[#This Row],[close]]&lt;H384,H384-testdata[[#This Row],[close]],0)</f>
        <v>0</v>
      </c>
      <c r="L385" s="11">
        <f>(L384*13+testdata[[#This Row],[Gain]])/14</f>
        <v>0.92155493940419653</v>
      </c>
      <c r="M385" s="11">
        <f>(M384*13+testdata[[#This Row],[Loss]])/14</f>
        <v>0.53833944507941001</v>
      </c>
      <c r="N385" s="11">
        <f>testdata[[#This Row],[AvgGain]]/testdata[[#This Row],[AvgLoss]]</f>
        <v>1.7118473257486431</v>
      </c>
      <c r="O385" s="11">
        <f>100-(100/(1+testdata[[#This Row],[RS]]))</f>
        <v>63.124767736548876</v>
      </c>
      <c r="R385"/>
      <c r="S385"/>
      <c r="T385"/>
      <c r="U385"/>
      <c r="V385"/>
    </row>
    <row r="386" spans="1:22" x14ac:dyDescent="0.25">
      <c r="A386" s="8">
        <v>385</v>
      </c>
      <c r="B386" s="4" t="s">
        <v>7</v>
      </c>
      <c r="C386" s="5" t="str">
        <f t="shared" ref="C386:C449" si="6">"new Quote { Date = DateTime.Parse("""&amp;TEXT(D386,"yyyy-mm-dd")&amp;"""), Open=(decimal)"&amp;E386&amp;", High=(decimal)"&amp;F386&amp;", Low=(decimal)"&amp;G386&amp;", Close=(decimal)"&amp;H386&amp;", Volume = (long)"&amp;I386&amp;" },"</f>
        <v>new Quote { Date = DateTime.Parse("2018-07-13"), Open=(decimal)271.16, High=(decimal)271.9, Low=(decimal)270.67, Close=(decimal)271.57,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11">
        <f>IF(testdata[[#This Row],[close]]&gt;H385,testdata[[#This Row],[close]]-H385,0)</f>
        <v>0.20999999999997954</v>
      </c>
      <c r="K386" s="11">
        <f>IF(testdata[[#This Row],[close]]&lt;H385,H385-testdata[[#This Row],[close]],0)</f>
        <v>0</v>
      </c>
      <c r="L386" s="11">
        <f>(L385*13+testdata[[#This Row],[Gain]])/14</f>
        <v>0.87072958658960964</v>
      </c>
      <c r="M386" s="11">
        <f>(M385*13+testdata[[#This Row],[Loss]])/14</f>
        <v>0.49988662757373786</v>
      </c>
      <c r="N386" s="11">
        <f>testdata[[#This Row],[AvgGain]]/testdata[[#This Row],[AvgLoss]]</f>
        <v>1.7418541296369625</v>
      </c>
      <c r="O386" s="11">
        <f>100-(100/(1+testdata[[#This Row],[RS]]))</f>
        <v>63.528329636835721</v>
      </c>
      <c r="R386"/>
      <c r="S386"/>
      <c r="T386"/>
      <c r="U386"/>
      <c r="V386"/>
    </row>
    <row r="387" spans="1:22" x14ac:dyDescent="0.25">
      <c r="A387" s="8">
        <v>386</v>
      </c>
      <c r="B387" s="4" t="s">
        <v>7</v>
      </c>
      <c r="C387" s="5" t="str">
        <f t="shared" si="6"/>
        <v>new Quote { Date = DateTime.Parse("2018-07-16"), Open=(decimal)271.62, High=(decimal)271.78, Low=(decimal)270.84, Close=(decimal)271.33,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11">
        <f>IF(testdata[[#This Row],[close]]&gt;H386,testdata[[#This Row],[close]]-H386,0)</f>
        <v>0</v>
      </c>
      <c r="K387" s="11">
        <f>IF(testdata[[#This Row],[close]]&lt;H386,H386-testdata[[#This Row],[close]],0)</f>
        <v>0.24000000000000909</v>
      </c>
      <c r="L387" s="11">
        <f>(L386*13+testdata[[#This Row],[Gain]])/14</f>
        <v>0.80853461611892319</v>
      </c>
      <c r="M387" s="11">
        <f>(M386*13+testdata[[#This Row],[Loss]])/14</f>
        <v>0.48132329703275722</v>
      </c>
      <c r="N387" s="11">
        <f>testdata[[#This Row],[AvgGain]]/testdata[[#This Row],[AvgLoss]]</f>
        <v>1.6798160843311456</v>
      </c>
      <c r="O387" s="11">
        <f>100-(100/(1+testdata[[#This Row],[RS]]))</f>
        <v>62.684006344801467</v>
      </c>
      <c r="R387"/>
      <c r="S387"/>
      <c r="T387"/>
      <c r="U387"/>
      <c r="V387"/>
    </row>
    <row r="388" spans="1:22" x14ac:dyDescent="0.25">
      <c r="A388" s="8">
        <v>387</v>
      </c>
      <c r="B388" s="4" t="s">
        <v>7</v>
      </c>
      <c r="C388" s="5" t="str">
        <f t="shared" si="6"/>
        <v>new Quote { Date = DateTime.Parse("2018-07-17"), Open=(decimal)270.48, High=(decimal)272.85, Low=(decimal)270.43, Close=(decimal)272.43,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11">
        <f>IF(testdata[[#This Row],[close]]&gt;H387,testdata[[#This Row],[close]]-H387,0)</f>
        <v>1.1000000000000227</v>
      </c>
      <c r="K388" s="11">
        <f>IF(testdata[[#This Row],[close]]&lt;H387,H387-testdata[[#This Row],[close]],0)</f>
        <v>0</v>
      </c>
      <c r="L388" s="11">
        <f>(L387*13+testdata[[#This Row],[Gain]])/14</f>
        <v>0.82935357211043026</v>
      </c>
      <c r="M388" s="11">
        <f>(M387*13+testdata[[#This Row],[Loss]])/14</f>
        <v>0.44694306153041741</v>
      </c>
      <c r="N388" s="11">
        <f>testdata[[#This Row],[AvgGain]]/testdata[[#This Row],[AvgLoss]]</f>
        <v>1.8556134852403057</v>
      </c>
      <c r="O388" s="11">
        <f>100-(100/(1+testdata[[#This Row],[RS]]))</f>
        <v>64.981255160452918</v>
      </c>
      <c r="R388"/>
      <c r="S388"/>
      <c r="T388"/>
      <c r="U388"/>
      <c r="V388"/>
    </row>
    <row r="389" spans="1:22" x14ac:dyDescent="0.25">
      <c r="A389" s="8">
        <v>388</v>
      </c>
      <c r="B389" s="4" t="s">
        <v>7</v>
      </c>
      <c r="C389" s="5" t="str">
        <f t="shared" si="6"/>
        <v>new Quote { Date = DateTime.Parse("2018-07-18"), Open=(decimal)272.51, High=(decimal)273.12, Low=(decimal)272.03, Close=(decimal)273,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11">
        <f>IF(testdata[[#This Row],[close]]&gt;H388,testdata[[#This Row],[close]]-H388,0)</f>
        <v>0.56999999999999318</v>
      </c>
      <c r="K389" s="11">
        <f>IF(testdata[[#This Row],[close]]&lt;H388,H388-testdata[[#This Row],[close]],0)</f>
        <v>0</v>
      </c>
      <c r="L389" s="11">
        <f>(L388*13+testdata[[#This Row],[Gain]])/14</f>
        <v>0.81082831695968482</v>
      </c>
      <c r="M389" s="11">
        <f>(M388*13+testdata[[#This Row],[Loss]])/14</f>
        <v>0.4150185571353876</v>
      </c>
      <c r="N389" s="11">
        <f>testdata[[#This Row],[AvgGain]]/testdata[[#This Row],[AvgLoss]]</f>
        <v>1.9537158110623374</v>
      </c>
      <c r="O389" s="11">
        <f>100-(100/(1+testdata[[#This Row],[RS]]))</f>
        <v>66.144339402769475</v>
      </c>
      <c r="R389"/>
      <c r="S389"/>
      <c r="T389"/>
      <c r="U389"/>
      <c r="V389"/>
    </row>
    <row r="390" spans="1:22" x14ac:dyDescent="0.25">
      <c r="A390" s="8">
        <v>389</v>
      </c>
      <c r="B390" s="4" t="s">
        <v>7</v>
      </c>
      <c r="C390" s="5" t="str">
        <f t="shared" si="6"/>
        <v>new Quote { Date = DateTime.Parse("2018-07-19"), Open=(decimal)272.27, High=(decimal)272.69, Low=(decimal)271.45, Close=(decimal)271.97,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11">
        <f>IF(testdata[[#This Row],[close]]&gt;H389,testdata[[#This Row],[close]]-H389,0)</f>
        <v>0</v>
      </c>
      <c r="K390" s="11">
        <f>IF(testdata[[#This Row],[close]]&lt;H389,H389-testdata[[#This Row],[close]],0)</f>
        <v>1.0299999999999727</v>
      </c>
      <c r="L390" s="11">
        <f>(L389*13+testdata[[#This Row],[Gain]])/14</f>
        <v>0.75291200860542162</v>
      </c>
      <c r="M390" s="11">
        <f>(M389*13+testdata[[#This Row],[Loss]])/14</f>
        <v>0.45894580305428656</v>
      </c>
      <c r="N390" s="11">
        <f>testdata[[#This Row],[AvgGain]]/testdata[[#This Row],[AvgLoss]]</f>
        <v>1.6405248802686254</v>
      </c>
      <c r="O390" s="11">
        <f>100-(100/(1+testdata[[#This Row],[RS]]))</f>
        <v>62.128741619799911</v>
      </c>
      <c r="R390"/>
      <c r="S390"/>
      <c r="T390"/>
      <c r="U390"/>
      <c r="V390"/>
    </row>
    <row r="391" spans="1:22" x14ac:dyDescent="0.25">
      <c r="A391" s="8">
        <v>390</v>
      </c>
      <c r="B391" s="4" t="s">
        <v>7</v>
      </c>
      <c r="C391" s="5" t="str">
        <f t="shared" si="6"/>
        <v>new Quote { Date = DateTime.Parse("2018-07-20"), Open=(decimal)271.75, High=(decimal)272.44, Low=(decimal)271.48, Close=(decimal)271.66,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11">
        <f>IF(testdata[[#This Row],[close]]&gt;H390,testdata[[#This Row],[close]]-H390,0)</f>
        <v>0</v>
      </c>
      <c r="K391" s="11">
        <f>IF(testdata[[#This Row],[close]]&lt;H390,H390-testdata[[#This Row],[close]],0)</f>
        <v>0.31000000000000227</v>
      </c>
      <c r="L391" s="11">
        <f>(L390*13+testdata[[#This Row],[Gain]])/14</f>
        <v>0.69913257941932005</v>
      </c>
      <c r="M391" s="11">
        <f>(M390*13+testdata[[#This Row],[Loss]])/14</f>
        <v>0.44830681712183768</v>
      </c>
      <c r="N391" s="11">
        <f>testdata[[#This Row],[AvgGain]]/testdata[[#This Row],[AvgLoss]]</f>
        <v>1.55949575763269</v>
      </c>
      <c r="O391" s="11">
        <f>100-(100/(1+testdata[[#This Row],[RS]]))</f>
        <v>60.929804356272399</v>
      </c>
      <c r="R391"/>
      <c r="S391"/>
      <c r="T391"/>
      <c r="U391"/>
      <c r="V391"/>
    </row>
    <row r="392" spans="1:22" x14ac:dyDescent="0.25">
      <c r="A392" s="8">
        <v>391</v>
      </c>
      <c r="B392" s="4" t="s">
        <v>7</v>
      </c>
      <c r="C392" s="5" t="str">
        <f t="shared" si="6"/>
        <v>new Quote { Date = DateTime.Parse("2018-07-23"), Open=(decimal)271.44, High=(decimal)272.39, Low=(decimal)271.06, Close=(decimal)272.16,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11">
        <f>IF(testdata[[#This Row],[close]]&gt;H391,testdata[[#This Row],[close]]-H391,0)</f>
        <v>0.5</v>
      </c>
      <c r="K392" s="11">
        <f>IF(testdata[[#This Row],[close]]&lt;H391,H391-testdata[[#This Row],[close]],0)</f>
        <v>0</v>
      </c>
      <c r="L392" s="11">
        <f>(L391*13+testdata[[#This Row],[Gain]])/14</f>
        <v>0.68490882374651141</v>
      </c>
      <c r="M392" s="11">
        <f>(M391*13+testdata[[#This Row],[Loss]])/14</f>
        <v>0.41628490161313497</v>
      </c>
      <c r="N392" s="11">
        <f>testdata[[#This Row],[AvgGain]]/testdata[[#This Row],[AvgLoss]]</f>
        <v>1.6452886498944324</v>
      </c>
      <c r="O392" s="11">
        <f>100-(100/(1+testdata[[#This Row],[RS]]))</f>
        <v>62.196942097796857</v>
      </c>
      <c r="R392"/>
      <c r="S392"/>
      <c r="T392"/>
      <c r="U392"/>
      <c r="V392"/>
    </row>
    <row r="393" spans="1:22" x14ac:dyDescent="0.25">
      <c r="A393" s="8">
        <v>392</v>
      </c>
      <c r="B393" s="4" t="s">
        <v>7</v>
      </c>
      <c r="C393" s="5" t="str">
        <f t="shared" si="6"/>
        <v>new Quote { Date = DateTime.Parse("2018-07-24"), Open=(decimal)273.71, High=(decimal)274.46, Low=(decimal)272.58, Close=(decimal)273.53,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11">
        <f>IF(testdata[[#This Row],[close]]&gt;H392,testdata[[#This Row],[close]]-H392,0)</f>
        <v>1.3699999999999477</v>
      </c>
      <c r="K393" s="11">
        <f>IF(testdata[[#This Row],[close]]&lt;H392,H392-testdata[[#This Row],[close]],0)</f>
        <v>0</v>
      </c>
      <c r="L393" s="11">
        <f>(L392*13+testdata[[#This Row],[Gain]])/14</f>
        <v>0.73384390776461395</v>
      </c>
      <c r="M393" s="11">
        <f>(M392*13+testdata[[#This Row],[Loss]])/14</f>
        <v>0.38655026578362534</v>
      </c>
      <c r="N393" s="11">
        <f>testdata[[#This Row],[AvgGain]]/testdata[[#This Row],[AvgLoss]]</f>
        <v>1.8984436765990715</v>
      </c>
      <c r="O393" s="11">
        <f>100-(100/(1+testdata[[#This Row],[RS]]))</f>
        <v>65.49872581366273</v>
      </c>
      <c r="R393"/>
      <c r="S393"/>
      <c r="T393"/>
      <c r="U393"/>
      <c r="V393"/>
    </row>
    <row r="394" spans="1:22" x14ac:dyDescent="0.25">
      <c r="A394" s="8">
        <v>393</v>
      </c>
      <c r="B394" s="4" t="s">
        <v>7</v>
      </c>
      <c r="C394" s="5" t="str">
        <f t="shared" si="6"/>
        <v>new Quote { Date = DateTime.Parse("2018-07-25"), Open=(decimal)273.26, High=(decimal)276.22, Low=(decimal)273.21, Close=(decimal)275.87,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11">
        <f>IF(testdata[[#This Row],[close]]&gt;H393,testdata[[#This Row],[close]]-H393,0)</f>
        <v>2.3400000000000318</v>
      </c>
      <c r="K394" s="11">
        <f>IF(testdata[[#This Row],[close]]&lt;H393,H393-testdata[[#This Row],[close]],0)</f>
        <v>0</v>
      </c>
      <c r="L394" s="11">
        <f>(L393*13+testdata[[#This Row],[Gain]])/14</f>
        <v>0.84856934292428665</v>
      </c>
      <c r="M394" s="11">
        <f>(M393*13+testdata[[#This Row],[Loss]])/14</f>
        <v>0.35893953251336636</v>
      </c>
      <c r="N394" s="11">
        <f>testdata[[#This Row],[AvgGain]]/testdata[[#This Row],[AvgLoss]]</f>
        <v>2.3641010979828119</v>
      </c>
      <c r="O394" s="11">
        <f>100-(100/(1+testdata[[#This Row],[RS]]))</f>
        <v>70.274377289088562</v>
      </c>
      <c r="R394"/>
      <c r="S394"/>
      <c r="T394"/>
      <c r="U394"/>
      <c r="V394"/>
    </row>
    <row r="395" spans="1:22" x14ac:dyDescent="0.25">
      <c r="A395" s="8">
        <v>394</v>
      </c>
      <c r="B395" s="4" t="s">
        <v>7</v>
      </c>
      <c r="C395" s="5" t="str">
        <f t="shared" si="6"/>
        <v>new Quote { Date = DateTime.Parse("2018-07-26"), Open=(decimal)275.08, High=(decimal)275.96, Low=(decimal)274.97, Close=(decimal)275.21,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11">
        <f>IF(testdata[[#This Row],[close]]&gt;H394,testdata[[#This Row],[close]]-H394,0)</f>
        <v>0</v>
      </c>
      <c r="K395" s="11">
        <f>IF(testdata[[#This Row],[close]]&lt;H394,H394-testdata[[#This Row],[close]],0)</f>
        <v>0.66000000000002501</v>
      </c>
      <c r="L395" s="11">
        <f>(L394*13+testdata[[#This Row],[Gain]])/14</f>
        <v>0.78795724700112324</v>
      </c>
      <c r="M395" s="11">
        <f>(M394*13+testdata[[#This Row],[Loss]])/14</f>
        <v>0.38044385161955624</v>
      </c>
      <c r="N395" s="11">
        <f>testdata[[#This Row],[AvgGain]]/testdata[[#This Row],[AvgLoss]]</f>
        <v>2.0711525331445761</v>
      </c>
      <c r="O395" s="11">
        <f>100-(100/(1+testdata[[#This Row],[RS]]))</f>
        <v>67.438934106731182</v>
      </c>
      <c r="R395"/>
      <c r="S395"/>
      <c r="T395"/>
      <c r="U395"/>
      <c r="V395"/>
    </row>
    <row r="396" spans="1:22" x14ac:dyDescent="0.25">
      <c r="A396" s="8">
        <v>395</v>
      </c>
      <c r="B396" s="4" t="s">
        <v>7</v>
      </c>
      <c r="C396" s="5" t="str">
        <f t="shared" si="6"/>
        <v>new Quote { Date = DateTime.Parse("2018-07-27"), Open=(decimal)275.57, High=(decimal)275.68, Low=(decimal)272.34, Close=(decimal)273.35,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11">
        <f>IF(testdata[[#This Row],[close]]&gt;H395,testdata[[#This Row],[close]]-H395,0)</f>
        <v>0</v>
      </c>
      <c r="K396" s="11">
        <f>IF(testdata[[#This Row],[close]]&lt;H395,H395-testdata[[#This Row],[close]],0)</f>
        <v>1.8599999999999568</v>
      </c>
      <c r="L396" s="11">
        <f>(L395*13+testdata[[#This Row],[Gain]])/14</f>
        <v>0.731674586501043</v>
      </c>
      <c r="M396" s="11">
        <f>(M395*13+testdata[[#This Row],[Loss]])/14</f>
        <v>0.48612643364672775</v>
      </c>
      <c r="N396" s="11">
        <f>testdata[[#This Row],[AvgGain]]/testdata[[#This Row],[AvgLoss]]</f>
        <v>1.5051117072822195</v>
      </c>
      <c r="O396" s="11">
        <f>100-(100/(1+testdata[[#This Row],[RS]]))</f>
        <v>60.081620428619772</v>
      </c>
      <c r="R396"/>
      <c r="S396"/>
      <c r="T396"/>
      <c r="U396"/>
      <c r="V396"/>
    </row>
    <row r="397" spans="1:22" x14ac:dyDescent="0.25">
      <c r="A397" s="8">
        <v>396</v>
      </c>
      <c r="B397" s="4" t="s">
        <v>7</v>
      </c>
      <c r="C397" s="5" t="str">
        <f t="shared" si="6"/>
        <v>new Quote { Date = DateTime.Parse("2018-07-30"), Open=(decimal)273.44, High=(decimal)273.61, Low=(decimal)271.35, Close=(decimal)271.92,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11">
        <f>IF(testdata[[#This Row],[close]]&gt;H396,testdata[[#This Row],[close]]-H396,0)</f>
        <v>0</v>
      </c>
      <c r="K397" s="11">
        <f>IF(testdata[[#This Row],[close]]&lt;H396,H396-testdata[[#This Row],[close]],0)</f>
        <v>1.4300000000000068</v>
      </c>
      <c r="L397" s="11">
        <f>(L396*13+testdata[[#This Row],[Gain]])/14</f>
        <v>0.67941211603668272</v>
      </c>
      <c r="M397" s="11">
        <f>(M396*13+testdata[[#This Row],[Loss]])/14</f>
        <v>0.55354597410053341</v>
      </c>
      <c r="N397" s="11">
        <f>testdata[[#This Row],[AvgGain]]/testdata[[#This Row],[AvgLoss]]</f>
        <v>1.2273815506303183</v>
      </c>
      <c r="O397" s="11">
        <f>100-(100/(1+testdata[[#This Row],[RS]]))</f>
        <v>55.104234399489677</v>
      </c>
      <c r="R397"/>
      <c r="S397"/>
      <c r="T397"/>
      <c r="U397"/>
      <c r="V397"/>
    </row>
    <row r="398" spans="1:22" x14ac:dyDescent="0.25">
      <c r="A398" s="8">
        <v>397</v>
      </c>
      <c r="B398" s="4" t="s">
        <v>7</v>
      </c>
      <c r="C398" s="5" t="str">
        <f t="shared" si="6"/>
        <v>new Quote { Date = DateTime.Parse("2018-07-31"), Open=(decimal)272.76, High=(decimal)273.93, Low=(decimal)272.34, Close=(decimal)273.26,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11">
        <f>IF(testdata[[#This Row],[close]]&gt;H397,testdata[[#This Row],[close]]-H397,0)</f>
        <v>1.339999999999975</v>
      </c>
      <c r="K398" s="11">
        <f>IF(testdata[[#This Row],[close]]&lt;H397,H397-testdata[[#This Row],[close]],0)</f>
        <v>0</v>
      </c>
      <c r="L398" s="11">
        <f>(L397*13+testdata[[#This Row],[Gain]])/14</f>
        <v>0.72659696489120351</v>
      </c>
      <c r="M398" s="11">
        <f>(M397*13+testdata[[#This Row],[Loss]])/14</f>
        <v>0.51400697595049538</v>
      </c>
      <c r="N398" s="11">
        <f>testdata[[#This Row],[AvgGain]]/testdata[[#This Row],[AvgLoss]]</f>
        <v>1.4135935870278595</v>
      </c>
      <c r="O398" s="11">
        <f>100-(100/(1+testdata[[#This Row],[RS]]))</f>
        <v>58.568003935102553</v>
      </c>
      <c r="R398"/>
      <c r="S398"/>
      <c r="T398"/>
      <c r="U398"/>
      <c r="V398"/>
    </row>
    <row r="399" spans="1:22" x14ac:dyDescent="0.25">
      <c r="A399" s="8">
        <v>398</v>
      </c>
      <c r="B399" s="4" t="s">
        <v>7</v>
      </c>
      <c r="C399" s="5" t="str">
        <f t="shared" si="6"/>
        <v>new Quote { Date = DateTime.Parse("2018-08-01"), Open=(decimal)273.49, High=(decimal)274.04, Low=(decimal)272.1, Close=(decimal)272.81,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11">
        <f>IF(testdata[[#This Row],[close]]&gt;H398,testdata[[#This Row],[close]]-H398,0)</f>
        <v>0</v>
      </c>
      <c r="K399" s="11">
        <f>IF(testdata[[#This Row],[close]]&lt;H398,H398-testdata[[#This Row],[close]],0)</f>
        <v>0.44999999999998863</v>
      </c>
      <c r="L399" s="11">
        <f>(L398*13+testdata[[#This Row],[Gain]])/14</f>
        <v>0.67469718168468895</v>
      </c>
      <c r="M399" s="11">
        <f>(M398*13+testdata[[#This Row],[Loss]])/14</f>
        <v>0.50943504909688775</v>
      </c>
      <c r="N399" s="11">
        <f>testdata[[#This Row],[AvgGain]]/testdata[[#This Row],[AvgLoss]]</f>
        <v>1.3244027533652687</v>
      </c>
      <c r="O399" s="11">
        <f>100-(100/(1+testdata[[#This Row],[RS]]))</f>
        <v>56.978195859035161</v>
      </c>
      <c r="R399"/>
      <c r="S399"/>
      <c r="T399"/>
      <c r="U399"/>
      <c r="V399"/>
    </row>
    <row r="400" spans="1:22" x14ac:dyDescent="0.25">
      <c r="A400" s="8">
        <v>399</v>
      </c>
      <c r="B400" s="4" t="s">
        <v>7</v>
      </c>
      <c r="C400" s="5" t="str">
        <f t="shared" si="6"/>
        <v>new Quote { Date = DateTime.Parse("2018-08-02"), Open=(decimal)271.38, High=(decimal)274.48, Low=(decimal)271.15, Close=(decimal)274.29,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11">
        <f>IF(testdata[[#This Row],[close]]&gt;H399,testdata[[#This Row],[close]]-H399,0)</f>
        <v>1.4800000000000182</v>
      </c>
      <c r="K400" s="11">
        <f>IF(testdata[[#This Row],[close]]&lt;H399,H399-testdata[[#This Row],[close]],0)</f>
        <v>0</v>
      </c>
      <c r="L400" s="11">
        <f>(L399*13+testdata[[#This Row],[Gain]])/14</f>
        <v>0.73221881156435542</v>
      </c>
      <c r="M400" s="11">
        <f>(M399*13+testdata[[#This Row],[Loss]])/14</f>
        <v>0.47304683130425296</v>
      </c>
      <c r="N400" s="11">
        <f>testdata[[#This Row],[AvgGain]]/testdata[[#This Row],[AvgLoss]]</f>
        <v>1.5478780600760624</v>
      </c>
      <c r="O400" s="11">
        <f>100-(100/(1+testdata[[#This Row],[RS]]))</f>
        <v>60.751653869567569</v>
      </c>
      <c r="R400"/>
      <c r="S400"/>
      <c r="T400"/>
      <c r="U400"/>
      <c r="V400"/>
    </row>
    <row r="401" spans="1:22" x14ac:dyDescent="0.25">
      <c r="A401" s="8">
        <v>400</v>
      </c>
      <c r="B401" s="4" t="s">
        <v>7</v>
      </c>
      <c r="C401" s="5" t="str">
        <f t="shared" si="6"/>
        <v>new Quote { Date = DateTime.Parse("2018-08-03"), Open=(decimal)274.43, High=(decimal)275.52, Low=(decimal)274.23, Close=(decimal)275.47,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11">
        <f>IF(testdata[[#This Row],[close]]&gt;H400,testdata[[#This Row],[close]]-H400,0)</f>
        <v>1.1800000000000068</v>
      </c>
      <c r="K401" s="11">
        <f>IF(testdata[[#This Row],[close]]&lt;H400,H400-testdata[[#This Row],[close]],0)</f>
        <v>0</v>
      </c>
      <c r="L401" s="11">
        <f>(L400*13+testdata[[#This Row],[Gain]])/14</f>
        <v>0.76420318216690197</v>
      </c>
      <c r="M401" s="11">
        <f>(M400*13+testdata[[#This Row],[Loss]])/14</f>
        <v>0.43925777192537774</v>
      </c>
      <c r="N401" s="11">
        <f>testdata[[#This Row],[AvgGain]]/testdata[[#This Row],[AvgLoss]]</f>
        <v>1.7397601841333539</v>
      </c>
      <c r="O401" s="11">
        <f>100-(100/(1+testdata[[#This Row],[RS]]))</f>
        <v>63.500455047443438</v>
      </c>
      <c r="R401"/>
      <c r="S401"/>
      <c r="T401"/>
      <c r="U401"/>
      <c r="V401"/>
    </row>
    <row r="402" spans="1:22" x14ac:dyDescent="0.25">
      <c r="A402" s="8">
        <v>401</v>
      </c>
      <c r="B402" s="4" t="s">
        <v>7</v>
      </c>
      <c r="C402" s="5" t="str">
        <f t="shared" si="6"/>
        <v>new Quote { Date = DateTime.Parse("2018-08-06"), Open=(decimal)275.51, High=(decimal)276.82, Low=(decimal)275.08, Close=(decimal)276.48,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11">
        <f>IF(testdata[[#This Row],[close]]&gt;H401,testdata[[#This Row],[close]]-H401,0)</f>
        <v>1.0099999999999909</v>
      </c>
      <c r="K402" s="11">
        <f>IF(testdata[[#This Row],[close]]&lt;H401,H401-testdata[[#This Row],[close]],0)</f>
        <v>0</v>
      </c>
      <c r="L402" s="11">
        <f>(L401*13+testdata[[#This Row],[Gain]])/14</f>
        <v>0.78176009772640831</v>
      </c>
      <c r="M402" s="11">
        <f>(M401*13+testdata[[#This Row],[Loss]])/14</f>
        <v>0.40788221678785075</v>
      </c>
      <c r="N402" s="11">
        <f>testdata[[#This Row],[AvgGain]]/testdata[[#This Row],[AvgLoss]]</f>
        <v>1.9166319725407894</v>
      </c>
      <c r="O402" s="11">
        <f>100-(100/(1+testdata[[#This Row],[RS]]))</f>
        <v>65.713877876444528</v>
      </c>
      <c r="R402"/>
      <c r="S402"/>
      <c r="T402"/>
      <c r="U402"/>
      <c r="V402"/>
    </row>
    <row r="403" spans="1:22" x14ac:dyDescent="0.25">
      <c r="A403" s="8">
        <v>402</v>
      </c>
      <c r="B403" s="4" t="s">
        <v>7</v>
      </c>
      <c r="C403" s="5" t="str">
        <f t="shared" si="6"/>
        <v>new Quote { Date = DateTime.Parse("2018-08-07"), Open=(decimal)277.21, High=(decimal)277.81, Low=(decimal)277.06, Close=(decimal)277.39,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11">
        <f>IF(testdata[[#This Row],[close]]&gt;H402,testdata[[#This Row],[close]]-H402,0)</f>
        <v>0.90999999999996817</v>
      </c>
      <c r="K403" s="11">
        <f>IF(testdata[[#This Row],[close]]&lt;H402,H402-testdata[[#This Row],[close]],0)</f>
        <v>0</v>
      </c>
      <c r="L403" s="11">
        <f>(L402*13+testdata[[#This Row],[Gain]])/14</f>
        <v>0.79092009074594827</v>
      </c>
      <c r="M403" s="11">
        <f>(M402*13+testdata[[#This Row],[Loss]])/14</f>
        <v>0.37874777273157573</v>
      </c>
      <c r="N403" s="11">
        <f>testdata[[#This Row],[AvgGain]]/testdata[[#This Row],[AvgLoss]]</f>
        <v>2.0882501434707716</v>
      </c>
      <c r="O403" s="11">
        <f>100-(100/(1+testdata[[#This Row],[RS]]))</f>
        <v>67.61920331763875</v>
      </c>
      <c r="R403"/>
      <c r="S403"/>
      <c r="T403"/>
      <c r="U403"/>
      <c r="V403"/>
    </row>
    <row r="404" spans="1:22" x14ac:dyDescent="0.25">
      <c r="A404" s="8">
        <v>403</v>
      </c>
      <c r="B404" s="4" t="s">
        <v>7</v>
      </c>
      <c r="C404" s="5" t="str">
        <f t="shared" si="6"/>
        <v>new Quote { Date = DateTime.Parse("2018-08-08"), Open=(decimal)277.21, High=(decimal)277.71, Low=(decimal)276.77, Close=(decimal)277.27,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11">
        <f>IF(testdata[[#This Row],[close]]&gt;H403,testdata[[#This Row],[close]]-H403,0)</f>
        <v>0</v>
      </c>
      <c r="K404" s="11">
        <f>IF(testdata[[#This Row],[close]]&lt;H403,H403-testdata[[#This Row],[close]],0)</f>
        <v>0.12000000000000455</v>
      </c>
      <c r="L404" s="11">
        <f>(L403*13+testdata[[#This Row],[Gain]])/14</f>
        <v>0.73442579854980916</v>
      </c>
      <c r="M404" s="11">
        <f>(M403*13+testdata[[#This Row],[Loss]])/14</f>
        <v>0.36026578896503497</v>
      </c>
      <c r="N404" s="11">
        <f>testdata[[#This Row],[AvgGain]]/testdata[[#This Row],[AvgLoss]]</f>
        <v>2.0385665834650974</v>
      </c>
      <c r="O404" s="11">
        <f>100-(100/(1+testdata[[#This Row],[RS]]))</f>
        <v>67.089745360800094</v>
      </c>
      <c r="R404"/>
      <c r="S404"/>
      <c r="T404"/>
      <c r="U404"/>
      <c r="V404"/>
    </row>
    <row r="405" spans="1:22" x14ac:dyDescent="0.25">
      <c r="A405" s="8">
        <v>404</v>
      </c>
      <c r="B405" s="4" t="s">
        <v>7</v>
      </c>
      <c r="C405" s="5" t="str">
        <f t="shared" si="6"/>
        <v>new Quote { Date = DateTime.Parse("2018-08-09"), Open=(decimal)277.34, High=(decimal)277.77, Low=(decimal)276.74, Close=(decimal)276.9,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11">
        <f>IF(testdata[[#This Row],[close]]&gt;H404,testdata[[#This Row],[close]]-H404,0)</f>
        <v>0</v>
      </c>
      <c r="K405" s="11">
        <f>IF(testdata[[#This Row],[close]]&lt;H404,H404-testdata[[#This Row],[close]],0)</f>
        <v>0.37000000000000455</v>
      </c>
      <c r="L405" s="11">
        <f>(L404*13+testdata[[#This Row],[Gain]])/14</f>
        <v>0.68196681293910844</v>
      </c>
      <c r="M405" s="11">
        <f>(M404*13+testdata[[#This Row],[Loss]])/14</f>
        <v>0.36096108975324709</v>
      </c>
      <c r="N405" s="11">
        <f>testdata[[#This Row],[AvgGain]]/testdata[[#This Row],[AvgLoss]]</f>
        <v>1.889308383364259</v>
      </c>
      <c r="O405" s="11">
        <f>100-(100/(1+testdata[[#This Row],[RS]]))</f>
        <v>65.389641141883999</v>
      </c>
      <c r="R405"/>
      <c r="S405"/>
      <c r="T405"/>
      <c r="U405"/>
      <c r="V405"/>
    </row>
    <row r="406" spans="1:22" x14ac:dyDescent="0.25">
      <c r="A406" s="8">
        <v>405</v>
      </c>
      <c r="B406" s="4" t="s">
        <v>7</v>
      </c>
      <c r="C406" s="5" t="str">
        <f t="shared" si="6"/>
        <v>new Quote { Date = DateTime.Parse("2018-08-10"), Open=(decimal)275.32, High=(decimal)275.91, Low=(decimal)274.26, Close=(decimal)275.04,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11">
        <f>IF(testdata[[#This Row],[close]]&gt;H405,testdata[[#This Row],[close]]-H405,0)</f>
        <v>0</v>
      </c>
      <c r="K406" s="11">
        <f>IF(testdata[[#This Row],[close]]&lt;H405,H405-testdata[[#This Row],[close]],0)</f>
        <v>1.8599999999999568</v>
      </c>
      <c r="L406" s="11">
        <f>(L405*13+testdata[[#This Row],[Gain]])/14</f>
        <v>0.63325489772917209</v>
      </c>
      <c r="M406" s="11">
        <f>(M405*13+testdata[[#This Row],[Loss]])/14</f>
        <v>0.46803529762801205</v>
      </c>
      <c r="N406" s="11">
        <f>testdata[[#This Row],[AvgGain]]/testdata[[#This Row],[AvgLoss]]</f>
        <v>1.3530067089779076</v>
      </c>
      <c r="O406" s="11">
        <f>100-(100/(1+testdata[[#This Row],[RS]]))</f>
        <v>57.501183647947308</v>
      </c>
      <c r="R406"/>
      <c r="S406"/>
      <c r="T406"/>
      <c r="U406"/>
      <c r="V406"/>
    </row>
    <row r="407" spans="1:22" x14ac:dyDescent="0.25">
      <c r="A407" s="8">
        <v>406</v>
      </c>
      <c r="B407" s="4" t="s">
        <v>7</v>
      </c>
      <c r="C407" s="5" t="str">
        <f t="shared" si="6"/>
        <v>new Quote { Date = DateTime.Parse("2018-08-13"), Open=(decimal)275.34, High=(decimal)276.01, Low=(decimal)273.69, Close=(decimal)274.01,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11">
        <f>IF(testdata[[#This Row],[close]]&gt;H406,testdata[[#This Row],[close]]-H406,0)</f>
        <v>0</v>
      </c>
      <c r="K407" s="11">
        <f>IF(testdata[[#This Row],[close]]&lt;H406,H406-testdata[[#This Row],[close]],0)</f>
        <v>1.0300000000000296</v>
      </c>
      <c r="L407" s="11">
        <f>(L406*13+testdata[[#This Row],[Gain]])/14</f>
        <v>0.58802240503423131</v>
      </c>
      <c r="M407" s="11">
        <f>(M406*13+testdata[[#This Row],[Loss]])/14</f>
        <v>0.50817563351172756</v>
      </c>
      <c r="N407" s="11">
        <f>testdata[[#This Row],[AvgGain]]/testdata[[#This Row],[AvgLoss]]</f>
        <v>1.1571243606678381</v>
      </c>
      <c r="O407" s="11">
        <f>100-(100/(1+testdata[[#This Row],[RS]]))</f>
        <v>53.641986608022755</v>
      </c>
      <c r="R407"/>
      <c r="S407"/>
      <c r="T407"/>
      <c r="U407"/>
      <c r="V407"/>
    </row>
    <row r="408" spans="1:22" x14ac:dyDescent="0.25">
      <c r="A408" s="8">
        <v>407</v>
      </c>
      <c r="B408" s="4" t="s">
        <v>7</v>
      </c>
      <c r="C408" s="5" t="str">
        <f t="shared" si="6"/>
        <v>new Quote { Date = DateTime.Parse("2018-08-14"), Open=(decimal)274.81, High=(decimal)276.02, Low=(decimal)274.38, Close=(decimal)275.76,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11">
        <f>IF(testdata[[#This Row],[close]]&gt;H407,testdata[[#This Row],[close]]-H407,0)</f>
        <v>1.75</v>
      </c>
      <c r="K408" s="11">
        <f>IF(testdata[[#This Row],[close]]&lt;H407,H407-testdata[[#This Row],[close]],0)</f>
        <v>0</v>
      </c>
      <c r="L408" s="11">
        <f>(L407*13+testdata[[#This Row],[Gain]])/14</f>
        <v>0.67102080467464342</v>
      </c>
      <c r="M408" s="11">
        <f>(M407*13+testdata[[#This Row],[Loss]])/14</f>
        <v>0.47187737397517565</v>
      </c>
      <c r="N408" s="11">
        <f>testdata[[#This Row],[AvgGain]]/testdata[[#This Row],[AvgLoss]]</f>
        <v>1.4220236902266568</v>
      </c>
      <c r="O408" s="11">
        <f>100-(100/(1+testdata[[#This Row],[RS]]))</f>
        <v>58.712212269632317</v>
      </c>
      <c r="R408"/>
      <c r="S408"/>
      <c r="T408"/>
      <c r="U408"/>
      <c r="V408"/>
    </row>
    <row r="409" spans="1:22" x14ac:dyDescent="0.25">
      <c r="A409" s="8">
        <v>408</v>
      </c>
      <c r="B409" s="4" t="s">
        <v>7</v>
      </c>
      <c r="C409" s="5" t="str">
        <f t="shared" si="6"/>
        <v>new Quote { Date = DateTime.Parse("2018-08-15"), Open=(decimal)274.28, High=(decimal)274.44, Low=(decimal)272.13, Close=(decimal)273.7,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11">
        <f>IF(testdata[[#This Row],[close]]&gt;H408,testdata[[#This Row],[close]]-H408,0)</f>
        <v>0</v>
      </c>
      <c r="K409" s="11">
        <f>IF(testdata[[#This Row],[close]]&lt;H408,H408-testdata[[#This Row],[close]],0)</f>
        <v>2.0600000000000023</v>
      </c>
      <c r="L409" s="11">
        <f>(L408*13+testdata[[#This Row],[Gain]])/14</f>
        <v>0.62309074719788327</v>
      </c>
      <c r="M409" s="11">
        <f>(M408*13+testdata[[#This Row],[Loss]])/14</f>
        <v>0.58531470440552036</v>
      </c>
      <c r="N409" s="11">
        <f>testdata[[#This Row],[AvgGain]]/testdata[[#This Row],[AvgLoss]]</f>
        <v>1.0645397125820211</v>
      </c>
      <c r="O409" s="11">
        <f>100-(100/(1+testdata[[#This Row],[RS]]))</f>
        <v>51.563053308897217</v>
      </c>
      <c r="R409"/>
      <c r="S409"/>
      <c r="T409"/>
      <c r="U409"/>
      <c r="V409"/>
    </row>
    <row r="410" spans="1:22" x14ac:dyDescent="0.25">
      <c r="A410" s="8">
        <v>409</v>
      </c>
      <c r="B410" s="4" t="s">
        <v>7</v>
      </c>
      <c r="C410" s="5" t="str">
        <f t="shared" si="6"/>
        <v>new Quote { Date = DateTime.Parse("2018-08-16"), Open=(decimal)275.27, High=(decimal)276.87, Low=(decimal)275.23, Close=(decimal)275.91,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11">
        <f>IF(testdata[[#This Row],[close]]&gt;H409,testdata[[#This Row],[close]]-H409,0)</f>
        <v>2.2100000000000364</v>
      </c>
      <c r="K410" s="11">
        <f>IF(testdata[[#This Row],[close]]&lt;H409,H409-testdata[[#This Row],[close]],0)</f>
        <v>0</v>
      </c>
      <c r="L410" s="11">
        <f>(L409*13+testdata[[#This Row],[Gain]])/14</f>
        <v>0.73644140811232273</v>
      </c>
      <c r="M410" s="11">
        <f>(M409*13+testdata[[#This Row],[Loss]])/14</f>
        <v>0.54350651123369753</v>
      </c>
      <c r="N410" s="11">
        <f>testdata[[#This Row],[AvgGain]]/testdata[[#This Row],[AvgLoss]]</f>
        <v>1.3549817580670471</v>
      </c>
      <c r="O410" s="11">
        <f>100-(100/(1+testdata[[#This Row],[RS]]))</f>
        <v>57.536826067782656</v>
      </c>
      <c r="R410"/>
      <c r="S410"/>
      <c r="T410"/>
      <c r="U410"/>
      <c r="V410"/>
    </row>
    <row r="411" spans="1:22" x14ac:dyDescent="0.25">
      <c r="A411" s="8">
        <v>410</v>
      </c>
      <c r="B411" s="4" t="s">
        <v>7</v>
      </c>
      <c r="C411" s="5" t="str">
        <f t="shared" si="6"/>
        <v>new Quote { Date = DateTime.Parse("2018-08-17"), Open=(decimal)275.69, High=(decimal)277.37, Low=(decimal)275.24, Close=(decimal)276.89,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11">
        <f>IF(testdata[[#This Row],[close]]&gt;H410,testdata[[#This Row],[close]]-H410,0)</f>
        <v>0.97999999999996135</v>
      </c>
      <c r="K411" s="11">
        <f>IF(testdata[[#This Row],[close]]&lt;H410,H410-testdata[[#This Row],[close]],0)</f>
        <v>0</v>
      </c>
      <c r="L411" s="11">
        <f>(L410*13+testdata[[#This Row],[Gain]])/14</f>
        <v>0.75383845039001129</v>
      </c>
      <c r="M411" s="11">
        <f>(M410*13+testdata[[#This Row],[Loss]])/14</f>
        <v>0.50468461757414773</v>
      </c>
      <c r="N411" s="11">
        <f>testdata[[#This Row],[AvgGain]]/testdata[[#This Row],[AvgLoss]]</f>
        <v>1.4936822406307204</v>
      </c>
      <c r="O411" s="11">
        <f>100-(100/(1+testdata[[#This Row],[RS]]))</f>
        <v>59.898659752772964</v>
      </c>
      <c r="R411"/>
      <c r="S411"/>
      <c r="T411"/>
      <c r="U411"/>
      <c r="V411"/>
    </row>
    <row r="412" spans="1:22" x14ac:dyDescent="0.25">
      <c r="A412" s="8">
        <v>411</v>
      </c>
      <c r="B412" s="4" t="s">
        <v>7</v>
      </c>
      <c r="C412" s="5" t="str">
        <f t="shared" si="6"/>
        <v>new Quote { Date = DateTime.Parse("2018-08-20"), Open=(decimal)277.38, High=(decimal)277.77, Low=(decimal)276.89, Close=(decimal)277.48,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11">
        <f>IF(testdata[[#This Row],[close]]&gt;H411,testdata[[#This Row],[close]]-H411,0)</f>
        <v>0.59000000000003183</v>
      </c>
      <c r="K412" s="11">
        <f>IF(testdata[[#This Row],[close]]&lt;H411,H411-testdata[[#This Row],[close]],0)</f>
        <v>0</v>
      </c>
      <c r="L412" s="11">
        <f>(L411*13+testdata[[#This Row],[Gain]])/14</f>
        <v>0.74213570393358419</v>
      </c>
      <c r="M412" s="11">
        <f>(M411*13+testdata[[#This Row],[Loss]])/14</f>
        <v>0.46863571631885143</v>
      </c>
      <c r="N412" s="11">
        <f>testdata[[#This Row],[AvgGain]]/testdata[[#This Row],[AvgLoss]]</f>
        <v>1.5836089271280558</v>
      </c>
      <c r="O412" s="11">
        <f>100-(100/(1+testdata[[#This Row],[RS]]))</f>
        <v>61.294451745388507</v>
      </c>
      <c r="R412"/>
      <c r="S412"/>
      <c r="T412"/>
      <c r="U412"/>
      <c r="V412"/>
    </row>
    <row r="413" spans="1:22" x14ac:dyDescent="0.25">
      <c r="A413" s="8">
        <v>412</v>
      </c>
      <c r="B413" s="4" t="s">
        <v>7</v>
      </c>
      <c r="C413" s="5" t="str">
        <f t="shared" si="6"/>
        <v>new Quote { Date = DateTime.Parse("2018-08-21"), Open=(decimal)278.04, High=(decimal)279.07, Low=(decimal)277.52, Close=(decimal)278.13,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11">
        <f>IF(testdata[[#This Row],[close]]&gt;H412,testdata[[#This Row],[close]]-H412,0)</f>
        <v>0.64999999999997726</v>
      </c>
      <c r="K413" s="11">
        <f>IF(testdata[[#This Row],[close]]&lt;H412,H412-testdata[[#This Row],[close]],0)</f>
        <v>0</v>
      </c>
      <c r="L413" s="11">
        <f>(L412*13+testdata[[#This Row],[Gain]])/14</f>
        <v>0.73555458222404091</v>
      </c>
      <c r="M413" s="11">
        <f>(M412*13+testdata[[#This Row],[Loss]])/14</f>
        <v>0.43516173658179058</v>
      </c>
      <c r="N413" s="11">
        <f>testdata[[#This Row],[AvgGain]]/testdata[[#This Row],[AvgLoss]]</f>
        <v>1.6903016060231899</v>
      </c>
      <c r="O413" s="11">
        <f>100-(100/(1+testdata[[#This Row],[RS]]))</f>
        <v>62.829446417414793</v>
      </c>
      <c r="R413"/>
      <c r="S413"/>
      <c r="T413"/>
      <c r="U413"/>
      <c r="V413"/>
    </row>
    <row r="414" spans="1:22" x14ac:dyDescent="0.25">
      <c r="A414" s="8">
        <v>413</v>
      </c>
      <c r="B414" s="4" t="s">
        <v>7</v>
      </c>
      <c r="C414" s="5" t="str">
        <f t="shared" si="6"/>
        <v>new Quote { Date = DateTime.Parse("2018-08-22"), Open=(decimal)277.68, High=(decimal)278.54, Low=(decimal)277.39, Close=(decimal)277.96,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11">
        <f>IF(testdata[[#This Row],[close]]&gt;H413,testdata[[#This Row],[close]]-H413,0)</f>
        <v>0</v>
      </c>
      <c r="K414" s="11">
        <f>IF(testdata[[#This Row],[close]]&lt;H413,H413-testdata[[#This Row],[close]],0)</f>
        <v>0.17000000000001592</v>
      </c>
      <c r="L414" s="11">
        <f>(L413*13+testdata[[#This Row],[Gain]])/14</f>
        <v>0.68301496920803806</v>
      </c>
      <c r="M414" s="11">
        <f>(M413*13+testdata[[#This Row],[Loss]])/14</f>
        <v>0.41622161254023521</v>
      </c>
      <c r="N414" s="11">
        <f>testdata[[#This Row],[AvgGain]]/testdata[[#This Row],[AvgLoss]]</f>
        <v>1.6409887152172151</v>
      </c>
      <c r="O414" s="11">
        <f>100-(100/(1+testdata[[#This Row],[RS]]))</f>
        <v>62.135392921671297</v>
      </c>
      <c r="R414"/>
      <c r="S414"/>
      <c r="T414"/>
      <c r="U414"/>
      <c r="V414"/>
    </row>
    <row r="415" spans="1:22" x14ac:dyDescent="0.25">
      <c r="A415" s="8">
        <v>414</v>
      </c>
      <c r="B415" s="4" t="s">
        <v>7</v>
      </c>
      <c r="C415" s="5" t="str">
        <f t="shared" si="6"/>
        <v>new Quote { Date = DateTime.Parse("2018-08-23"), Open=(decimal)277.77, High=(decimal)278.71, Low=(decimal)277.24, Close=(decimal)277.59,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11">
        <f>IF(testdata[[#This Row],[close]]&gt;H414,testdata[[#This Row],[close]]-H414,0)</f>
        <v>0</v>
      </c>
      <c r="K415" s="11">
        <f>IF(testdata[[#This Row],[close]]&lt;H414,H414-testdata[[#This Row],[close]],0)</f>
        <v>0.37000000000000455</v>
      </c>
      <c r="L415" s="11">
        <f>(L414*13+testdata[[#This Row],[Gain]])/14</f>
        <v>0.63422818569317818</v>
      </c>
      <c r="M415" s="11">
        <f>(M414*13+testdata[[#This Row],[Loss]])/14</f>
        <v>0.41292006878736159</v>
      </c>
      <c r="N415" s="11">
        <f>testdata[[#This Row],[AvgGain]]/testdata[[#This Row],[AvgLoss]]</f>
        <v>1.5359587330200266</v>
      </c>
      <c r="O415" s="11">
        <f>100-(100/(1+testdata[[#This Row],[RS]]))</f>
        <v>60.567181674556736</v>
      </c>
      <c r="R415"/>
      <c r="S415"/>
      <c r="T415"/>
      <c r="U415"/>
      <c r="V415"/>
    </row>
    <row r="416" spans="1:22" x14ac:dyDescent="0.25">
      <c r="A416" s="8">
        <v>415</v>
      </c>
      <c r="B416" s="4" t="s">
        <v>7</v>
      </c>
      <c r="C416" s="5" t="str">
        <f t="shared" si="6"/>
        <v>new Quote { Date = DateTime.Parse("2018-08-24"), Open=(decimal)278.23, High=(decimal)279.42, Low=(decimal)278.17, Close=(decimal)279.27,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11">
        <f>IF(testdata[[#This Row],[close]]&gt;H415,testdata[[#This Row],[close]]-H415,0)</f>
        <v>1.6800000000000068</v>
      </c>
      <c r="K416" s="11">
        <f>IF(testdata[[#This Row],[close]]&lt;H415,H415-testdata[[#This Row],[close]],0)</f>
        <v>0</v>
      </c>
      <c r="L416" s="11">
        <f>(L415*13+testdata[[#This Row],[Gain]])/14</f>
        <v>0.70892617242938016</v>
      </c>
      <c r="M416" s="11">
        <f>(M415*13+testdata[[#This Row],[Loss]])/14</f>
        <v>0.38342577815969292</v>
      </c>
      <c r="N416" s="11">
        <f>testdata[[#This Row],[AvgGain]]/testdata[[#This Row],[AvgLoss]]</f>
        <v>1.8489267357869705</v>
      </c>
      <c r="O416" s="11">
        <f>100-(100/(1+testdata[[#This Row],[RS]]))</f>
        <v>64.899062252516444</v>
      </c>
      <c r="R416"/>
      <c r="S416"/>
      <c r="T416"/>
      <c r="U416"/>
      <c r="V416"/>
    </row>
    <row r="417" spans="1:22" x14ac:dyDescent="0.25">
      <c r="A417" s="8">
        <v>416</v>
      </c>
      <c r="B417" s="4" t="s">
        <v>7</v>
      </c>
      <c r="C417" s="5" t="str">
        <f t="shared" si="6"/>
        <v>new Quote { Date = DateTime.Parse("2018-08-27"), Open=(decimal)280.58, High=(decimal)281.59, Low=(decimal)280.4, Close=(decimal)281.47,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11">
        <f>IF(testdata[[#This Row],[close]]&gt;H416,testdata[[#This Row],[close]]-H416,0)</f>
        <v>2.2000000000000455</v>
      </c>
      <c r="K417" s="11">
        <f>IF(testdata[[#This Row],[close]]&lt;H416,H416-testdata[[#This Row],[close]],0)</f>
        <v>0</v>
      </c>
      <c r="L417" s="11">
        <f>(L416*13+testdata[[#This Row],[Gain]])/14</f>
        <v>0.81543144582728477</v>
      </c>
      <c r="M417" s="11">
        <f>(M416*13+testdata[[#This Row],[Loss]])/14</f>
        <v>0.35603822257685769</v>
      </c>
      <c r="N417" s="11">
        <f>testdata[[#This Row],[AvgGain]]/testdata[[#This Row],[AvgLoss]]</f>
        <v>2.290291867894207</v>
      </c>
      <c r="O417" s="11">
        <f>100-(100/(1+testdata[[#This Row],[RS]]))</f>
        <v>69.607559446086412</v>
      </c>
      <c r="R417"/>
      <c r="S417"/>
      <c r="T417"/>
      <c r="U417"/>
      <c r="V417"/>
    </row>
    <row r="418" spans="1:22" x14ac:dyDescent="0.25">
      <c r="A418" s="8">
        <v>417</v>
      </c>
      <c r="B418" s="4" t="s">
        <v>7</v>
      </c>
      <c r="C418" s="5" t="str">
        <f t="shared" si="6"/>
        <v>new Quote { Date = DateTime.Parse("2018-08-28"), Open=(decimal)281.98, High=(decimal)282.09, Low=(decimal)281.1, Close=(decimal)281.61,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11">
        <f>IF(testdata[[#This Row],[close]]&gt;H417,testdata[[#This Row],[close]]-H417,0)</f>
        <v>0.13999999999998636</v>
      </c>
      <c r="K418" s="11">
        <f>IF(testdata[[#This Row],[close]]&lt;H417,H417-testdata[[#This Row],[close]],0)</f>
        <v>0</v>
      </c>
      <c r="L418" s="11">
        <f>(L417*13+testdata[[#This Row],[Gain]])/14</f>
        <v>0.76718634255390639</v>
      </c>
      <c r="M418" s="11">
        <f>(M417*13+testdata[[#This Row],[Loss]])/14</f>
        <v>0.330606920964225</v>
      </c>
      <c r="N418" s="11">
        <f>testdata[[#This Row],[AvgGain]]/testdata[[#This Row],[AvgLoss]]</f>
        <v>2.3205392685560979</v>
      </c>
      <c r="O418" s="11">
        <f>100-(100/(1+testdata[[#This Row],[RS]]))</f>
        <v>69.884409756285166</v>
      </c>
      <c r="R418"/>
      <c r="S418"/>
      <c r="T418"/>
      <c r="U418"/>
      <c r="V418"/>
    </row>
    <row r="419" spans="1:22" x14ac:dyDescent="0.25">
      <c r="A419" s="8">
        <v>418</v>
      </c>
      <c r="B419" s="4" t="s">
        <v>7</v>
      </c>
      <c r="C419" s="5" t="str">
        <f t="shared" si="6"/>
        <v>new Quote { Date = DateTime.Parse("2018-08-29"), Open=(decimal)281.84, High=(decimal)283.37, Low=(decimal)281.57, Close=(decimal)283.12,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11">
        <f>IF(testdata[[#This Row],[close]]&gt;H418,testdata[[#This Row],[close]]-H418,0)</f>
        <v>1.5099999999999909</v>
      </c>
      <c r="K419" s="11">
        <f>IF(testdata[[#This Row],[close]]&lt;H418,H418-testdata[[#This Row],[close]],0)</f>
        <v>0</v>
      </c>
      <c r="L419" s="11">
        <f>(L418*13+testdata[[#This Row],[Gain]])/14</f>
        <v>0.82024446094291237</v>
      </c>
      <c r="M419" s="11">
        <f>(M418*13+testdata[[#This Row],[Loss]])/14</f>
        <v>0.30699214089535182</v>
      </c>
      <c r="N419" s="11">
        <f>testdata[[#This Row],[AvgGain]]/testdata[[#This Row],[AvgLoss]]</f>
        <v>2.6718744608596321</v>
      </c>
      <c r="O419" s="11">
        <f>100-(100/(1+testdata[[#This Row],[RS]]))</f>
        <v>72.765953448041159</v>
      </c>
      <c r="R419"/>
      <c r="S419"/>
      <c r="T419"/>
      <c r="U419"/>
      <c r="V419"/>
    </row>
    <row r="420" spans="1:22" x14ac:dyDescent="0.25">
      <c r="A420" s="8">
        <v>419</v>
      </c>
      <c r="B420" s="4" t="s">
        <v>7</v>
      </c>
      <c r="C420" s="5" t="str">
        <f t="shared" si="6"/>
        <v>new Quote { Date = DateTime.Parse("2018-08-30"), Open=(decimal)282.6, High=(decimal)283, Low=(decimal)281.32, Close=(decimal)281.98,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11">
        <f>IF(testdata[[#This Row],[close]]&gt;H419,testdata[[#This Row],[close]]-H419,0)</f>
        <v>0</v>
      </c>
      <c r="K420" s="11">
        <f>IF(testdata[[#This Row],[close]]&lt;H419,H419-testdata[[#This Row],[close]],0)</f>
        <v>1.1399999999999864</v>
      </c>
      <c r="L420" s="11">
        <f>(L419*13+testdata[[#This Row],[Gain]])/14</f>
        <v>0.76165557087556146</v>
      </c>
      <c r="M420" s="11">
        <f>(M419*13+testdata[[#This Row],[Loss]])/14</f>
        <v>0.36649270225996855</v>
      </c>
      <c r="N420" s="11">
        <f>testdata[[#This Row],[AvgGain]]/testdata[[#This Row],[AvgLoss]]</f>
        <v>2.0782284781629499</v>
      </c>
      <c r="O420" s="11">
        <f>100-(100/(1+testdata[[#This Row],[RS]]))</f>
        <v>67.513782453315869</v>
      </c>
      <c r="R420"/>
      <c r="S420"/>
      <c r="T420"/>
      <c r="U420"/>
      <c r="V420"/>
    </row>
    <row r="421" spans="1:22" x14ac:dyDescent="0.25">
      <c r="A421" s="8">
        <v>420</v>
      </c>
      <c r="B421" s="4" t="s">
        <v>7</v>
      </c>
      <c r="C421" s="5" t="str">
        <f t="shared" si="6"/>
        <v>new Quote { Date = DateTime.Parse("2018-08-31"), Open=(decimal)281.53, High=(decimal)282.47, Low=(decimal)280.99, Close=(decimal)281.98,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11">
        <f>IF(testdata[[#This Row],[close]]&gt;H420,testdata[[#This Row],[close]]-H420,0)</f>
        <v>0</v>
      </c>
      <c r="K421" s="11">
        <f>IF(testdata[[#This Row],[close]]&lt;H420,H420-testdata[[#This Row],[close]],0)</f>
        <v>0</v>
      </c>
      <c r="L421" s="11">
        <f>(L420*13+testdata[[#This Row],[Gain]])/14</f>
        <v>0.70725160152730715</v>
      </c>
      <c r="M421" s="11">
        <f>(M420*13+testdata[[#This Row],[Loss]])/14</f>
        <v>0.34031465209854223</v>
      </c>
      <c r="N421" s="11">
        <f>testdata[[#This Row],[AvgGain]]/testdata[[#This Row],[AvgLoss]]</f>
        <v>2.0782284781629499</v>
      </c>
      <c r="O421" s="11">
        <f>100-(100/(1+testdata[[#This Row],[RS]]))</f>
        <v>67.513782453315869</v>
      </c>
      <c r="R421"/>
      <c r="S421"/>
      <c r="T421"/>
      <c r="U421"/>
      <c r="V421"/>
    </row>
    <row r="422" spans="1:22" x14ac:dyDescent="0.25">
      <c r="A422" s="8">
        <v>421</v>
      </c>
      <c r="B422" s="4" t="s">
        <v>7</v>
      </c>
      <c r="C422" s="5" t="str">
        <f t="shared" si="6"/>
        <v>new Quote { Date = DateTime.Parse("2018-09-04"), Open=(decimal)281.53, High=(decimal)281.89, Low=(decimal)280.4, Close=(decimal)281.5,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11">
        <f>IF(testdata[[#This Row],[close]]&gt;H421,testdata[[#This Row],[close]]-H421,0)</f>
        <v>0</v>
      </c>
      <c r="K422" s="11">
        <f>IF(testdata[[#This Row],[close]]&lt;H421,H421-testdata[[#This Row],[close]],0)</f>
        <v>0.48000000000001819</v>
      </c>
      <c r="L422" s="11">
        <f>(L421*13+testdata[[#This Row],[Gain]])/14</f>
        <v>0.65673362998964235</v>
      </c>
      <c r="M422" s="11">
        <f>(M421*13+testdata[[#This Row],[Loss]])/14</f>
        <v>0.35029217694864767</v>
      </c>
      <c r="N422" s="11">
        <f>testdata[[#This Row],[AvgGain]]/testdata[[#This Row],[AvgLoss]]</f>
        <v>1.8748167193180525</v>
      </c>
      <c r="O422" s="11">
        <f>100-(100/(1+testdata[[#This Row],[RS]]))</f>
        <v>65.215173778549115</v>
      </c>
      <c r="R422"/>
      <c r="S422"/>
      <c r="T422"/>
      <c r="U422"/>
      <c r="V422"/>
    </row>
    <row r="423" spans="1:22" x14ac:dyDescent="0.25">
      <c r="A423" s="8">
        <v>422</v>
      </c>
      <c r="B423" s="4" t="s">
        <v>7</v>
      </c>
      <c r="C423" s="5" t="str">
        <f t="shared" si="6"/>
        <v>new Quote { Date = DateTime.Parse("2018-09-05"), Open=(decimal)281.11, High=(decimal)281.33, Low=(decimal)279.63, Close=(decimal)280.74,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11">
        <f>IF(testdata[[#This Row],[close]]&gt;H422,testdata[[#This Row],[close]]-H422,0)</f>
        <v>0</v>
      </c>
      <c r="K423" s="11">
        <f>IF(testdata[[#This Row],[close]]&lt;H422,H422-testdata[[#This Row],[close]],0)</f>
        <v>0.75999999999999091</v>
      </c>
      <c r="L423" s="11">
        <f>(L422*13+testdata[[#This Row],[Gain]])/14</f>
        <v>0.60982408499038221</v>
      </c>
      <c r="M423" s="11">
        <f>(M422*13+testdata[[#This Row],[Loss]])/14</f>
        <v>0.37955702145231507</v>
      </c>
      <c r="N423" s="11">
        <f>testdata[[#This Row],[AvgGain]]/testdata[[#This Row],[AvgLoss]]</f>
        <v>1.6066731756324426</v>
      </c>
      <c r="O423" s="11">
        <f>100-(100/(1+testdata[[#This Row],[RS]]))</f>
        <v>61.636924438853924</v>
      </c>
      <c r="R423"/>
      <c r="S423"/>
      <c r="T423"/>
      <c r="U423"/>
      <c r="V423"/>
    </row>
    <row r="424" spans="1:22" x14ac:dyDescent="0.25">
      <c r="A424" s="8">
        <v>423</v>
      </c>
      <c r="B424" s="4" t="s">
        <v>7</v>
      </c>
      <c r="C424" s="5" t="str">
        <f t="shared" si="6"/>
        <v>new Quote { Date = DateTime.Parse("2018-09-06"), Open=(decimal)280.86, High=(decimal)281.19, Low=(decimal)278.77, Close=(decimal)279.9,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11">
        <f>IF(testdata[[#This Row],[close]]&gt;H423,testdata[[#This Row],[close]]-H423,0)</f>
        <v>0</v>
      </c>
      <c r="K424" s="11">
        <f>IF(testdata[[#This Row],[close]]&lt;H423,H423-testdata[[#This Row],[close]],0)</f>
        <v>0.84000000000003183</v>
      </c>
      <c r="L424" s="11">
        <f>(L423*13+testdata[[#This Row],[Gain]])/14</f>
        <v>0.56626522177678351</v>
      </c>
      <c r="M424" s="11">
        <f>(M423*13+testdata[[#This Row],[Loss]])/14</f>
        <v>0.41244580563429484</v>
      </c>
      <c r="N424" s="11">
        <f>testdata[[#This Row],[AvgGain]]/testdata[[#This Row],[AvgLoss]]</f>
        <v>1.3729445518446524</v>
      </c>
      <c r="O424" s="11">
        <f>100-(100/(1+testdata[[#This Row],[RS]]))</f>
        <v>57.858265199554218</v>
      </c>
      <c r="R424"/>
      <c r="S424"/>
      <c r="T424"/>
      <c r="U424"/>
      <c r="V424"/>
    </row>
    <row r="425" spans="1:22" x14ac:dyDescent="0.25">
      <c r="A425" s="8">
        <v>424</v>
      </c>
      <c r="B425" s="4" t="s">
        <v>7</v>
      </c>
      <c r="C425" s="5" t="str">
        <f t="shared" si="6"/>
        <v>new Quote { Date = DateTime.Parse("2018-09-07"), Open=(decimal)278.75, High=(decimal)280.42, Low=(decimal)278.49, Close=(decimal)279.35,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11">
        <f>IF(testdata[[#This Row],[close]]&gt;H424,testdata[[#This Row],[close]]-H424,0)</f>
        <v>0</v>
      </c>
      <c r="K425" s="11">
        <f>IF(testdata[[#This Row],[close]]&lt;H424,H424-testdata[[#This Row],[close]],0)</f>
        <v>0.54999999999995453</v>
      </c>
      <c r="L425" s="11">
        <f>(L424*13+testdata[[#This Row],[Gain]])/14</f>
        <v>0.52581770593558474</v>
      </c>
      <c r="M425" s="11">
        <f>(M424*13+testdata[[#This Row],[Loss]])/14</f>
        <v>0.42227110523184191</v>
      </c>
      <c r="N425" s="11">
        <f>testdata[[#This Row],[AvgGain]]/testdata[[#This Row],[AvgLoss]]</f>
        <v>1.2452135593007057</v>
      </c>
      <c r="O425" s="11">
        <f>100-(100/(1+testdata[[#This Row],[RS]]))</f>
        <v>55.460807019557642</v>
      </c>
      <c r="R425"/>
      <c r="S425"/>
      <c r="T425"/>
      <c r="U425"/>
      <c r="V425"/>
    </row>
    <row r="426" spans="1:22" x14ac:dyDescent="0.25">
      <c r="A426" s="8">
        <v>425</v>
      </c>
      <c r="B426" s="4" t="s">
        <v>7</v>
      </c>
      <c r="C426" s="5" t="str">
        <f t="shared" si="6"/>
        <v>new Quote { Date = DateTime.Parse("2018-09-10"), Open=(decimal)280.46, High=(decimal)280.75, Low=(decimal)279.62, Close=(decimal)279.84,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11">
        <f>IF(testdata[[#This Row],[close]]&gt;H425,testdata[[#This Row],[close]]-H425,0)</f>
        <v>0.48999999999995225</v>
      </c>
      <c r="K426" s="11">
        <f>IF(testdata[[#This Row],[close]]&lt;H425,H425-testdata[[#This Row],[close]],0)</f>
        <v>0</v>
      </c>
      <c r="L426" s="11">
        <f>(L425*13+testdata[[#This Row],[Gain]])/14</f>
        <v>0.52325929836875384</v>
      </c>
      <c r="M426" s="11">
        <f>(M425*13+testdata[[#This Row],[Loss]])/14</f>
        <v>0.39210888342956751</v>
      </c>
      <c r="N426" s="11">
        <f>testdata[[#This Row],[AvgGain]]/testdata[[#This Row],[AvgLoss]]</f>
        <v>1.3344744801293036</v>
      </c>
      <c r="O426" s="11">
        <f>100-(100/(1+testdata[[#This Row],[RS]]))</f>
        <v>57.163806736297616</v>
      </c>
      <c r="R426"/>
      <c r="S426"/>
      <c r="T426"/>
      <c r="U426"/>
      <c r="V426"/>
    </row>
    <row r="427" spans="1:22" x14ac:dyDescent="0.25">
      <c r="A427" s="8">
        <v>426</v>
      </c>
      <c r="B427" s="4" t="s">
        <v>7</v>
      </c>
      <c r="C427" s="5" t="str">
        <f t="shared" si="6"/>
        <v>new Quote { Date = DateTime.Parse("2018-09-11"), Open=(decimal)279.13, High=(decimal)281.25, Low=(decimal)278.75, Close=(decimal)280.76,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11">
        <f>IF(testdata[[#This Row],[close]]&gt;H426,testdata[[#This Row],[close]]-H426,0)</f>
        <v>0.92000000000001592</v>
      </c>
      <c r="K427" s="11">
        <f>IF(testdata[[#This Row],[close]]&lt;H426,H426-testdata[[#This Row],[close]],0)</f>
        <v>0</v>
      </c>
      <c r="L427" s="11">
        <f>(L426*13+testdata[[#This Row],[Gain]])/14</f>
        <v>0.55159791991384399</v>
      </c>
      <c r="M427" s="11">
        <f>(M426*13+testdata[[#This Row],[Loss]])/14</f>
        <v>0.36410110604174128</v>
      </c>
      <c r="N427" s="11">
        <f>testdata[[#This Row],[AvgGain]]/testdata[[#This Row],[AvgLoss]]</f>
        <v>1.5149581002662698</v>
      </c>
      <c r="O427" s="11">
        <f>100-(100/(1+testdata[[#This Row],[RS]]))</f>
        <v>60.237906154614443</v>
      </c>
      <c r="R427"/>
      <c r="S427"/>
      <c r="T427"/>
      <c r="U427"/>
      <c r="V427"/>
    </row>
    <row r="428" spans="1:22" x14ac:dyDescent="0.25">
      <c r="A428" s="8">
        <v>427</v>
      </c>
      <c r="B428" s="4" t="s">
        <v>7</v>
      </c>
      <c r="C428" s="5" t="str">
        <f t="shared" si="6"/>
        <v>new Quote { Date = DateTime.Parse("2018-09-12"), Open=(decimal)280.77, High=(decimal)281.49, Low=(decimal)279.96, Close=(decimal)280.83,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11">
        <f>IF(testdata[[#This Row],[close]]&gt;H427,testdata[[#This Row],[close]]-H427,0)</f>
        <v>6.9999999999993179E-2</v>
      </c>
      <c r="K428" s="11">
        <f>IF(testdata[[#This Row],[close]]&lt;H427,H427-testdata[[#This Row],[close]],0)</f>
        <v>0</v>
      </c>
      <c r="L428" s="11">
        <f>(L427*13+testdata[[#This Row],[Gain]])/14</f>
        <v>0.51719806849142613</v>
      </c>
      <c r="M428" s="11">
        <f>(M427*13+testdata[[#This Row],[Loss]])/14</f>
        <v>0.3380938841816169</v>
      </c>
      <c r="N428" s="11">
        <f>testdata[[#This Row],[AvgGain]]/testdata[[#This Row],[AvgLoss]]</f>
        <v>1.5297468918828423</v>
      </c>
      <c r="O428" s="11">
        <f>100-(100/(1+testdata[[#This Row],[RS]]))</f>
        <v>60.470353646497848</v>
      </c>
      <c r="R428"/>
      <c r="S428"/>
      <c r="T428"/>
      <c r="U428"/>
      <c r="V428"/>
    </row>
    <row r="429" spans="1:22" x14ac:dyDescent="0.25">
      <c r="A429" s="8">
        <v>428</v>
      </c>
      <c r="B429" s="4" t="s">
        <v>7</v>
      </c>
      <c r="C429" s="5" t="str">
        <f t="shared" si="6"/>
        <v>new Quote { Date = DateTime.Parse("2018-09-13"), Open=(decimal)281.99, High=(decimal)282.69, Low=(decimal)281.68, Close=(decimal)282.49,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11">
        <f>IF(testdata[[#This Row],[close]]&gt;H428,testdata[[#This Row],[close]]-H428,0)</f>
        <v>1.660000000000025</v>
      </c>
      <c r="K429" s="11">
        <f>IF(testdata[[#This Row],[close]]&lt;H428,H428-testdata[[#This Row],[close]],0)</f>
        <v>0</v>
      </c>
      <c r="L429" s="11">
        <f>(L428*13+testdata[[#This Row],[Gain]])/14</f>
        <v>0.59882677788489758</v>
      </c>
      <c r="M429" s="11">
        <f>(M428*13+testdata[[#This Row],[Loss]])/14</f>
        <v>0.31394432102578712</v>
      </c>
      <c r="N429" s="11">
        <f>testdata[[#This Row],[AvgGain]]/testdata[[#This Row],[AvgLoss]]</f>
        <v>1.9074298777830432</v>
      </c>
      <c r="O429" s="11">
        <f>100-(100/(1+testdata[[#This Row],[RS]]))</f>
        <v>65.605361366014634</v>
      </c>
      <c r="R429"/>
      <c r="S429"/>
      <c r="T429"/>
      <c r="U429"/>
      <c r="V429"/>
    </row>
    <row r="430" spans="1:22" x14ac:dyDescent="0.25">
      <c r="A430" s="8">
        <v>429</v>
      </c>
      <c r="B430" s="4" t="s">
        <v>7</v>
      </c>
      <c r="C430" s="5" t="str">
        <f t="shared" si="6"/>
        <v>new Quote { Date = DateTime.Parse("2018-09-14"), Open=(decimal)282.71, High=(decimal)282.92, Low=(decimal)281.68, Close=(decimal)282.54,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11">
        <f>IF(testdata[[#This Row],[close]]&gt;H429,testdata[[#This Row],[close]]-H429,0)</f>
        <v>5.0000000000011369E-2</v>
      </c>
      <c r="K430" s="11">
        <f>IF(testdata[[#This Row],[close]]&lt;H429,H429-testdata[[#This Row],[close]],0)</f>
        <v>0</v>
      </c>
      <c r="L430" s="11">
        <f>(L429*13+testdata[[#This Row],[Gain]])/14</f>
        <v>0.55962486517883425</v>
      </c>
      <c r="M430" s="11">
        <f>(M429*13+testdata[[#This Row],[Loss]])/14</f>
        <v>0.29151972666680231</v>
      </c>
      <c r="N430" s="11">
        <f>testdata[[#This Row],[AvgGain]]/testdata[[#This Row],[AvgLoss]]</f>
        <v>1.9196809477612728</v>
      </c>
      <c r="O430" s="11">
        <f>100-(100/(1+testdata[[#This Row],[RS]]))</f>
        <v>65.749682314885433</v>
      </c>
      <c r="R430"/>
      <c r="S430"/>
      <c r="T430"/>
      <c r="U430"/>
      <c r="V430"/>
    </row>
    <row r="431" spans="1:22" x14ac:dyDescent="0.25">
      <c r="A431" s="8">
        <v>430</v>
      </c>
      <c r="B431" s="4" t="s">
        <v>7</v>
      </c>
      <c r="C431" s="5" t="str">
        <f t="shared" si="6"/>
        <v>new Quote { Date = DateTime.Parse("2018-09-17"), Open=(decimal)282.48, High=(decimal)282.52, Low=(decimal)280.74, Close=(decimal)281.04,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11">
        <f>IF(testdata[[#This Row],[close]]&gt;H430,testdata[[#This Row],[close]]-H430,0)</f>
        <v>0</v>
      </c>
      <c r="K431" s="11">
        <f>IF(testdata[[#This Row],[close]]&lt;H430,H430-testdata[[#This Row],[close]],0)</f>
        <v>1.5</v>
      </c>
      <c r="L431" s="11">
        <f>(L430*13+testdata[[#This Row],[Gain]])/14</f>
        <v>0.51965166052320322</v>
      </c>
      <c r="M431" s="11">
        <f>(M430*13+testdata[[#This Row],[Loss]])/14</f>
        <v>0.37783974619060212</v>
      </c>
      <c r="N431" s="11">
        <f>testdata[[#This Row],[AvgGain]]/testdata[[#This Row],[AvgLoss]]</f>
        <v>1.3753229133841938</v>
      </c>
      <c r="O431" s="11">
        <f>100-(100/(1+testdata[[#This Row],[RS]]))</f>
        <v>57.900460844068142</v>
      </c>
      <c r="R431"/>
      <c r="S431"/>
      <c r="T431"/>
      <c r="U431"/>
      <c r="V431"/>
    </row>
    <row r="432" spans="1:22" x14ac:dyDescent="0.25">
      <c r="A432" s="8">
        <v>431</v>
      </c>
      <c r="B432" s="4" t="s">
        <v>7</v>
      </c>
      <c r="C432" s="5" t="str">
        <f t="shared" si="6"/>
        <v>new Quote { Date = DateTime.Parse("2018-09-18"), Open=(decimal)281.28, High=(decimal)283.22, Low=(decimal)281.25, Close=(decimal)282.57,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11">
        <f>IF(testdata[[#This Row],[close]]&gt;H431,testdata[[#This Row],[close]]-H431,0)</f>
        <v>1.5299999999999727</v>
      </c>
      <c r="K432" s="11">
        <f>IF(testdata[[#This Row],[close]]&lt;H431,H431-testdata[[#This Row],[close]],0)</f>
        <v>0</v>
      </c>
      <c r="L432" s="11">
        <f>(L431*13+testdata[[#This Row],[Gain]])/14</f>
        <v>0.59181939905725822</v>
      </c>
      <c r="M432" s="11">
        <f>(M431*13+testdata[[#This Row],[Loss]])/14</f>
        <v>0.35085119289127337</v>
      </c>
      <c r="N432" s="11">
        <f>testdata[[#This Row],[AvgGain]]/testdata[[#This Row],[AvgLoss]]</f>
        <v>1.686810280393316</v>
      </c>
      <c r="O432" s="11">
        <f>100-(100/(1+testdata[[#This Row],[RS]]))</f>
        <v>62.781145833132207</v>
      </c>
      <c r="R432"/>
      <c r="S432"/>
      <c r="T432"/>
      <c r="U432"/>
      <c r="V432"/>
    </row>
    <row r="433" spans="1:22" x14ac:dyDescent="0.25">
      <c r="A433" s="8">
        <v>432</v>
      </c>
      <c r="B433" s="4" t="s">
        <v>7</v>
      </c>
      <c r="C433" s="5" t="str">
        <f t="shared" si="6"/>
        <v>new Quote { Date = DateTime.Parse("2018-09-19"), Open=(decimal)282.63, High=(decimal)283.33, Low=(decimal)282.48, Close=(decimal)282.87,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11">
        <f>IF(testdata[[#This Row],[close]]&gt;H432,testdata[[#This Row],[close]]-H432,0)</f>
        <v>0.30000000000001137</v>
      </c>
      <c r="K433" s="11">
        <f>IF(testdata[[#This Row],[close]]&lt;H432,H432-testdata[[#This Row],[close]],0)</f>
        <v>0</v>
      </c>
      <c r="L433" s="11">
        <f>(L432*13+testdata[[#This Row],[Gain]])/14</f>
        <v>0.57097515626745488</v>
      </c>
      <c r="M433" s="11">
        <f>(M432*13+testdata[[#This Row],[Loss]])/14</f>
        <v>0.32579039339903954</v>
      </c>
      <c r="N433" s="11">
        <f>testdata[[#This Row],[AvgGain]]/testdata[[#This Row],[AvgLoss]]</f>
        <v>1.7525843850407965</v>
      </c>
      <c r="O433" s="11">
        <f>100-(100/(1+testdata[[#This Row],[RS]]))</f>
        <v>63.670505237383345</v>
      </c>
      <c r="R433"/>
      <c r="S433"/>
      <c r="T433"/>
      <c r="U433"/>
      <c r="V433"/>
    </row>
    <row r="434" spans="1:22" x14ac:dyDescent="0.25">
      <c r="A434" s="8">
        <v>433</v>
      </c>
      <c r="B434" s="4" t="s">
        <v>7</v>
      </c>
      <c r="C434" s="5" t="str">
        <f t="shared" si="6"/>
        <v>new Quote { Date = DateTime.Parse("2018-09-20"), Open=(decimal)284.25, High=(decimal)285.51, Low=(decimal)282.88, Close=(decimal)285.16,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11">
        <f>IF(testdata[[#This Row],[close]]&gt;H433,testdata[[#This Row],[close]]-H433,0)</f>
        <v>2.2900000000000205</v>
      </c>
      <c r="K434" s="11">
        <f>IF(testdata[[#This Row],[close]]&lt;H433,H433-testdata[[#This Row],[close]],0)</f>
        <v>0</v>
      </c>
      <c r="L434" s="11">
        <f>(L433*13+testdata[[#This Row],[Gain]])/14</f>
        <v>0.69376264510549535</v>
      </c>
      <c r="M434" s="11">
        <f>(M433*13+testdata[[#This Row],[Loss]])/14</f>
        <v>0.3025196510133939</v>
      </c>
      <c r="N434" s="11">
        <f>testdata[[#This Row],[AvgGain]]/testdata[[#This Row],[AvgLoss]]</f>
        <v>2.2932812555531457</v>
      </c>
      <c r="O434" s="11">
        <f>100-(100/(1+testdata[[#This Row],[RS]]))</f>
        <v>69.635147368181947</v>
      </c>
      <c r="R434"/>
      <c r="S434"/>
      <c r="T434"/>
      <c r="U434"/>
      <c r="V434"/>
    </row>
    <row r="435" spans="1:22" x14ac:dyDescent="0.25">
      <c r="A435" s="8">
        <v>434</v>
      </c>
      <c r="B435" s="4" t="s">
        <v>7</v>
      </c>
      <c r="C435" s="5" t="str">
        <f t="shared" si="6"/>
        <v>new Quote { Date = DateTime.Parse("2018-09-21"), Open=(decimal)285.97, High=(decimal)286.1, Low=(decimal)284.72, Close=(decimal)284.9,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11">
        <f>IF(testdata[[#This Row],[close]]&gt;H434,testdata[[#This Row],[close]]-H434,0)</f>
        <v>0</v>
      </c>
      <c r="K435" s="11">
        <f>IF(testdata[[#This Row],[close]]&lt;H434,H434-testdata[[#This Row],[close]],0)</f>
        <v>0.26000000000004775</v>
      </c>
      <c r="L435" s="11">
        <f>(L434*13+testdata[[#This Row],[Gain]])/14</f>
        <v>0.64420817045510292</v>
      </c>
      <c r="M435" s="11">
        <f>(M434*13+testdata[[#This Row],[Loss]])/14</f>
        <v>0.29948253308386918</v>
      </c>
      <c r="N435" s="11">
        <f>testdata[[#This Row],[AvgGain]]/testdata[[#This Row],[AvgLoss]]</f>
        <v>2.1510709283158573</v>
      </c>
      <c r="O435" s="11">
        <f>100-(100/(1+testdata[[#This Row],[RS]]))</f>
        <v>68.264757514218616</v>
      </c>
      <c r="R435"/>
      <c r="S435"/>
      <c r="T435"/>
      <c r="U435"/>
      <c r="V435"/>
    </row>
    <row r="436" spans="1:22" x14ac:dyDescent="0.25">
      <c r="A436" s="8">
        <v>435</v>
      </c>
      <c r="B436" s="4" t="s">
        <v>7</v>
      </c>
      <c r="C436" s="5" t="str">
        <f t="shared" si="6"/>
        <v>new Quote { Date = DateTime.Parse("2018-09-24"), Open=(decimal)284.27, High=(decimal)284.42, Low=(decimal)283.32, Close=(decimal)283.95,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11">
        <f>IF(testdata[[#This Row],[close]]&gt;H435,testdata[[#This Row],[close]]-H435,0)</f>
        <v>0</v>
      </c>
      <c r="K436" s="11">
        <f>IF(testdata[[#This Row],[close]]&lt;H435,H435-testdata[[#This Row],[close]],0)</f>
        <v>0.94999999999998863</v>
      </c>
      <c r="L436" s="11">
        <f>(L435*13+testdata[[#This Row],[Gain]])/14</f>
        <v>0.59819330113688129</v>
      </c>
      <c r="M436" s="11">
        <f>(M435*13+testdata[[#This Row],[Loss]])/14</f>
        <v>0.34594806643502057</v>
      </c>
      <c r="N436" s="11">
        <f>testdata[[#This Row],[AvgGain]]/testdata[[#This Row],[AvgLoss]]</f>
        <v>1.7291419122564744</v>
      </c>
      <c r="O436" s="11">
        <f>100-(100/(1+testdata[[#This Row],[RS]]))</f>
        <v>63.358446275401164</v>
      </c>
      <c r="R436"/>
      <c r="S436"/>
      <c r="T436"/>
      <c r="U436"/>
      <c r="V436"/>
    </row>
    <row r="437" spans="1:22" x14ac:dyDescent="0.25">
      <c r="A437" s="8">
        <v>436</v>
      </c>
      <c r="B437" s="4" t="s">
        <v>7</v>
      </c>
      <c r="C437" s="5" t="str">
        <f t="shared" si="6"/>
        <v>new Quote { Date = DateTime.Parse("2018-09-25"), Open=(decimal)284.45, High=(decimal)284.57, Low=(decimal)283.43, Close=(decimal)283.69,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11">
        <f>IF(testdata[[#This Row],[close]]&gt;H436,testdata[[#This Row],[close]]-H436,0)</f>
        <v>0</v>
      </c>
      <c r="K437" s="11">
        <f>IF(testdata[[#This Row],[close]]&lt;H436,H436-testdata[[#This Row],[close]],0)</f>
        <v>0.25999999999999091</v>
      </c>
      <c r="L437" s="11">
        <f>(L436*13+testdata[[#This Row],[Gain]])/14</f>
        <v>0.55546520819853262</v>
      </c>
      <c r="M437" s="11">
        <f>(M436*13+testdata[[#This Row],[Loss]])/14</f>
        <v>0.33980891883251846</v>
      </c>
      <c r="N437" s="11">
        <f>testdata[[#This Row],[AvgGain]]/testdata[[#This Row],[AvgLoss]]</f>
        <v>1.6346398738059746</v>
      </c>
      <c r="O437" s="11">
        <f>100-(100/(1+testdata[[#This Row],[RS]]))</f>
        <v>62.044148426425735</v>
      </c>
      <c r="R437"/>
      <c r="S437"/>
      <c r="T437"/>
      <c r="U437"/>
      <c r="V437"/>
    </row>
    <row r="438" spans="1:22" x14ac:dyDescent="0.25">
      <c r="A438" s="8">
        <v>437</v>
      </c>
      <c r="B438" s="4" t="s">
        <v>7</v>
      </c>
      <c r="C438" s="5" t="str">
        <f t="shared" si="6"/>
        <v>new Quote { Date = DateTime.Parse("2018-09-26"), Open=(decimal)283.85, High=(decimal)285.14, Low=(decimal)282.38, Close=(decimal)282.84,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11">
        <f>IF(testdata[[#This Row],[close]]&gt;H437,testdata[[#This Row],[close]]-H437,0)</f>
        <v>0</v>
      </c>
      <c r="K438" s="11">
        <f>IF(testdata[[#This Row],[close]]&lt;H437,H437-testdata[[#This Row],[close]],0)</f>
        <v>0.85000000000002274</v>
      </c>
      <c r="L438" s="11">
        <f>(L437*13+testdata[[#This Row],[Gain]])/14</f>
        <v>0.51578912189863746</v>
      </c>
      <c r="M438" s="11">
        <f>(M437*13+testdata[[#This Row],[Loss]])/14</f>
        <v>0.37625113891591161</v>
      </c>
      <c r="N438" s="11">
        <f>testdata[[#This Row],[AvgGain]]/testdata[[#This Row],[AvgLoss]]</f>
        <v>1.3708639484382033</v>
      </c>
      <c r="O438" s="11">
        <f>100-(100/(1+testdata[[#This Row],[RS]]))</f>
        <v>57.821282800358674</v>
      </c>
      <c r="R438"/>
      <c r="S438"/>
      <c r="T438"/>
      <c r="U438"/>
      <c r="V438"/>
    </row>
    <row r="439" spans="1:22" x14ac:dyDescent="0.25">
      <c r="A439" s="8">
        <v>438</v>
      </c>
      <c r="B439" s="4" t="s">
        <v>7</v>
      </c>
      <c r="C439" s="5" t="str">
        <f t="shared" si="6"/>
        <v>new Quote { Date = DateTime.Parse("2018-09-27"), Open=(decimal)283.36, High=(decimal)284.82, Low=(decimal)283.06, Close=(decimal)283.63,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11">
        <f>IF(testdata[[#This Row],[close]]&gt;H438,testdata[[#This Row],[close]]-H438,0)</f>
        <v>0.79000000000002046</v>
      </c>
      <c r="K439" s="11">
        <f>IF(testdata[[#This Row],[close]]&lt;H438,H438-testdata[[#This Row],[close]],0)</f>
        <v>0</v>
      </c>
      <c r="L439" s="11">
        <f>(L438*13+testdata[[#This Row],[Gain]])/14</f>
        <v>0.53537561319159344</v>
      </c>
      <c r="M439" s="11">
        <f>(M438*13+testdata[[#This Row],[Loss]])/14</f>
        <v>0.34937605756477508</v>
      </c>
      <c r="N439" s="11">
        <f>testdata[[#This Row],[AvgGain]]/testdata[[#This Row],[AvgLoss]]</f>
        <v>1.5323763652359996</v>
      </c>
      <c r="O439" s="11">
        <f>100-(100/(1+testdata[[#This Row],[RS]]))</f>
        <v>60.511398948125667</v>
      </c>
      <c r="R439"/>
      <c r="S439"/>
      <c r="T439"/>
      <c r="U439"/>
      <c r="V439"/>
    </row>
    <row r="440" spans="1:22" x14ac:dyDescent="0.25">
      <c r="A440" s="8">
        <v>439</v>
      </c>
      <c r="B440" s="4" t="s">
        <v>7</v>
      </c>
      <c r="C440" s="5" t="str">
        <f t="shared" si="6"/>
        <v>new Quote { Date = DateTime.Parse("2018-09-28"), Open=(decimal)282.95, High=(decimal)284.21, Low=(decimal)282.91, Close=(decimal)283.66,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11">
        <f>IF(testdata[[#This Row],[close]]&gt;H439,testdata[[#This Row],[close]]-H439,0)</f>
        <v>3.0000000000029559E-2</v>
      </c>
      <c r="K440" s="11">
        <f>IF(testdata[[#This Row],[close]]&lt;H439,H439-testdata[[#This Row],[close]],0)</f>
        <v>0</v>
      </c>
      <c r="L440" s="11">
        <f>(L439*13+testdata[[#This Row],[Gain]])/14</f>
        <v>0.49927735510648175</v>
      </c>
      <c r="M440" s="11">
        <f>(M439*13+testdata[[#This Row],[Loss]])/14</f>
        <v>0.32442062488157691</v>
      </c>
      <c r="N440" s="11">
        <f>testdata[[#This Row],[AvgGain]]/testdata[[#This Row],[AvgLoss]]</f>
        <v>1.5389815468382526</v>
      </c>
      <c r="O440" s="11">
        <f>100-(100/(1+testdata[[#This Row],[RS]]))</f>
        <v>60.614128872055737</v>
      </c>
      <c r="R440"/>
      <c r="S440"/>
      <c r="T440"/>
      <c r="U440"/>
      <c r="V440"/>
    </row>
    <row r="441" spans="1:22" x14ac:dyDescent="0.25">
      <c r="A441" s="8">
        <v>440</v>
      </c>
      <c r="B441" s="4" t="s">
        <v>7</v>
      </c>
      <c r="C441" s="5" t="str">
        <f t="shared" si="6"/>
        <v>new Quote { Date = DateTime.Parse("2018-10-01"), Open=(decimal)285.02, High=(decimal)285.82, Low=(decimal)283.91, Close=(decimal)284.65,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11">
        <f>IF(testdata[[#This Row],[close]]&gt;H440,testdata[[#This Row],[close]]-H440,0)</f>
        <v>0.98999999999995225</v>
      </c>
      <c r="K441" s="11">
        <f>IF(testdata[[#This Row],[close]]&lt;H440,H440-testdata[[#This Row],[close]],0)</f>
        <v>0</v>
      </c>
      <c r="L441" s="11">
        <f>(L440*13+testdata[[#This Row],[Gain]])/14</f>
        <v>0.53432897259887258</v>
      </c>
      <c r="M441" s="11">
        <f>(M440*13+testdata[[#This Row],[Loss]])/14</f>
        <v>0.30124772310432141</v>
      </c>
      <c r="N441" s="11">
        <f>testdata[[#This Row],[AvgGain]]/testdata[[#This Row],[AvgLoss]]</f>
        <v>1.7737195391642369</v>
      </c>
      <c r="O441" s="11">
        <f>100-(100/(1+testdata[[#This Row],[RS]]))</f>
        <v>63.947328275975764</v>
      </c>
      <c r="R441"/>
      <c r="S441"/>
      <c r="T441"/>
      <c r="U441"/>
      <c r="V441"/>
    </row>
    <row r="442" spans="1:22" x14ac:dyDescent="0.25">
      <c r="A442" s="8">
        <v>441</v>
      </c>
      <c r="B442" s="4" t="s">
        <v>7</v>
      </c>
      <c r="C442" s="5" t="str">
        <f t="shared" si="6"/>
        <v>new Quote { Date = DateTime.Parse("2018-10-02"), Open=(decimal)284.48, High=(decimal)285.26, Low=(decimal)284.07, Close=(decimal)284.48,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11">
        <f>IF(testdata[[#This Row],[close]]&gt;H441,testdata[[#This Row],[close]]-H441,0)</f>
        <v>0</v>
      </c>
      <c r="K442" s="11">
        <f>IF(testdata[[#This Row],[close]]&lt;H441,H441-testdata[[#This Row],[close]],0)</f>
        <v>0.16999999999995907</v>
      </c>
      <c r="L442" s="11">
        <f>(L441*13+testdata[[#This Row],[Gain]])/14</f>
        <v>0.4961626174132388</v>
      </c>
      <c r="M442" s="11">
        <f>(M441*13+testdata[[#This Row],[Loss]])/14</f>
        <v>0.29187288573972409</v>
      </c>
      <c r="N442" s="11">
        <f>testdata[[#This Row],[AvgGain]]/testdata[[#This Row],[AvgLoss]]</f>
        <v>1.6999270629601713</v>
      </c>
      <c r="O442" s="11">
        <f>100-(100/(1+testdata[[#This Row],[RS]]))</f>
        <v>62.961962427843858</v>
      </c>
      <c r="R442"/>
      <c r="S442"/>
      <c r="T442"/>
      <c r="U442"/>
      <c r="V442"/>
    </row>
    <row r="443" spans="1:22" x14ac:dyDescent="0.25">
      <c r="A443" s="8">
        <v>442</v>
      </c>
      <c r="B443" s="4" t="s">
        <v>7</v>
      </c>
      <c r="C443" s="5" t="str">
        <f t="shared" si="6"/>
        <v>new Quote { Date = DateTime.Parse("2018-10-03"), Open=(decimal)285.63, High=(decimal)286.09, Low=(decimal)284.25, Close=(decimal)284.64,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11">
        <f>IF(testdata[[#This Row],[close]]&gt;H442,testdata[[#This Row],[close]]-H442,0)</f>
        <v>0.15999999999996817</v>
      </c>
      <c r="K443" s="11">
        <f>IF(testdata[[#This Row],[close]]&lt;H442,H442-testdata[[#This Row],[close]],0)</f>
        <v>0</v>
      </c>
      <c r="L443" s="11">
        <f>(L442*13+testdata[[#This Row],[Gain]])/14</f>
        <v>0.4721510018837195</v>
      </c>
      <c r="M443" s="11">
        <f>(M442*13+testdata[[#This Row],[Loss]])/14</f>
        <v>0.27102482247260096</v>
      </c>
      <c r="N443" s="11">
        <f>testdata[[#This Row],[AvgGain]]/testdata[[#This Row],[AvgLoss]]</f>
        <v>1.7420950508378297</v>
      </c>
      <c r="O443" s="11">
        <f>100-(100/(1+testdata[[#This Row],[RS]]))</f>
        <v>63.531534047499328</v>
      </c>
      <c r="R443"/>
      <c r="S443"/>
      <c r="T443"/>
      <c r="U443"/>
      <c r="V443"/>
    </row>
    <row r="444" spans="1:22" x14ac:dyDescent="0.25">
      <c r="A444" s="8">
        <v>443</v>
      </c>
      <c r="B444" s="4" t="s">
        <v>7</v>
      </c>
      <c r="C444" s="5" t="str">
        <f t="shared" si="6"/>
        <v>new Quote { Date = DateTime.Parse("2018-10-04"), Open=(decimal)284.11, High=(decimal)284.17, Low=(decimal)280.68, Close=(decimal)282.41,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11">
        <f>IF(testdata[[#This Row],[close]]&gt;H443,testdata[[#This Row],[close]]-H443,0)</f>
        <v>0</v>
      </c>
      <c r="K444" s="11">
        <f>IF(testdata[[#This Row],[close]]&lt;H443,H443-testdata[[#This Row],[close]],0)</f>
        <v>2.2299999999999613</v>
      </c>
      <c r="L444" s="11">
        <f>(L443*13+testdata[[#This Row],[Gain]])/14</f>
        <v>0.43842593032059668</v>
      </c>
      <c r="M444" s="11">
        <f>(M443*13+testdata[[#This Row],[Loss]])/14</f>
        <v>0.41095162086741244</v>
      </c>
      <c r="N444" s="11">
        <f>testdata[[#This Row],[AvgGain]]/testdata[[#This Row],[AvgLoss]]</f>
        <v>1.0668553378502148</v>
      </c>
      <c r="O444" s="11">
        <f>100-(100/(1+testdata[[#This Row],[RS]]))</f>
        <v>51.617320201997124</v>
      </c>
      <c r="R444"/>
      <c r="S444"/>
      <c r="T444"/>
      <c r="U444"/>
      <c r="V444"/>
    </row>
    <row r="445" spans="1:22" x14ac:dyDescent="0.25">
      <c r="A445" s="8">
        <v>444</v>
      </c>
      <c r="B445" s="4" t="s">
        <v>7</v>
      </c>
      <c r="C445" s="5" t="str">
        <f t="shared" si="6"/>
        <v>new Quote { Date = DateTime.Parse("2018-10-05"), Open=(decimal)282.66, High=(decimal)283.22, Low=(decimal)279.27, Close=(decimal)280.83,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11">
        <f>IF(testdata[[#This Row],[close]]&gt;H444,testdata[[#This Row],[close]]-H444,0)</f>
        <v>0</v>
      </c>
      <c r="K445" s="11">
        <f>IF(testdata[[#This Row],[close]]&lt;H444,H444-testdata[[#This Row],[close]],0)</f>
        <v>1.5800000000000409</v>
      </c>
      <c r="L445" s="11">
        <f>(L444*13+testdata[[#This Row],[Gain]])/14</f>
        <v>0.40710979244055406</v>
      </c>
      <c r="M445" s="11">
        <f>(M444*13+testdata[[#This Row],[Loss]])/14</f>
        <v>0.49445507651974302</v>
      </c>
      <c r="N445" s="11">
        <f>testdata[[#This Row],[AvgGain]]/testdata[[#This Row],[AvgLoss]]</f>
        <v>0.82335041497809081</v>
      </c>
      <c r="O445" s="11">
        <f>100-(100/(1+testdata[[#This Row],[RS]]))</f>
        <v>45.155906852275791</v>
      </c>
      <c r="R445"/>
      <c r="S445"/>
      <c r="T445"/>
      <c r="U445"/>
      <c r="V445"/>
    </row>
    <row r="446" spans="1:22" x14ac:dyDescent="0.25">
      <c r="A446" s="8">
        <v>445</v>
      </c>
      <c r="B446" s="4" t="s">
        <v>7</v>
      </c>
      <c r="C446" s="5" t="str">
        <f t="shared" si="6"/>
        <v>new Quote { Date = DateTime.Parse("2018-10-08"), Open=(decimal)280.08, High=(decimal)281.22, Low=(decimal)278.57, Close=(decimal)280.83,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11">
        <f>IF(testdata[[#This Row],[close]]&gt;H445,testdata[[#This Row],[close]]-H445,0)</f>
        <v>0</v>
      </c>
      <c r="K446" s="11">
        <f>IF(testdata[[#This Row],[close]]&lt;H445,H445-testdata[[#This Row],[close]],0)</f>
        <v>0</v>
      </c>
      <c r="L446" s="11">
        <f>(L445*13+testdata[[#This Row],[Gain]])/14</f>
        <v>0.37803052155194311</v>
      </c>
      <c r="M446" s="11">
        <f>(M445*13+testdata[[#This Row],[Loss]])/14</f>
        <v>0.45913685676833277</v>
      </c>
      <c r="N446" s="11">
        <f>testdata[[#This Row],[AvgGain]]/testdata[[#This Row],[AvgLoss]]</f>
        <v>0.82335041497809103</v>
      </c>
      <c r="O446" s="11">
        <f>100-(100/(1+testdata[[#This Row],[RS]]))</f>
        <v>45.155906852275798</v>
      </c>
      <c r="R446"/>
      <c r="S446"/>
      <c r="T446"/>
      <c r="U446"/>
      <c r="V446"/>
    </row>
    <row r="447" spans="1:22" x14ac:dyDescent="0.25">
      <c r="A447" s="8">
        <v>446</v>
      </c>
      <c r="B447" s="4" t="s">
        <v>7</v>
      </c>
      <c r="C447" s="5" t="str">
        <f t="shared" si="6"/>
        <v>new Quote { Date = DateTime.Parse("2018-10-09"), Open=(decimal)280.41, High=(decimal)281.85, Low=(decimal)279.81, Close=(decimal)280.42,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11">
        <f>IF(testdata[[#This Row],[close]]&gt;H446,testdata[[#This Row],[close]]-H446,0)</f>
        <v>0</v>
      </c>
      <c r="K447" s="11">
        <f>IF(testdata[[#This Row],[close]]&lt;H446,H446-testdata[[#This Row],[close]],0)</f>
        <v>0.40999999999996817</v>
      </c>
      <c r="L447" s="11">
        <f>(L446*13+testdata[[#This Row],[Gain]])/14</f>
        <v>0.35102834144109002</v>
      </c>
      <c r="M447" s="11">
        <f>(M446*13+testdata[[#This Row],[Loss]])/14</f>
        <v>0.45562708128487817</v>
      </c>
      <c r="N447" s="11">
        <f>testdata[[#This Row],[AvgGain]]/testdata[[#This Row],[AvgLoss]]</f>
        <v>0.77042905450479926</v>
      </c>
      <c r="O447" s="11">
        <f>100-(100/(1+testdata[[#This Row],[RS]]))</f>
        <v>43.516516662696404</v>
      </c>
      <c r="R447"/>
      <c r="S447"/>
      <c r="T447"/>
      <c r="U447"/>
      <c r="V447"/>
    </row>
    <row r="448" spans="1:22" x14ac:dyDescent="0.25">
      <c r="A448" s="8">
        <v>447</v>
      </c>
      <c r="B448" s="4" t="s">
        <v>7</v>
      </c>
      <c r="C448" s="5" t="str">
        <f t="shared" si="6"/>
        <v>new Quote { Date = DateTime.Parse("2018-10-10"), Open=(decimal)279.87, High=(decimal)279.94, Low=(decimal)271.13, Close=(decimal)271.54,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11">
        <f>IF(testdata[[#This Row],[close]]&gt;H447,testdata[[#This Row],[close]]-H447,0)</f>
        <v>0</v>
      </c>
      <c r="K448" s="11">
        <f>IF(testdata[[#This Row],[close]]&lt;H447,H447-testdata[[#This Row],[close]],0)</f>
        <v>8.8799999999999955</v>
      </c>
      <c r="L448" s="11">
        <f>(L447*13+testdata[[#This Row],[Gain]])/14</f>
        <v>0.32595488848101217</v>
      </c>
      <c r="M448" s="11">
        <f>(M447*13+testdata[[#This Row],[Loss]])/14</f>
        <v>1.0573680040502436</v>
      </c>
      <c r="N448" s="11">
        <f>testdata[[#This Row],[AvgGain]]/testdata[[#This Row],[AvgLoss]]</f>
        <v>0.30827005094956855</v>
      </c>
      <c r="O448" s="11">
        <f>100-(100/(1+testdata[[#This Row],[RS]]))</f>
        <v>23.563181831290876</v>
      </c>
      <c r="R448"/>
      <c r="S448"/>
      <c r="T448"/>
      <c r="U448"/>
      <c r="V448"/>
    </row>
    <row r="449" spans="1:22" x14ac:dyDescent="0.25">
      <c r="A449" s="8">
        <v>448</v>
      </c>
      <c r="B449" s="4" t="s">
        <v>7</v>
      </c>
      <c r="C449" s="5" t="str">
        <f t="shared" si="6"/>
        <v>new Quote { Date = DateTime.Parse("2018-10-11"), Open=(decimal)270.35, High=(decimal)272.13, Low=(decimal)263.8, Close=(decimal)265.56,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11">
        <f>IF(testdata[[#This Row],[close]]&gt;H448,testdata[[#This Row],[close]]-H448,0)</f>
        <v>0</v>
      </c>
      <c r="K449" s="11">
        <f>IF(testdata[[#This Row],[close]]&lt;H448,H448-testdata[[#This Row],[close]],0)</f>
        <v>5.9800000000000182</v>
      </c>
      <c r="L449" s="11">
        <f>(L448*13+testdata[[#This Row],[Gain]])/14</f>
        <v>0.30267239644665417</v>
      </c>
      <c r="M449" s="11">
        <f>(M448*13+testdata[[#This Row],[Loss]])/14</f>
        <v>1.4089845751895129</v>
      </c>
      <c r="N449" s="11">
        <f>testdata[[#This Row],[AvgGain]]/testdata[[#This Row],[AvgLoss]]</f>
        <v>0.21481597582851022</v>
      </c>
      <c r="O449" s="11">
        <f>100-(100/(1+testdata[[#This Row],[RS]]))</f>
        <v>17.683005500648335</v>
      </c>
      <c r="R449"/>
      <c r="S449"/>
      <c r="T449"/>
      <c r="U449"/>
      <c r="V449"/>
    </row>
    <row r="450" spans="1:22" x14ac:dyDescent="0.25">
      <c r="A450" s="8">
        <v>449</v>
      </c>
      <c r="B450" s="4" t="s">
        <v>7</v>
      </c>
      <c r="C450" s="5" t="str">
        <f t="shared" ref="C450:C503" si="7">"new Quote { Date = DateTime.Parse("""&amp;TEXT(D450,"yyyy-mm-dd")&amp;"""), Open=(decimal)"&amp;E450&amp;", High=(decimal)"&amp;F450&amp;", Low=(decimal)"&amp;G450&amp;", Close=(decimal)"&amp;H450&amp;", Volume = (long)"&amp;I450&amp;" },"</f>
        <v>new Quote { Date = DateTime.Parse("2018-10-12"), Open=(decimal)270.05, High=(decimal)270.36, Low=(decimal)265.76, Close=(decimal)269.25,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11">
        <f>IF(testdata[[#This Row],[close]]&gt;H449,testdata[[#This Row],[close]]-H449,0)</f>
        <v>3.6899999999999977</v>
      </c>
      <c r="K450" s="11">
        <f>IF(testdata[[#This Row],[close]]&lt;H449,H449-testdata[[#This Row],[close]],0)</f>
        <v>0</v>
      </c>
      <c r="L450" s="11">
        <f>(L449*13+testdata[[#This Row],[Gain]])/14</f>
        <v>0.54462436812903581</v>
      </c>
      <c r="M450" s="11">
        <f>(M449*13+testdata[[#This Row],[Loss]])/14</f>
        <v>1.3083428198188334</v>
      </c>
      <c r="N450" s="11">
        <f>testdata[[#This Row],[AvgGain]]/testdata[[#This Row],[AvgLoss]]</f>
        <v>0.41627038409126599</v>
      </c>
      <c r="O450" s="11">
        <f>100-(100/(1+testdata[[#This Row],[RS]]))</f>
        <v>29.392013613160543</v>
      </c>
      <c r="R450"/>
      <c r="S450"/>
      <c r="T450"/>
      <c r="U450"/>
      <c r="V450"/>
    </row>
    <row r="451" spans="1:22" x14ac:dyDescent="0.25">
      <c r="A451" s="8">
        <v>450</v>
      </c>
      <c r="B451" s="4" t="s">
        <v>7</v>
      </c>
      <c r="C451" s="5" t="str">
        <f t="shared" si="7"/>
        <v>new Quote { Date = DateTime.Parse("2018-10-15"), Open=(decimal)268.86, High=(decimal)270.31, Low=(decimal)267.64, Close=(decimal)267.74,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11">
        <f>IF(testdata[[#This Row],[close]]&gt;H450,testdata[[#This Row],[close]]-H450,0)</f>
        <v>0</v>
      </c>
      <c r="K451" s="11">
        <f>IF(testdata[[#This Row],[close]]&lt;H450,H450-testdata[[#This Row],[close]],0)</f>
        <v>1.5099999999999909</v>
      </c>
      <c r="L451" s="11">
        <f>(L450*13+testdata[[#This Row],[Gain]])/14</f>
        <v>0.50572262754839037</v>
      </c>
      <c r="M451" s="11">
        <f>(M450*13+testdata[[#This Row],[Loss]])/14</f>
        <v>1.3227469041174875</v>
      </c>
      <c r="N451" s="11">
        <f>testdata[[#This Row],[AvgGain]]/testdata[[#This Row],[AvgLoss]]</f>
        <v>0.38232758358697444</v>
      </c>
      <c r="O451" s="11">
        <f>100-(100/(1+testdata[[#This Row],[RS]]))</f>
        <v>27.658247446302141</v>
      </c>
      <c r="R451"/>
      <c r="S451"/>
      <c r="T451"/>
      <c r="U451"/>
      <c r="V451"/>
    </row>
    <row r="452" spans="1:22" x14ac:dyDescent="0.25">
      <c r="A452" s="8">
        <v>451</v>
      </c>
      <c r="B452" s="4" t="s">
        <v>7</v>
      </c>
      <c r="C452" s="5" t="str">
        <f t="shared" si="7"/>
        <v>new Quote { Date = DateTime.Parse("2018-10-16"), Open=(decimal)269.88, High=(decimal)274, Low=(decimal)269.37, Close=(decimal)273.59,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11">
        <f>IF(testdata[[#This Row],[close]]&gt;H451,testdata[[#This Row],[close]]-H451,0)</f>
        <v>5.8499999999999659</v>
      </c>
      <c r="K452" s="11">
        <f>IF(testdata[[#This Row],[close]]&lt;H451,H451-testdata[[#This Row],[close]],0)</f>
        <v>0</v>
      </c>
      <c r="L452" s="11">
        <f>(L451*13+testdata[[#This Row],[Gain]])/14</f>
        <v>0.8874567255806457</v>
      </c>
      <c r="M452" s="11">
        <f>(M451*13+testdata[[#This Row],[Loss]])/14</f>
        <v>1.22826498239481</v>
      </c>
      <c r="N452" s="11">
        <f>testdata[[#This Row],[AvgGain]]/testdata[[#This Row],[AvgLoss]]</f>
        <v>0.72252872002450708</v>
      </c>
      <c r="O452" s="11">
        <f>100-(100/(1+testdata[[#This Row],[RS]]))</f>
        <v>41.94581556899832</v>
      </c>
      <c r="R452"/>
      <c r="S452"/>
      <c r="T452"/>
      <c r="U452"/>
      <c r="V452"/>
    </row>
    <row r="453" spans="1:22" x14ac:dyDescent="0.25">
      <c r="A453" s="8">
        <v>452</v>
      </c>
      <c r="B453" s="4" t="s">
        <v>7</v>
      </c>
      <c r="C453" s="5" t="str">
        <f t="shared" si="7"/>
        <v>new Quote { Date = DateTime.Parse("2018-10-17"), Open=(decimal)273.63, High=(decimal)274.32, Low=(decimal)270.82, Close=(decimal)273.64,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11">
        <f>IF(testdata[[#This Row],[close]]&gt;H452,testdata[[#This Row],[close]]-H452,0)</f>
        <v>5.0000000000011369E-2</v>
      </c>
      <c r="K453" s="11">
        <f>IF(testdata[[#This Row],[close]]&lt;H452,H452-testdata[[#This Row],[close]],0)</f>
        <v>0</v>
      </c>
      <c r="L453" s="11">
        <f>(L452*13+testdata[[#This Row],[Gain]])/14</f>
        <v>0.82763838803917178</v>
      </c>
      <c r="M453" s="11">
        <f>(M452*13+testdata[[#This Row],[Loss]])/14</f>
        <v>1.1405317693666093</v>
      </c>
      <c r="N453" s="11">
        <f>testdata[[#This Row],[AvgGain]]/testdata[[#This Row],[AvgLoss]]</f>
        <v>0.7256600914315593</v>
      </c>
      <c r="O453" s="11">
        <f>100-(100/(1+testdata[[#This Row],[RS]]))</f>
        <v>42.051160308724064</v>
      </c>
      <c r="R453"/>
      <c r="S453"/>
      <c r="T453"/>
      <c r="U453"/>
      <c r="V453"/>
    </row>
    <row r="454" spans="1:22" x14ac:dyDescent="0.25">
      <c r="A454" s="8">
        <v>453</v>
      </c>
      <c r="B454" s="4" t="s">
        <v>7</v>
      </c>
      <c r="C454" s="5" t="str">
        <f t="shared" si="7"/>
        <v>new Quote { Date = DateTime.Parse("2018-10-18"), Open=(decimal)272.62, High=(decimal)273.27, Low=(decimal)268.29, Close=(decimal)269.69,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11">
        <f>IF(testdata[[#This Row],[close]]&gt;H453,testdata[[#This Row],[close]]-H453,0)</f>
        <v>0</v>
      </c>
      <c r="K454" s="11">
        <f>IF(testdata[[#This Row],[close]]&lt;H453,H453-testdata[[#This Row],[close]],0)</f>
        <v>3.9499999999999886</v>
      </c>
      <c r="L454" s="11">
        <f>(L453*13+testdata[[#This Row],[Gain]])/14</f>
        <v>0.76852136032208818</v>
      </c>
      <c r="M454" s="11">
        <f>(M453*13+testdata[[#This Row],[Loss]])/14</f>
        <v>1.3412080715547077</v>
      </c>
      <c r="N454" s="11">
        <f>testdata[[#This Row],[AvgGain]]/testdata[[#This Row],[AvgLoss]]</f>
        <v>0.57300681126324426</v>
      </c>
      <c r="O454" s="11">
        <f>100-(100/(1+testdata[[#This Row],[RS]]))</f>
        <v>36.427484430475936</v>
      </c>
      <c r="R454"/>
      <c r="S454"/>
      <c r="T454"/>
      <c r="U454"/>
      <c r="V454"/>
    </row>
    <row r="455" spans="1:22" x14ac:dyDescent="0.25">
      <c r="A455" s="8">
        <v>454</v>
      </c>
      <c r="B455" s="4" t="s">
        <v>7</v>
      </c>
      <c r="C455" s="5" t="str">
        <f t="shared" si="7"/>
        <v>new Quote { Date = DateTime.Parse("2018-10-19"), Open=(decimal)270.4, High=(decimal)272.52, Low=(decimal)268.78, Close=(decimal)269.54,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11">
        <f>IF(testdata[[#This Row],[close]]&gt;H454,testdata[[#This Row],[close]]-H454,0)</f>
        <v>0</v>
      </c>
      <c r="K455" s="11">
        <f>IF(testdata[[#This Row],[close]]&lt;H454,H454-testdata[[#This Row],[close]],0)</f>
        <v>0.14999999999997726</v>
      </c>
      <c r="L455" s="11">
        <f>(L454*13+testdata[[#This Row],[Gain]])/14</f>
        <v>0.71362697744193893</v>
      </c>
      <c r="M455" s="11">
        <f>(M454*13+testdata[[#This Row],[Loss]])/14</f>
        <v>1.2561217807293696</v>
      </c>
      <c r="N455" s="11">
        <f>testdata[[#This Row],[AvgGain]]/testdata[[#This Row],[AvgLoss]]</f>
        <v>0.56811926071974483</v>
      </c>
      <c r="O455" s="11">
        <f>100-(100/(1+testdata[[#This Row],[RS]]))</f>
        <v>36.229340136985883</v>
      </c>
      <c r="R455"/>
      <c r="S455"/>
      <c r="T455"/>
      <c r="U455"/>
      <c r="V455"/>
    </row>
    <row r="456" spans="1:22" x14ac:dyDescent="0.25">
      <c r="A456" s="8">
        <v>455</v>
      </c>
      <c r="B456" s="4" t="s">
        <v>7</v>
      </c>
      <c r="C456" s="5" t="str">
        <f t="shared" si="7"/>
        <v>new Quote { Date = DateTime.Parse("2018-10-22"), Open=(decimal)270.27, High=(decimal)270.63, Low=(decimal)267.75, Close=(decimal)268.33,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11">
        <f>IF(testdata[[#This Row],[close]]&gt;H455,testdata[[#This Row],[close]]-H455,0)</f>
        <v>0</v>
      </c>
      <c r="K456" s="11">
        <f>IF(testdata[[#This Row],[close]]&lt;H455,H455-testdata[[#This Row],[close]],0)</f>
        <v>1.2100000000000364</v>
      </c>
      <c r="L456" s="11">
        <f>(L455*13+testdata[[#This Row],[Gain]])/14</f>
        <v>0.6626536219103718</v>
      </c>
      <c r="M456" s="11">
        <f>(M455*13+testdata[[#This Row],[Loss]])/14</f>
        <v>1.2528273678201316</v>
      </c>
      <c r="N456" s="11">
        <f>testdata[[#This Row],[AvgGain]]/testdata[[#This Row],[AvgLoss]]</f>
        <v>0.52892652166703702</v>
      </c>
      <c r="O456" s="11">
        <f>100-(100/(1+testdata[[#This Row],[RS]]))</f>
        <v>34.594633173759817</v>
      </c>
      <c r="R456"/>
      <c r="S456"/>
      <c r="T456"/>
      <c r="U456"/>
      <c r="V456"/>
    </row>
    <row r="457" spans="1:22" x14ac:dyDescent="0.25">
      <c r="A457" s="8">
        <v>456</v>
      </c>
      <c r="B457" s="4" t="s">
        <v>7</v>
      </c>
      <c r="C457" s="5" t="str">
        <f t="shared" si="7"/>
        <v>new Quote { Date = DateTime.Parse("2018-10-23"), Open=(decimal)264.37, High=(decimal)268.2, Low=(decimal)262.09, Close=(decimal)266.97,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11">
        <f>IF(testdata[[#This Row],[close]]&gt;H456,testdata[[#This Row],[close]]-H456,0)</f>
        <v>0</v>
      </c>
      <c r="K457" s="11">
        <f>IF(testdata[[#This Row],[close]]&lt;H456,H456-testdata[[#This Row],[close]],0)</f>
        <v>1.3599999999999568</v>
      </c>
      <c r="L457" s="11">
        <f>(L456*13+testdata[[#This Row],[Gain]])/14</f>
        <v>0.61532122034534531</v>
      </c>
      <c r="M457" s="11">
        <f>(M456*13+testdata[[#This Row],[Loss]])/14</f>
        <v>1.2604825558329762</v>
      </c>
      <c r="N457" s="11">
        <f>testdata[[#This Row],[AvgGain]]/testdata[[#This Row],[AvgLoss]]</f>
        <v>0.48816321772792559</v>
      </c>
      <c r="O457" s="11">
        <f>100-(100/(1+testdata[[#This Row],[RS]]))</f>
        <v>32.80306971121324</v>
      </c>
      <c r="R457"/>
      <c r="S457"/>
      <c r="T457"/>
      <c r="U457"/>
      <c r="V457"/>
    </row>
    <row r="458" spans="1:22" x14ac:dyDescent="0.25">
      <c r="A458" s="8">
        <v>457</v>
      </c>
      <c r="B458" s="4" t="s">
        <v>7</v>
      </c>
      <c r="C458" s="5" t="str">
        <f t="shared" si="7"/>
        <v>new Quote { Date = DateTime.Parse("2018-10-24"), Open=(decimal)266.69, High=(decimal)267.11, Low=(decimal)258.27, Close=(decimal)258.88,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11">
        <f>IF(testdata[[#This Row],[close]]&gt;H457,testdata[[#This Row],[close]]-H457,0)</f>
        <v>0</v>
      </c>
      <c r="K458" s="11">
        <f>IF(testdata[[#This Row],[close]]&lt;H457,H457-testdata[[#This Row],[close]],0)</f>
        <v>8.0900000000000318</v>
      </c>
      <c r="L458" s="11">
        <f>(L457*13+testdata[[#This Row],[Gain]])/14</f>
        <v>0.57136970460639203</v>
      </c>
      <c r="M458" s="11">
        <f>(M457*13+testdata[[#This Row],[Loss]])/14</f>
        <v>1.7483052304163373</v>
      </c>
      <c r="N458" s="11">
        <f>testdata[[#This Row],[AvgGain]]/testdata[[#This Row],[AvgLoss]]</f>
        <v>0.32681347322305232</v>
      </c>
      <c r="O458" s="11">
        <f>100-(100/(1+testdata[[#This Row],[RS]]))</f>
        <v>24.63145572596332</v>
      </c>
      <c r="R458"/>
      <c r="S458"/>
      <c r="T458"/>
      <c r="U458"/>
      <c r="V458"/>
    </row>
    <row r="459" spans="1:22" x14ac:dyDescent="0.25">
      <c r="A459" s="8">
        <v>458</v>
      </c>
      <c r="B459" s="4" t="s">
        <v>7</v>
      </c>
      <c r="C459" s="5" t="str">
        <f t="shared" si="7"/>
        <v>new Quote { Date = DateTime.Parse("2018-10-25"), Open=(decimal)260.89, High=(decimal)265.21, Low=(decimal)259.77, Close=(decimal)263.52,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11">
        <f>IF(testdata[[#This Row],[close]]&gt;H458,testdata[[#This Row],[close]]-H458,0)</f>
        <v>4.6399999999999864</v>
      </c>
      <c r="K459" s="11">
        <f>IF(testdata[[#This Row],[close]]&lt;H458,H458-testdata[[#This Row],[close]],0)</f>
        <v>0</v>
      </c>
      <c r="L459" s="11">
        <f>(L458*13+testdata[[#This Row],[Gain]])/14</f>
        <v>0.86198615427736314</v>
      </c>
      <c r="M459" s="11">
        <f>(M458*13+testdata[[#This Row],[Loss]])/14</f>
        <v>1.6234262853865988</v>
      </c>
      <c r="N459" s="11">
        <f>testdata[[#This Row],[AvgGain]]/testdata[[#This Row],[AvgLoss]]</f>
        <v>0.53096722779260153</v>
      </c>
      <c r="O459" s="11">
        <f>100-(100/(1+testdata[[#This Row],[RS]]))</f>
        <v>34.681815400984604</v>
      </c>
      <c r="R459"/>
      <c r="S459"/>
      <c r="T459"/>
      <c r="U459"/>
      <c r="V459"/>
    </row>
    <row r="460" spans="1:22" x14ac:dyDescent="0.25">
      <c r="A460" s="8">
        <v>459</v>
      </c>
      <c r="B460" s="4" t="s">
        <v>7</v>
      </c>
      <c r="C460" s="5" t="str">
        <f t="shared" si="7"/>
        <v>new Quote { Date = DateTime.Parse("2018-10-26"), Open=(decimal)259.46, High=(decimal)264.42, Low=(decimal)255.92, Close=(decimal)258.89,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11">
        <f>IF(testdata[[#This Row],[close]]&gt;H459,testdata[[#This Row],[close]]-H459,0)</f>
        <v>0</v>
      </c>
      <c r="K460" s="11">
        <f>IF(testdata[[#This Row],[close]]&lt;H459,H459-testdata[[#This Row],[close]],0)</f>
        <v>4.6299999999999955</v>
      </c>
      <c r="L460" s="11">
        <f>(L459*13+testdata[[#This Row],[Gain]])/14</f>
        <v>0.80041571468612294</v>
      </c>
      <c r="M460" s="11">
        <f>(M459*13+testdata[[#This Row],[Loss]])/14</f>
        <v>1.8381815507161272</v>
      </c>
      <c r="N460" s="11">
        <f>testdata[[#This Row],[AvgGain]]/testdata[[#This Row],[AvgLoss]]</f>
        <v>0.43543887945904652</v>
      </c>
      <c r="O460" s="11">
        <f>100-(100/(1+testdata[[#This Row],[RS]]))</f>
        <v>30.334895180151747</v>
      </c>
      <c r="R460"/>
      <c r="S460"/>
      <c r="T460"/>
      <c r="U460"/>
      <c r="V460"/>
    </row>
    <row r="461" spans="1:22" x14ac:dyDescent="0.25">
      <c r="A461" s="8">
        <v>460</v>
      </c>
      <c r="B461" s="4" t="s">
        <v>7</v>
      </c>
      <c r="C461" s="5" t="str">
        <f t="shared" si="7"/>
        <v>new Quote { Date = DateTime.Parse("2018-10-29"), Open=(decimal)262.27, High=(decimal)263.69, Low=(decimal)253.54, Close=(decimal)257.45,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11">
        <f>IF(testdata[[#This Row],[close]]&gt;H460,testdata[[#This Row],[close]]-H460,0)</f>
        <v>0</v>
      </c>
      <c r="K461" s="11">
        <f>IF(testdata[[#This Row],[close]]&lt;H460,H460-testdata[[#This Row],[close]],0)</f>
        <v>1.4399999999999977</v>
      </c>
      <c r="L461" s="11">
        <f>(L460*13+testdata[[#This Row],[Gain]])/14</f>
        <v>0.74324316363711418</v>
      </c>
      <c r="M461" s="11">
        <f>(M460*13+testdata[[#This Row],[Loss]])/14</f>
        <v>1.809740011379261</v>
      </c>
      <c r="N461" s="11">
        <f>testdata[[#This Row],[AvgGain]]/testdata[[#This Row],[AvgLoss]]</f>
        <v>0.41069057376405393</v>
      </c>
      <c r="O461" s="11">
        <f>100-(100/(1+testdata[[#This Row],[RS]]))</f>
        <v>29.112732544050033</v>
      </c>
      <c r="R461"/>
      <c r="S461"/>
      <c r="T461"/>
      <c r="U461"/>
      <c r="V461"/>
    </row>
    <row r="462" spans="1:22" x14ac:dyDescent="0.25">
      <c r="A462" s="8">
        <v>461</v>
      </c>
      <c r="B462" s="4" t="s">
        <v>7</v>
      </c>
      <c r="C462" s="5" t="str">
        <f t="shared" si="7"/>
        <v>new Quote { Date = DateTime.Parse("2018-10-30"), Open=(decimal)257.27, High=(decimal)261.61, Low=(decimal)256.73, Close=(decimal)261.27,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11">
        <f>IF(testdata[[#This Row],[close]]&gt;H461,testdata[[#This Row],[close]]-H461,0)</f>
        <v>3.8199999999999932</v>
      </c>
      <c r="K462" s="11">
        <f>IF(testdata[[#This Row],[close]]&lt;H461,H461-testdata[[#This Row],[close]],0)</f>
        <v>0</v>
      </c>
      <c r="L462" s="11">
        <f>(L461*13+testdata[[#This Row],[Gain]])/14</f>
        <v>0.96301150909160549</v>
      </c>
      <c r="M462" s="11">
        <f>(M461*13+testdata[[#This Row],[Loss]])/14</f>
        <v>1.6804728677093139</v>
      </c>
      <c r="N462" s="11">
        <f>testdata[[#This Row],[AvgGain]]/testdata[[#This Row],[AvgLoss]]</f>
        <v>0.57305983785641579</v>
      </c>
      <c r="O462" s="11">
        <f>100-(100/(1+testdata[[#This Row],[RS]]))</f>
        <v>36.429627409299037</v>
      </c>
      <c r="R462"/>
      <c r="S462"/>
      <c r="T462"/>
      <c r="U462"/>
      <c r="V462"/>
    </row>
    <row r="463" spans="1:22" x14ac:dyDescent="0.25">
      <c r="A463" s="8">
        <v>462</v>
      </c>
      <c r="B463" s="4" t="s">
        <v>7</v>
      </c>
      <c r="C463" s="5" t="str">
        <f t="shared" si="7"/>
        <v>new Quote { Date = DateTime.Parse("2018-10-31"), Open=(decimal)264.08, High=(decimal)266.6, Low=(decimal)263.56, Close=(decimal)264.06,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11">
        <f>IF(testdata[[#This Row],[close]]&gt;H462,testdata[[#This Row],[close]]-H462,0)</f>
        <v>2.7900000000000205</v>
      </c>
      <c r="K463" s="11">
        <f>IF(testdata[[#This Row],[close]]&lt;H462,H462-testdata[[#This Row],[close]],0)</f>
        <v>0</v>
      </c>
      <c r="L463" s="11">
        <f>(L462*13+testdata[[#This Row],[Gain]])/14</f>
        <v>1.0935106870136351</v>
      </c>
      <c r="M463" s="11">
        <f>(M462*13+testdata[[#This Row],[Loss]])/14</f>
        <v>1.5604390914443631</v>
      </c>
      <c r="N463" s="11">
        <f>testdata[[#This Row],[AvgGain]]/testdata[[#This Row],[AvgLoss]]</f>
        <v>0.70077114384609984</v>
      </c>
      <c r="O463" s="11">
        <f>100-(100/(1+testdata[[#This Row],[RS]]))</f>
        <v>41.203141667925173</v>
      </c>
      <c r="R463"/>
      <c r="S463"/>
      <c r="T463"/>
      <c r="U463"/>
      <c r="V463"/>
    </row>
    <row r="464" spans="1:22" x14ac:dyDescent="0.25">
      <c r="A464" s="8">
        <v>463</v>
      </c>
      <c r="B464" s="4" t="s">
        <v>7</v>
      </c>
      <c r="C464" s="5" t="str">
        <f t="shared" si="7"/>
        <v>new Quote { Date = DateTime.Parse("2018-11-01"), Open=(decimal)265.01, High=(decimal)267.08, Low=(decimal)263.81, Close=(decimal)266.87,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11">
        <f>IF(testdata[[#This Row],[close]]&gt;H463,testdata[[#This Row],[close]]-H463,0)</f>
        <v>2.8100000000000023</v>
      </c>
      <c r="K464" s="11">
        <f>IF(testdata[[#This Row],[close]]&lt;H463,H463-testdata[[#This Row],[close]],0)</f>
        <v>0</v>
      </c>
      <c r="L464" s="11">
        <f>(L463*13+testdata[[#This Row],[Gain]])/14</f>
        <v>1.2161170665126613</v>
      </c>
      <c r="M464" s="11">
        <f>(M463*13+testdata[[#This Row],[Loss]])/14</f>
        <v>1.4489791563411942</v>
      </c>
      <c r="N464" s="11">
        <f>testdata[[#This Row],[AvgGain]]/testdata[[#This Row],[AvgLoss]]</f>
        <v>0.83929231223965206</v>
      </c>
      <c r="O464" s="11">
        <f>100-(100/(1+testdata[[#This Row],[RS]]))</f>
        <v>45.631262994715101</v>
      </c>
      <c r="R464"/>
      <c r="S464"/>
      <c r="T464"/>
      <c r="U464"/>
      <c r="V464"/>
    </row>
    <row r="465" spans="1:22" x14ac:dyDescent="0.25">
      <c r="A465" s="8">
        <v>464</v>
      </c>
      <c r="B465" s="4" t="s">
        <v>7</v>
      </c>
      <c r="C465" s="5" t="str">
        <f t="shared" si="7"/>
        <v>new Quote { Date = DateTime.Parse("2018-11-02"), Open=(decimal)268.08, High=(decimal)268.55, Low=(decimal)263.04, Close=(decimal)265.29,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11">
        <f>IF(testdata[[#This Row],[close]]&gt;H464,testdata[[#This Row],[close]]-H464,0)</f>
        <v>0</v>
      </c>
      <c r="K465" s="11">
        <f>IF(testdata[[#This Row],[close]]&lt;H464,H464-testdata[[#This Row],[close]],0)</f>
        <v>1.5799999999999841</v>
      </c>
      <c r="L465" s="11">
        <f>(L464*13+testdata[[#This Row],[Gain]])/14</f>
        <v>1.1292515617617569</v>
      </c>
      <c r="M465" s="11">
        <f>(M464*13+testdata[[#This Row],[Loss]])/14</f>
        <v>1.4583377880311077</v>
      </c>
      <c r="N465" s="11">
        <f>testdata[[#This Row],[AvgGain]]/testdata[[#This Row],[AvgLoss]]</f>
        <v>0.77434156272282573</v>
      </c>
      <c r="O465" s="11">
        <f>100-(100/(1+testdata[[#This Row],[RS]]))</f>
        <v>43.641065451600852</v>
      </c>
      <c r="R465"/>
      <c r="S465"/>
      <c r="T465"/>
      <c r="U465"/>
      <c r="V465"/>
    </row>
    <row r="466" spans="1:22" x14ac:dyDescent="0.25">
      <c r="A466" s="8">
        <v>465</v>
      </c>
      <c r="B466" s="4" t="s">
        <v>7</v>
      </c>
      <c r="C466" s="5" t="str">
        <f t="shared" si="7"/>
        <v>new Quote { Date = DateTime.Parse("2018-11-05"), Open=(decimal)265.82, High=(decimal)267.36, Low=(decimal)264.76, Close=(decimal)266.75,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11">
        <f>IF(testdata[[#This Row],[close]]&gt;H465,testdata[[#This Row],[close]]-H465,0)</f>
        <v>1.4599999999999795</v>
      </c>
      <c r="K466" s="11">
        <f>IF(testdata[[#This Row],[close]]&lt;H465,H465-testdata[[#This Row],[close]],0)</f>
        <v>0</v>
      </c>
      <c r="L466" s="11">
        <f>(L465*13+testdata[[#This Row],[Gain]])/14</f>
        <v>1.1528764502073443</v>
      </c>
      <c r="M466" s="11">
        <f>(M465*13+testdata[[#This Row],[Loss]])/14</f>
        <v>1.3541708031717428</v>
      </c>
      <c r="N466" s="11">
        <f>testdata[[#This Row],[AvgGain]]/testdata[[#This Row],[AvgLoss]]</f>
        <v>0.85135231649292231</v>
      </c>
      <c r="O466" s="11">
        <f>100-(100/(1+testdata[[#This Row],[RS]]))</f>
        <v>45.985429618586437</v>
      </c>
      <c r="R466"/>
      <c r="S466"/>
      <c r="T466"/>
      <c r="U466"/>
      <c r="V466"/>
    </row>
    <row r="467" spans="1:22" x14ac:dyDescent="0.25">
      <c r="A467" s="8">
        <v>466</v>
      </c>
      <c r="B467" s="4" t="s">
        <v>7</v>
      </c>
      <c r="C467" s="5" t="str">
        <f t="shared" si="7"/>
        <v>new Quote { Date = DateTime.Parse("2018-11-06"), Open=(decimal)266.68, High=(decimal)268.62, Low=(decimal)266.62, Close=(decimal)268.44,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11">
        <f>IF(testdata[[#This Row],[close]]&gt;H466,testdata[[#This Row],[close]]-H466,0)</f>
        <v>1.6899999999999977</v>
      </c>
      <c r="K467" s="11">
        <f>IF(testdata[[#This Row],[close]]&lt;H466,H466-testdata[[#This Row],[close]],0)</f>
        <v>0</v>
      </c>
      <c r="L467" s="11">
        <f>(L466*13+testdata[[#This Row],[Gain]])/14</f>
        <v>1.1912424180496768</v>
      </c>
      <c r="M467" s="11">
        <f>(M466*13+testdata[[#This Row],[Loss]])/14</f>
        <v>1.257444317230904</v>
      </c>
      <c r="N467" s="11">
        <f>testdata[[#This Row],[AvgGain]]/testdata[[#This Row],[AvgLoss]]</f>
        <v>0.9473520232474274</v>
      </c>
      <c r="O467" s="11">
        <f>100-(100/(1+testdata[[#This Row],[RS]]))</f>
        <v>48.648216241232646</v>
      </c>
      <c r="R467"/>
      <c r="S467"/>
      <c r="T467"/>
      <c r="U467"/>
      <c r="V467"/>
    </row>
    <row r="468" spans="1:22" x14ac:dyDescent="0.25">
      <c r="A468" s="8">
        <v>467</v>
      </c>
      <c r="B468" s="4" t="s">
        <v>7</v>
      </c>
      <c r="C468" s="5" t="str">
        <f t="shared" si="7"/>
        <v>new Quote { Date = DateTime.Parse("2018-11-07"), Open=(decimal)270.82, High=(decimal)274.27, Low=(decimal)270.35, Close=(decimal)274.19,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11">
        <f>IF(testdata[[#This Row],[close]]&gt;H467,testdata[[#This Row],[close]]-H467,0)</f>
        <v>5.75</v>
      </c>
      <c r="K468" s="11">
        <f>IF(testdata[[#This Row],[close]]&lt;H467,H467-testdata[[#This Row],[close]],0)</f>
        <v>0</v>
      </c>
      <c r="L468" s="11">
        <f>(L467*13+testdata[[#This Row],[Gain]])/14</f>
        <v>1.5168679596175569</v>
      </c>
      <c r="M468" s="11">
        <f>(M467*13+testdata[[#This Row],[Loss]])/14</f>
        <v>1.1676268660001252</v>
      </c>
      <c r="N468" s="11">
        <f>testdata[[#This Row],[AvgGain]]/testdata[[#This Row],[AvgLoss]]</f>
        <v>1.2991033383925188</v>
      </c>
      <c r="O468" s="11">
        <f>100-(100/(1+testdata[[#This Row],[RS]]))</f>
        <v>56.504782394897596</v>
      </c>
      <c r="R468"/>
      <c r="S468"/>
      <c r="T468"/>
      <c r="U468"/>
      <c r="V468"/>
    </row>
    <row r="469" spans="1:22" x14ac:dyDescent="0.25">
      <c r="A469" s="8">
        <v>468</v>
      </c>
      <c r="B469" s="4" t="s">
        <v>7</v>
      </c>
      <c r="C469" s="5" t="str">
        <f t="shared" si="7"/>
        <v>new Quote { Date = DateTime.Parse("2018-11-08"), Open=(decimal)273.31, High=(decimal)274.39, Low=(decimal)272.44, Close=(decimal)273.69,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11">
        <f>IF(testdata[[#This Row],[close]]&gt;H468,testdata[[#This Row],[close]]-H468,0)</f>
        <v>0</v>
      </c>
      <c r="K469" s="11">
        <f>IF(testdata[[#This Row],[close]]&lt;H468,H468-testdata[[#This Row],[close]],0)</f>
        <v>0.5</v>
      </c>
      <c r="L469" s="11">
        <f>(L468*13+testdata[[#This Row],[Gain]])/14</f>
        <v>1.4085202482163031</v>
      </c>
      <c r="M469" s="11">
        <f>(M468*13+testdata[[#This Row],[Loss]])/14</f>
        <v>1.119939232714402</v>
      </c>
      <c r="N469" s="11">
        <f>testdata[[#This Row],[AvgGain]]/testdata[[#This Row],[AvgLoss]]</f>
        <v>1.2576756015614043</v>
      </c>
      <c r="O469" s="11">
        <f>100-(100/(1+testdata[[#This Row],[RS]]))</f>
        <v>55.706656912605077</v>
      </c>
      <c r="R469"/>
      <c r="S469"/>
      <c r="T469"/>
      <c r="U469"/>
      <c r="V469"/>
    </row>
    <row r="470" spans="1:22" x14ac:dyDescent="0.25">
      <c r="A470" s="8">
        <v>469</v>
      </c>
      <c r="B470" s="4" t="s">
        <v>7</v>
      </c>
      <c r="C470" s="5" t="str">
        <f t="shared" si="7"/>
        <v>new Quote { Date = DateTime.Parse("2018-11-09"), Open=(decimal)272.25, High=(decimal)272.46, Low=(decimal)269.47, Close=(decimal)271.02,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11">
        <f>IF(testdata[[#This Row],[close]]&gt;H469,testdata[[#This Row],[close]]-H469,0)</f>
        <v>0</v>
      </c>
      <c r="K470" s="11">
        <f>IF(testdata[[#This Row],[close]]&lt;H469,H469-testdata[[#This Row],[close]],0)</f>
        <v>2.6700000000000159</v>
      </c>
      <c r="L470" s="11">
        <f>(L469*13+testdata[[#This Row],[Gain]])/14</f>
        <v>1.3079116590579958</v>
      </c>
      <c r="M470" s="11">
        <f>(M469*13+testdata[[#This Row],[Loss]])/14</f>
        <v>1.2306578589490886</v>
      </c>
      <c r="N470" s="11">
        <f>testdata[[#This Row],[AvgGain]]/testdata[[#This Row],[AvgLoss]]</f>
        <v>1.0627743930184441</v>
      </c>
      <c r="O470" s="11">
        <f>100-(100/(1+testdata[[#This Row],[RS]]))</f>
        <v>51.521601034774015</v>
      </c>
      <c r="R470"/>
      <c r="S470"/>
      <c r="T470"/>
      <c r="U470"/>
      <c r="V470"/>
    </row>
    <row r="471" spans="1:22" x14ac:dyDescent="0.25">
      <c r="A471" s="8">
        <v>470</v>
      </c>
      <c r="B471" s="4" t="s">
        <v>7</v>
      </c>
      <c r="C471" s="5" t="str">
        <f t="shared" si="7"/>
        <v>new Quote { Date = DateTime.Parse("2018-11-12"), Open=(decimal)270.46, High=(decimal)270.72, Low=(decimal)265.39, Close=(decimal)265.95,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11">
        <f>IF(testdata[[#This Row],[close]]&gt;H470,testdata[[#This Row],[close]]-H470,0)</f>
        <v>0</v>
      </c>
      <c r="K471" s="11">
        <f>IF(testdata[[#This Row],[close]]&lt;H470,H470-testdata[[#This Row],[close]],0)</f>
        <v>5.0699999999999932</v>
      </c>
      <c r="L471" s="11">
        <f>(L470*13+testdata[[#This Row],[Gain]])/14</f>
        <v>1.2144893976967104</v>
      </c>
      <c r="M471" s="11">
        <f>(M470*13+testdata[[#This Row],[Loss]])/14</f>
        <v>1.5048965833098673</v>
      </c>
      <c r="N471" s="11">
        <f>testdata[[#This Row],[AvgGain]]/testdata[[#This Row],[AvgLoss]]</f>
        <v>0.80702515452959844</v>
      </c>
      <c r="O471" s="11">
        <f>100-(100/(1+testdata[[#This Row],[RS]]))</f>
        <v>44.660427250094465</v>
      </c>
      <c r="R471"/>
      <c r="S471"/>
      <c r="T471"/>
      <c r="U471"/>
      <c r="V471"/>
    </row>
    <row r="472" spans="1:22" x14ac:dyDescent="0.25">
      <c r="A472" s="8">
        <v>471</v>
      </c>
      <c r="B472" s="4" t="s">
        <v>7</v>
      </c>
      <c r="C472" s="5" t="str">
        <f t="shared" si="7"/>
        <v>new Quote { Date = DateTime.Parse("2018-11-13"), Open=(decimal)266.46, High=(decimal)268.64, Low=(decimal)264.66, Close=(decimal)265.45,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11">
        <f>IF(testdata[[#This Row],[close]]&gt;H471,testdata[[#This Row],[close]]-H471,0)</f>
        <v>0</v>
      </c>
      <c r="K472" s="11">
        <f>IF(testdata[[#This Row],[close]]&lt;H471,H471-testdata[[#This Row],[close]],0)</f>
        <v>0.5</v>
      </c>
      <c r="L472" s="11">
        <f>(L471*13+testdata[[#This Row],[Gain]])/14</f>
        <v>1.1277401550040882</v>
      </c>
      <c r="M472" s="11">
        <f>(M471*13+testdata[[#This Row],[Loss]])/14</f>
        <v>1.4331182559305911</v>
      </c>
      <c r="N472" s="11">
        <f>testdata[[#This Row],[AvgGain]]/testdata[[#This Row],[AvgLoss]]</f>
        <v>0.78691353650490869</v>
      </c>
      <c r="O472" s="11">
        <f>100-(100/(1+testdata[[#This Row],[RS]]))</f>
        <v>44.03758326460845</v>
      </c>
      <c r="R472"/>
      <c r="S472"/>
      <c r="T472"/>
      <c r="U472"/>
      <c r="V472"/>
    </row>
    <row r="473" spans="1:22" x14ac:dyDescent="0.25">
      <c r="A473" s="8">
        <v>472</v>
      </c>
      <c r="B473" s="4" t="s">
        <v>7</v>
      </c>
      <c r="C473" s="5" t="str">
        <f t="shared" si="7"/>
        <v>new Quote { Date = DateTime.Parse("2018-11-14"), Open=(decimal)267.5, High=(decimal)267.94, Low=(decimal)261.93, Close=(decimal)263.64,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11">
        <f>IF(testdata[[#This Row],[close]]&gt;H472,testdata[[#This Row],[close]]-H472,0)</f>
        <v>0</v>
      </c>
      <c r="K473" s="11">
        <f>IF(testdata[[#This Row],[close]]&lt;H472,H472-testdata[[#This Row],[close]],0)</f>
        <v>1.8100000000000023</v>
      </c>
      <c r="L473" s="11">
        <f>(L472*13+testdata[[#This Row],[Gain]])/14</f>
        <v>1.0471872867895105</v>
      </c>
      <c r="M473" s="11">
        <f>(M472*13+testdata[[#This Row],[Loss]])/14</f>
        <v>1.4600383805069777</v>
      </c>
      <c r="N473" s="11">
        <f>testdata[[#This Row],[AvgGain]]/testdata[[#This Row],[AvgLoss]]</f>
        <v>0.71723271166740798</v>
      </c>
      <c r="O473" s="11">
        <f>100-(100/(1+testdata[[#This Row],[RS]]))</f>
        <v>41.766774345393493</v>
      </c>
      <c r="R473"/>
      <c r="S473"/>
      <c r="T473"/>
      <c r="U473"/>
      <c r="V473"/>
    </row>
    <row r="474" spans="1:22" x14ac:dyDescent="0.25">
      <c r="A474" s="8">
        <v>473</v>
      </c>
      <c r="B474" s="4" t="s">
        <v>7</v>
      </c>
      <c r="C474" s="5" t="str">
        <f t="shared" si="7"/>
        <v>new Quote { Date = DateTime.Parse("2018-11-15"), Open=(decimal)262.25, High=(decimal)266.9, Low=(decimal)260.53, Close=(decimal)266.39,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11">
        <f>IF(testdata[[#This Row],[close]]&gt;H473,testdata[[#This Row],[close]]-H473,0)</f>
        <v>2.75</v>
      </c>
      <c r="K474" s="11">
        <f>IF(testdata[[#This Row],[close]]&lt;H473,H473-testdata[[#This Row],[close]],0)</f>
        <v>0</v>
      </c>
      <c r="L474" s="11">
        <f>(L473*13+testdata[[#This Row],[Gain]])/14</f>
        <v>1.1688167663045452</v>
      </c>
      <c r="M474" s="11">
        <f>(M473*13+testdata[[#This Row],[Loss]])/14</f>
        <v>1.3557499247564793</v>
      </c>
      <c r="N474" s="11">
        <f>testdata[[#This Row],[AvgGain]]/testdata[[#This Row],[AvgLoss]]</f>
        <v>0.86211826013155701</v>
      </c>
      <c r="O474" s="11">
        <f>100-(100/(1+testdata[[#This Row],[RS]]))</f>
        <v>46.297717958613923</v>
      </c>
      <c r="R474"/>
      <c r="S474"/>
      <c r="T474"/>
      <c r="U474"/>
      <c r="V474"/>
    </row>
    <row r="475" spans="1:22" x14ac:dyDescent="0.25">
      <c r="A475" s="8">
        <v>474</v>
      </c>
      <c r="B475" s="4" t="s">
        <v>7</v>
      </c>
      <c r="C475" s="5" t="str">
        <f t="shared" si="7"/>
        <v>new Quote { Date = DateTime.Parse("2018-11-16"), Open=(decimal)265.19, High=(decimal)268.08, Low=(decimal)264.62, Close=(decimal)267.08,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11">
        <f>IF(testdata[[#This Row],[close]]&gt;H474,testdata[[#This Row],[close]]-H474,0)</f>
        <v>0.68999999999999773</v>
      </c>
      <c r="K475" s="11">
        <f>IF(testdata[[#This Row],[close]]&lt;H474,H474-testdata[[#This Row],[close]],0)</f>
        <v>0</v>
      </c>
      <c r="L475" s="11">
        <f>(L474*13+testdata[[#This Row],[Gain]])/14</f>
        <v>1.1346155687113633</v>
      </c>
      <c r="M475" s="11">
        <f>(M474*13+testdata[[#This Row],[Loss]])/14</f>
        <v>1.2589106444167306</v>
      </c>
      <c r="N475" s="11">
        <f>testdata[[#This Row],[AvgGain]]/testdata[[#This Row],[AvgLoss]]</f>
        <v>0.90126775378648505</v>
      </c>
      <c r="O475" s="11">
        <f>100-(100/(1+testdata[[#This Row],[RS]]))</f>
        <v>47.403515469694263</v>
      </c>
      <c r="R475"/>
      <c r="S475"/>
      <c r="T475"/>
      <c r="U475"/>
      <c r="V475"/>
    </row>
    <row r="476" spans="1:22" x14ac:dyDescent="0.25">
      <c r="A476" s="8">
        <v>475</v>
      </c>
      <c r="B476" s="4" t="s">
        <v>7</v>
      </c>
      <c r="C476" s="5" t="str">
        <f t="shared" si="7"/>
        <v>new Quote { Date = DateTime.Parse("2018-11-19"), Open=(decimal)266.42, High=(decimal)266.74, Low=(decimal)261.56, Close=(decimal)262.57,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11">
        <f>IF(testdata[[#This Row],[close]]&gt;H475,testdata[[#This Row],[close]]-H475,0)</f>
        <v>0</v>
      </c>
      <c r="K476" s="11">
        <f>IF(testdata[[#This Row],[close]]&lt;H475,H475-testdata[[#This Row],[close]],0)</f>
        <v>4.5099999999999909</v>
      </c>
      <c r="L476" s="11">
        <f>(L475*13+testdata[[#This Row],[Gain]])/14</f>
        <v>1.0535715995176944</v>
      </c>
      <c r="M476" s="11">
        <f>(M475*13+testdata[[#This Row],[Loss]])/14</f>
        <v>1.4911313126726777</v>
      </c>
      <c r="N476" s="11">
        <f>testdata[[#This Row],[AvgGain]]/testdata[[#This Row],[AvgLoss]]</f>
        <v>0.70655856433548503</v>
      </c>
      <c r="O476" s="11">
        <f>100-(100/(1+testdata[[#This Row],[RS]]))</f>
        <v>41.402538365896106</v>
      </c>
      <c r="R476"/>
      <c r="S476"/>
      <c r="T476"/>
      <c r="U476"/>
      <c r="V476"/>
    </row>
    <row r="477" spans="1:22" x14ac:dyDescent="0.25">
      <c r="A477" s="8">
        <v>476</v>
      </c>
      <c r="B477" s="4" t="s">
        <v>7</v>
      </c>
      <c r="C477" s="5" t="str">
        <f t="shared" si="7"/>
        <v>new Quote { Date = DateTime.Parse("2018-11-20"), Open=(decimal)258.92, High=(decimal)260.52, Low=(decimal)256.76, Close=(decimal)257.71,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11">
        <f>IF(testdata[[#This Row],[close]]&gt;H476,testdata[[#This Row],[close]]-H476,0)</f>
        <v>0</v>
      </c>
      <c r="K477" s="11">
        <f>IF(testdata[[#This Row],[close]]&lt;H476,H476-testdata[[#This Row],[close]],0)</f>
        <v>4.8600000000000136</v>
      </c>
      <c r="L477" s="11">
        <f>(L476*13+testdata[[#This Row],[Gain]])/14</f>
        <v>0.97831648526643045</v>
      </c>
      <c r="M477" s="11">
        <f>(M476*13+testdata[[#This Row],[Loss]])/14</f>
        <v>1.7317647903389159</v>
      </c>
      <c r="N477" s="11">
        <f>testdata[[#This Row],[AvgGain]]/testdata[[#This Row],[AvgLoss]]</f>
        <v>0.5649245733163154</v>
      </c>
      <c r="O477" s="11">
        <f>100-(100/(1+testdata[[#This Row],[RS]]))</f>
        <v>36.099156658978998</v>
      </c>
      <c r="R477"/>
      <c r="S477"/>
      <c r="T477"/>
      <c r="U477"/>
      <c r="V477"/>
    </row>
    <row r="478" spans="1:22" x14ac:dyDescent="0.25">
      <c r="A478" s="8">
        <v>477</v>
      </c>
      <c r="B478" s="4" t="s">
        <v>7</v>
      </c>
      <c r="C478" s="5" t="str">
        <f t="shared" si="7"/>
        <v>new Quote { Date = DateTime.Parse("2018-11-21"), Open=(decimal)259.4, High=(decimal)260.66, Low=(decimal)258.58, Close=(decimal)258.58,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11">
        <f>IF(testdata[[#This Row],[close]]&gt;H477,testdata[[#This Row],[close]]-H477,0)</f>
        <v>0.87000000000000455</v>
      </c>
      <c r="K478" s="11">
        <f>IF(testdata[[#This Row],[close]]&lt;H477,H477-testdata[[#This Row],[close]],0)</f>
        <v>0</v>
      </c>
      <c r="L478" s="11">
        <f>(L477*13+testdata[[#This Row],[Gain]])/14</f>
        <v>0.97057959346168576</v>
      </c>
      <c r="M478" s="11">
        <f>(M477*13+testdata[[#This Row],[Loss]])/14</f>
        <v>1.6080673053147077</v>
      </c>
      <c r="N478" s="11">
        <f>testdata[[#This Row],[AvgGain]]/testdata[[#This Row],[AvgLoss]]</f>
        <v>0.60356901123099316</v>
      </c>
      <c r="O478" s="11">
        <f>100-(100/(1+testdata[[#This Row],[RS]]))</f>
        <v>37.639104210903803</v>
      </c>
      <c r="R478"/>
      <c r="S478"/>
      <c r="T478"/>
      <c r="U478"/>
      <c r="V478"/>
    </row>
    <row r="479" spans="1:22" x14ac:dyDescent="0.25">
      <c r="A479" s="8">
        <v>478</v>
      </c>
      <c r="B479" s="4" t="s">
        <v>7</v>
      </c>
      <c r="C479" s="5" t="str">
        <f t="shared" si="7"/>
        <v>new Quote { Date = DateTime.Parse("2018-11-23"), Open=(decimal)256.79, High=(decimal)258.39, Low=(decimal)256.68, Close=(decimal)256.86,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11">
        <f>IF(testdata[[#This Row],[close]]&gt;H478,testdata[[#This Row],[close]]-H478,0)</f>
        <v>0</v>
      </c>
      <c r="K479" s="11">
        <f>IF(testdata[[#This Row],[close]]&lt;H478,H478-testdata[[#This Row],[close]],0)</f>
        <v>1.7199999999999704</v>
      </c>
      <c r="L479" s="11">
        <f>(L478*13+testdata[[#This Row],[Gain]])/14</f>
        <v>0.90125247964299393</v>
      </c>
      <c r="M479" s="11">
        <f>(M478*13+testdata[[#This Row],[Loss]])/14</f>
        <v>1.6160624977922264</v>
      </c>
      <c r="N479" s="11">
        <f>testdata[[#This Row],[AvgGain]]/testdata[[#This Row],[AvgLoss]]</f>
        <v>0.5576841742656824</v>
      </c>
      <c r="O479" s="11">
        <f>100-(100/(1+testdata[[#This Row],[RS]]))</f>
        <v>35.802133929272529</v>
      </c>
      <c r="R479"/>
      <c r="S479"/>
      <c r="T479"/>
      <c r="U479"/>
      <c r="V479"/>
    </row>
    <row r="480" spans="1:22" x14ac:dyDescent="0.25">
      <c r="A480" s="8">
        <v>479</v>
      </c>
      <c r="B480" s="4" t="s">
        <v>7</v>
      </c>
      <c r="C480" s="5" t="str">
        <f t="shared" si="7"/>
        <v>new Quote { Date = DateTime.Parse("2018-11-26"), Open=(decimal)259.33, High=(decimal)261.25, Low=(decimal)258.9, Close=(decimal)261,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11">
        <f>IF(testdata[[#This Row],[close]]&gt;H479,testdata[[#This Row],[close]]-H479,0)</f>
        <v>4.1399999999999864</v>
      </c>
      <c r="K480" s="11">
        <f>IF(testdata[[#This Row],[close]]&lt;H479,H479-testdata[[#This Row],[close]],0)</f>
        <v>0</v>
      </c>
      <c r="L480" s="11">
        <f>(L479*13+testdata[[#This Row],[Gain]])/14</f>
        <v>1.132591588239922</v>
      </c>
      <c r="M480" s="11">
        <f>(M479*13+testdata[[#This Row],[Loss]])/14</f>
        <v>1.5006294622356389</v>
      </c>
      <c r="N480" s="11">
        <f>testdata[[#This Row],[AvgGain]]/testdata[[#This Row],[AvgLoss]]</f>
        <v>0.75474433678823438</v>
      </c>
      <c r="O480" s="11">
        <f>100-(100/(1+testdata[[#This Row],[RS]]))</f>
        <v>43.01164112429435</v>
      </c>
      <c r="R480"/>
      <c r="S480"/>
      <c r="T480"/>
      <c r="U480"/>
      <c r="V480"/>
    </row>
    <row r="481" spans="1:22" x14ac:dyDescent="0.25">
      <c r="A481" s="8">
        <v>480</v>
      </c>
      <c r="B481" s="4" t="s">
        <v>7</v>
      </c>
      <c r="C481" s="5" t="str">
        <f t="shared" si="7"/>
        <v>new Quote { Date = DateTime.Parse("2018-11-27"), Open=(decimal)259.87, High=(decimal)261.88, Low=(decimal)259.21, Close=(decimal)261.88,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11">
        <f>IF(testdata[[#This Row],[close]]&gt;H480,testdata[[#This Row],[close]]-H480,0)</f>
        <v>0.87999999999999545</v>
      </c>
      <c r="K481" s="11">
        <f>IF(testdata[[#This Row],[close]]&lt;H480,H480-testdata[[#This Row],[close]],0)</f>
        <v>0</v>
      </c>
      <c r="L481" s="11">
        <f>(L480*13+testdata[[#This Row],[Gain]])/14</f>
        <v>1.1145493319370701</v>
      </c>
      <c r="M481" s="11">
        <f>(M480*13+testdata[[#This Row],[Loss]])/14</f>
        <v>1.3934416435045218</v>
      </c>
      <c r="N481" s="11">
        <f>testdata[[#This Row],[AvgGain]]/testdata[[#This Row],[AvgLoss]]</f>
        <v>0.79985361219287632</v>
      </c>
      <c r="O481" s="11">
        <f>100-(100/(1+testdata[[#This Row],[RS]]))</f>
        <v>44.439925934774422</v>
      </c>
      <c r="R481"/>
      <c r="S481"/>
      <c r="T481"/>
      <c r="U481"/>
      <c r="V481"/>
    </row>
    <row r="482" spans="1:22" x14ac:dyDescent="0.25">
      <c r="A482" s="8">
        <v>481</v>
      </c>
      <c r="B482" s="4" t="s">
        <v>7</v>
      </c>
      <c r="C482" s="5" t="str">
        <f t="shared" si="7"/>
        <v>new Quote { Date = DateTime.Parse("2018-11-28"), Open=(decimal)263.05, High=(decimal)267.91, Low=(decimal)261.81, Close=(decimal)267.91,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11">
        <f>IF(testdata[[#This Row],[close]]&gt;H481,testdata[[#This Row],[close]]-H481,0)</f>
        <v>6.0300000000000296</v>
      </c>
      <c r="K482" s="11">
        <f>IF(testdata[[#This Row],[close]]&lt;H481,H481-testdata[[#This Row],[close]],0)</f>
        <v>0</v>
      </c>
      <c r="L482" s="11">
        <f>(L481*13+testdata[[#This Row],[Gain]])/14</f>
        <v>1.4656529510844243</v>
      </c>
      <c r="M482" s="11">
        <f>(M481*13+testdata[[#This Row],[Loss]])/14</f>
        <v>1.2939100975399132</v>
      </c>
      <c r="N482" s="11">
        <f>testdata[[#This Row],[AvgGain]]/testdata[[#This Row],[AvgLoss]]</f>
        <v>1.1327316742260862</v>
      </c>
      <c r="O482" s="11">
        <f>100-(100/(1+testdata[[#This Row],[RS]]))</f>
        <v>53.111776221784936</v>
      </c>
      <c r="R482"/>
      <c r="S482"/>
      <c r="T482"/>
      <c r="U482"/>
      <c r="V482"/>
    </row>
    <row r="483" spans="1:22" x14ac:dyDescent="0.25">
      <c r="A483" s="8">
        <v>482</v>
      </c>
      <c r="B483" s="4" t="s">
        <v>7</v>
      </c>
      <c r="C483" s="5" t="str">
        <f t="shared" si="7"/>
        <v>new Quote { Date = DateTime.Parse("2018-11-29"), Open=(decimal)267.06, High=(decimal)268.86, Low=(decimal)265.82, Close=(decimal)267.33,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11">
        <f>IF(testdata[[#This Row],[close]]&gt;H482,testdata[[#This Row],[close]]-H482,0)</f>
        <v>0</v>
      </c>
      <c r="K483" s="11">
        <f>IF(testdata[[#This Row],[close]]&lt;H482,H482-testdata[[#This Row],[close]],0)</f>
        <v>0.58000000000004093</v>
      </c>
      <c r="L483" s="11">
        <f>(L482*13+testdata[[#This Row],[Gain]])/14</f>
        <v>1.360963454578394</v>
      </c>
      <c r="M483" s="11">
        <f>(M482*13+testdata[[#This Row],[Loss]])/14</f>
        <v>1.242916519144208</v>
      </c>
      <c r="N483" s="11">
        <f>testdata[[#This Row],[AvgGain]]/testdata[[#This Row],[AvgLoss]]</f>
        <v>1.0949757555040507</v>
      </c>
      <c r="O483" s="11">
        <f>100-(100/(1+testdata[[#This Row],[RS]]))</f>
        <v>52.26675070712691</v>
      </c>
      <c r="R483"/>
      <c r="S483"/>
      <c r="T483"/>
      <c r="U483"/>
      <c r="V483"/>
    </row>
    <row r="484" spans="1:22" x14ac:dyDescent="0.25">
      <c r="A484" s="8">
        <v>483</v>
      </c>
      <c r="B484" s="4" t="s">
        <v>7</v>
      </c>
      <c r="C484" s="5" t="str">
        <f t="shared" si="7"/>
        <v>new Quote { Date = DateTime.Parse("2018-11-30"), Open=(decimal)267.16, High=(decimal)269.57, Low=(decimal)266.81, Close=(decimal)268.96,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11">
        <f>IF(testdata[[#This Row],[close]]&gt;H483,testdata[[#This Row],[close]]-H483,0)</f>
        <v>1.6299999999999955</v>
      </c>
      <c r="K484" s="11">
        <f>IF(testdata[[#This Row],[close]]&lt;H483,H483-testdata[[#This Row],[close]],0)</f>
        <v>0</v>
      </c>
      <c r="L484" s="11">
        <f>(L483*13+testdata[[#This Row],[Gain]])/14</f>
        <v>1.3801803506799371</v>
      </c>
      <c r="M484" s="11">
        <f>(M483*13+testdata[[#This Row],[Loss]])/14</f>
        <v>1.1541367677767644</v>
      </c>
      <c r="N484" s="11">
        <f>testdata[[#This Row],[AvgGain]]/testdata[[#This Row],[AvgLoss]]</f>
        <v>1.1958551093893357</v>
      </c>
      <c r="O484" s="11">
        <f>100-(100/(1+testdata[[#This Row],[RS]]))</f>
        <v>54.45965465917746</v>
      </c>
      <c r="R484"/>
      <c r="S484"/>
      <c r="T484"/>
      <c r="U484"/>
      <c r="V484"/>
    </row>
    <row r="485" spans="1:22" x14ac:dyDescent="0.25">
      <c r="A485" s="8">
        <v>484</v>
      </c>
      <c r="B485" s="4" t="s">
        <v>7</v>
      </c>
      <c r="C485" s="5" t="str">
        <f t="shared" si="7"/>
        <v>new Quote { Date = DateTime.Parse("2018-12-03"), Open=(decimal)273.47, High=(decimal)273.59, Low=(decimal)270.77, Close=(decimal)272.52,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11">
        <f>IF(testdata[[#This Row],[close]]&gt;H484,testdata[[#This Row],[close]]-H484,0)</f>
        <v>3.5600000000000023</v>
      </c>
      <c r="K485" s="11">
        <f>IF(testdata[[#This Row],[close]]&lt;H484,H484-testdata[[#This Row],[close]],0)</f>
        <v>0</v>
      </c>
      <c r="L485" s="11">
        <f>(L484*13+testdata[[#This Row],[Gain]])/14</f>
        <v>1.5358817542027989</v>
      </c>
      <c r="M485" s="11">
        <f>(M484*13+testdata[[#This Row],[Loss]])/14</f>
        <v>1.0716984272212813</v>
      </c>
      <c r="N485" s="11">
        <f>testdata[[#This Row],[AvgGain]]/testdata[[#This Row],[AvgLoss]]</f>
        <v>1.4331286817179161</v>
      </c>
      <c r="O485" s="11">
        <f>100-(100/(1+testdata[[#This Row],[RS]]))</f>
        <v>58.900652994072317</v>
      </c>
      <c r="R485"/>
      <c r="S485"/>
      <c r="T485"/>
      <c r="U485"/>
      <c r="V485"/>
    </row>
    <row r="486" spans="1:22" x14ac:dyDescent="0.25">
      <c r="A486" s="8">
        <v>485</v>
      </c>
      <c r="B486" s="4" t="s">
        <v>7</v>
      </c>
      <c r="C486" s="5" t="str">
        <f t="shared" si="7"/>
        <v>new Quote { Date = DateTime.Parse("2018-12-04"), Open=(decimal)271.61, High=(decimal)272.08, Low=(decimal)263.35, Close=(decimal)263.69,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11">
        <f>IF(testdata[[#This Row],[close]]&gt;H485,testdata[[#This Row],[close]]-H485,0)</f>
        <v>0</v>
      </c>
      <c r="K486" s="11">
        <f>IF(testdata[[#This Row],[close]]&lt;H485,H485-testdata[[#This Row],[close]],0)</f>
        <v>8.8299999999999841</v>
      </c>
      <c r="L486" s="11">
        <f>(L485*13+testdata[[#This Row],[Gain]])/14</f>
        <v>1.4261759146168846</v>
      </c>
      <c r="M486" s="11">
        <f>(M485*13+testdata[[#This Row],[Loss]])/14</f>
        <v>1.6258628252769027</v>
      </c>
      <c r="N486" s="11">
        <f>testdata[[#This Row],[AvgGain]]/testdata[[#This Row],[AvgLoss]]</f>
        <v>0.87718096043803129</v>
      </c>
      <c r="O486" s="11">
        <f>100-(100/(1+testdata[[#This Row],[RS]]))</f>
        <v>46.728630799310118</v>
      </c>
      <c r="R486"/>
      <c r="S486"/>
      <c r="T486"/>
      <c r="U486"/>
      <c r="V486"/>
    </row>
    <row r="487" spans="1:22" x14ac:dyDescent="0.25">
      <c r="A487" s="8">
        <v>486</v>
      </c>
      <c r="B487" s="4" t="s">
        <v>7</v>
      </c>
      <c r="C487" s="5" t="str">
        <f t="shared" si="7"/>
        <v>new Quote { Date = DateTime.Parse("2018-12-06"), Open=(decimal)259.46, High=(decimal)263.41, Low=(decimal)256.07, Close=(decimal)263.29,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11">
        <f>IF(testdata[[#This Row],[close]]&gt;H486,testdata[[#This Row],[close]]-H486,0)</f>
        <v>0</v>
      </c>
      <c r="K487" s="11">
        <f>IF(testdata[[#This Row],[close]]&lt;H486,H486-testdata[[#This Row],[close]],0)</f>
        <v>0.39999999999997726</v>
      </c>
      <c r="L487" s="11">
        <f>(L486*13+testdata[[#This Row],[Gain]])/14</f>
        <v>1.3243062064299644</v>
      </c>
      <c r="M487" s="11">
        <f>(M486*13+testdata[[#This Row],[Loss]])/14</f>
        <v>1.5383011948999794</v>
      </c>
      <c r="N487" s="11">
        <f>testdata[[#This Row],[AvgGain]]/testdata[[#This Row],[AvgLoss]]</f>
        <v>0.860888758859783</v>
      </c>
      <c r="O487" s="11">
        <f>100-(100/(1+testdata[[#This Row],[RS]]))</f>
        <v>46.262236512582994</v>
      </c>
      <c r="R487"/>
      <c r="S487"/>
      <c r="T487"/>
      <c r="U487"/>
      <c r="V487"/>
    </row>
    <row r="488" spans="1:22" x14ac:dyDescent="0.25">
      <c r="A488" s="8">
        <v>487</v>
      </c>
      <c r="B488" s="4" t="s">
        <v>7</v>
      </c>
      <c r="C488" s="5" t="str">
        <f t="shared" si="7"/>
        <v>new Quote { Date = DateTime.Parse("2018-12-07"), Open=(decimal)262.92, High=(decimal)264.63, Low=(decimal)256.25, Close=(decimal)257.17,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11">
        <f>IF(testdata[[#This Row],[close]]&gt;H487,testdata[[#This Row],[close]]-H487,0)</f>
        <v>0</v>
      </c>
      <c r="K488" s="11">
        <f>IF(testdata[[#This Row],[close]]&lt;H487,H487-testdata[[#This Row],[close]],0)</f>
        <v>6.1200000000000045</v>
      </c>
      <c r="L488" s="11">
        <f>(L487*13+testdata[[#This Row],[Gain]])/14</f>
        <v>1.2297129059706813</v>
      </c>
      <c r="M488" s="11">
        <f>(M487*13+testdata[[#This Row],[Loss]])/14</f>
        <v>1.865565395264267</v>
      </c>
      <c r="N488" s="11">
        <f>testdata[[#This Row],[AvgGain]]/testdata[[#This Row],[AvgLoss]]</f>
        <v>0.65916365574334967</v>
      </c>
      <c r="O488" s="11">
        <f>100-(100/(1+testdata[[#This Row],[RS]]))</f>
        <v>39.72867013218336</v>
      </c>
      <c r="R488"/>
      <c r="S488"/>
      <c r="T488"/>
      <c r="U488"/>
      <c r="V488"/>
    </row>
    <row r="489" spans="1:22" x14ac:dyDescent="0.25">
      <c r="A489" s="8">
        <v>488</v>
      </c>
      <c r="B489" s="4" t="s">
        <v>7</v>
      </c>
      <c r="C489" s="5" t="str">
        <f t="shared" si="7"/>
        <v>new Quote { Date = DateTime.Parse("2018-12-10"), Open=(decimal)256.98, High=(decimal)258.72, Low=(decimal)252.34, Close=(decimal)257.66,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11">
        <f>IF(testdata[[#This Row],[close]]&gt;H488,testdata[[#This Row],[close]]-H488,0)</f>
        <v>0.49000000000000909</v>
      </c>
      <c r="K489" s="11">
        <f>IF(testdata[[#This Row],[close]]&lt;H488,H488-testdata[[#This Row],[close]],0)</f>
        <v>0</v>
      </c>
      <c r="L489" s="11">
        <f>(L488*13+testdata[[#This Row],[Gain]])/14</f>
        <v>1.1768762698299189</v>
      </c>
      <c r="M489" s="11">
        <f>(M488*13+testdata[[#This Row],[Loss]])/14</f>
        <v>1.7323107241739621</v>
      </c>
      <c r="N489" s="11">
        <f>testdata[[#This Row],[AvgGain]]/testdata[[#This Row],[AvgLoss]]</f>
        <v>0.67936788325957076</v>
      </c>
      <c r="O489" s="11">
        <f>100-(100/(1+testdata[[#This Row],[RS]]))</f>
        <v>40.453785619679174</v>
      </c>
      <c r="R489"/>
      <c r="S489"/>
      <c r="T489"/>
      <c r="U489"/>
      <c r="V489"/>
    </row>
    <row r="490" spans="1:22" x14ac:dyDescent="0.25">
      <c r="A490" s="8">
        <v>489</v>
      </c>
      <c r="B490" s="4" t="s">
        <v>7</v>
      </c>
      <c r="C490" s="5" t="str">
        <f t="shared" si="7"/>
        <v>new Quote { Date = DateTime.Parse("2018-12-11"), Open=(decimal)261.16, High=(decimal)261.37, Low=(decimal)256.11, Close=(decimal)257.72,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11">
        <f>IF(testdata[[#This Row],[close]]&gt;H489,testdata[[#This Row],[close]]-H489,0)</f>
        <v>6.0000000000002274E-2</v>
      </c>
      <c r="K490" s="11">
        <f>IF(testdata[[#This Row],[close]]&lt;H489,H489-testdata[[#This Row],[close]],0)</f>
        <v>0</v>
      </c>
      <c r="L490" s="11">
        <f>(L489*13+testdata[[#This Row],[Gain]])/14</f>
        <v>1.0970993934134963</v>
      </c>
      <c r="M490" s="11">
        <f>(M489*13+testdata[[#This Row],[Loss]])/14</f>
        <v>1.6085742438758219</v>
      </c>
      <c r="N490" s="11">
        <f>testdata[[#This Row],[AvgGain]]/testdata[[#This Row],[AvgLoss]]</f>
        <v>0.68203217699797369</v>
      </c>
      <c r="O490" s="11">
        <f>100-(100/(1+testdata[[#This Row],[RS]]))</f>
        <v>40.548105222055767</v>
      </c>
      <c r="R490"/>
      <c r="S490"/>
      <c r="T490"/>
      <c r="U490"/>
      <c r="V490"/>
    </row>
    <row r="491" spans="1:22" x14ac:dyDescent="0.25">
      <c r="A491" s="8">
        <v>490</v>
      </c>
      <c r="B491" s="4" t="s">
        <v>7</v>
      </c>
      <c r="C491" s="5" t="str">
        <f t="shared" si="7"/>
        <v>new Quote { Date = DateTime.Parse("2018-12-12"), Open=(decimal)260.98, High=(decimal)262.47, Low=(decimal)258.93, Close=(decimal)259.01,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11">
        <f>IF(testdata[[#This Row],[close]]&gt;H490,testdata[[#This Row],[close]]-H490,0)</f>
        <v>1.2899999999999636</v>
      </c>
      <c r="K491" s="11">
        <f>IF(testdata[[#This Row],[close]]&lt;H490,H490-testdata[[#This Row],[close]],0)</f>
        <v>0</v>
      </c>
      <c r="L491" s="11">
        <f>(L490*13+testdata[[#This Row],[Gain]])/14</f>
        <v>1.1108780081696725</v>
      </c>
      <c r="M491" s="11">
        <f>(M490*13+testdata[[#This Row],[Loss]])/14</f>
        <v>1.4936760835989775</v>
      </c>
      <c r="N491" s="11">
        <f>testdata[[#This Row],[AvgGain]]/testdata[[#This Row],[AvgLoss]]</f>
        <v>0.74372082432560482</v>
      </c>
      <c r="O491" s="11">
        <f>100-(100/(1+testdata[[#This Row],[RS]]))</f>
        <v>42.651370216516376</v>
      </c>
      <c r="R491"/>
      <c r="S491"/>
      <c r="T491"/>
      <c r="U491"/>
      <c r="V491"/>
    </row>
    <row r="492" spans="1:22" x14ac:dyDescent="0.25">
      <c r="A492" s="8">
        <v>491</v>
      </c>
      <c r="B492" s="4" t="s">
        <v>7</v>
      </c>
      <c r="C492" s="5" t="str">
        <f t="shared" si="7"/>
        <v>new Quote { Date = DateTime.Parse("2018-12-13"), Open=(decimal)260.05, High=(decimal)260.99, Low=(decimal)257.71, Close=(decimal)258.93,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11">
        <f>IF(testdata[[#This Row],[close]]&gt;H491,testdata[[#This Row],[close]]-H491,0)</f>
        <v>0</v>
      </c>
      <c r="K492" s="11">
        <f>IF(testdata[[#This Row],[close]]&lt;H491,H491-testdata[[#This Row],[close]],0)</f>
        <v>7.9999999999984084E-2</v>
      </c>
      <c r="L492" s="11">
        <f>(L491*13+testdata[[#This Row],[Gain]])/14</f>
        <v>1.0315295790146959</v>
      </c>
      <c r="M492" s="11">
        <f>(M491*13+testdata[[#This Row],[Loss]])/14</f>
        <v>1.3926992204847637</v>
      </c>
      <c r="N492" s="11">
        <f>testdata[[#This Row],[AvgGain]]/testdata[[#This Row],[AvgLoss]]</f>
        <v>0.74066931598887975</v>
      </c>
      <c r="O492" s="11">
        <f>100-(100/(1+testdata[[#This Row],[RS]]))</f>
        <v>42.55083427883045</v>
      </c>
      <c r="R492"/>
      <c r="S492"/>
      <c r="T492"/>
      <c r="U492"/>
      <c r="V492"/>
    </row>
    <row r="493" spans="1:22" x14ac:dyDescent="0.25">
      <c r="A493" s="8">
        <v>492</v>
      </c>
      <c r="B493" s="4" t="s">
        <v>7</v>
      </c>
      <c r="C493" s="5" t="str">
        <f t="shared" si="7"/>
        <v>new Quote { Date = DateTime.Parse("2018-12-14"), Open=(decimal)256.58, High=(decimal)257.62, Low=(decimal)253.54, Close=(decimal)254.15,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11">
        <f>IF(testdata[[#This Row],[close]]&gt;H492,testdata[[#This Row],[close]]-H492,0)</f>
        <v>0</v>
      </c>
      <c r="K493" s="11">
        <f>IF(testdata[[#This Row],[close]]&lt;H492,H492-testdata[[#This Row],[close]],0)</f>
        <v>4.7800000000000011</v>
      </c>
      <c r="L493" s="11">
        <f>(L492*13+testdata[[#This Row],[Gain]])/14</f>
        <v>0.95784889479936042</v>
      </c>
      <c r="M493" s="11">
        <f>(M492*13+testdata[[#This Row],[Loss]])/14</f>
        <v>1.6346492761644236</v>
      </c>
      <c r="N493" s="11">
        <f>testdata[[#This Row],[AvgGain]]/testdata[[#This Row],[AvgLoss]]</f>
        <v>0.58596599819068085</v>
      </c>
      <c r="O493" s="11">
        <f>100-(100/(1+testdata[[#This Row],[RS]]))</f>
        <v>36.946945827285646</v>
      </c>
      <c r="R493"/>
      <c r="S493"/>
      <c r="T493"/>
      <c r="U493"/>
      <c r="V493"/>
    </row>
    <row r="494" spans="1:22" x14ac:dyDescent="0.25">
      <c r="A494" s="8">
        <v>493</v>
      </c>
      <c r="B494" s="4" t="s">
        <v>7</v>
      </c>
      <c r="C494" s="5" t="str">
        <f t="shared" si="7"/>
        <v>new Quote { Date = DateTime.Parse("2018-12-17"), Open=(decimal)253.1, High=(decimal)254.32, Low=(decimal)247.37, Close=(decimal)249.16,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11">
        <f>IF(testdata[[#This Row],[close]]&gt;H493,testdata[[#This Row],[close]]-H493,0)</f>
        <v>0</v>
      </c>
      <c r="K494" s="11">
        <f>IF(testdata[[#This Row],[close]]&lt;H493,H493-testdata[[#This Row],[close]],0)</f>
        <v>4.9900000000000091</v>
      </c>
      <c r="L494" s="11">
        <f>(L493*13+testdata[[#This Row],[Gain]])/14</f>
        <v>0.8894311165994061</v>
      </c>
      <c r="M494" s="11">
        <f>(M493*13+testdata[[#This Row],[Loss]])/14</f>
        <v>1.8743171850098226</v>
      </c>
      <c r="N494" s="11">
        <f>testdata[[#This Row],[AvgGain]]/testdata[[#This Row],[AvgLoss]]</f>
        <v>0.47453607303650952</v>
      </c>
      <c r="O494" s="11">
        <f>100-(100/(1+testdata[[#This Row],[RS]]))</f>
        <v>32.18205927368723</v>
      </c>
      <c r="R494"/>
      <c r="S494"/>
      <c r="T494"/>
      <c r="U494"/>
      <c r="V494"/>
    </row>
    <row r="495" spans="1:22" x14ac:dyDescent="0.25">
      <c r="A495" s="8">
        <v>494</v>
      </c>
      <c r="B495" s="4" t="s">
        <v>7</v>
      </c>
      <c r="C495" s="5" t="str">
        <f t="shared" si="7"/>
        <v>new Quote { Date = DateTime.Parse("2018-12-18"), Open=(decimal)250.95, High=(decimal)251.69, Low=(decimal)247.13, Close=(decimal)248.89,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11">
        <f>IF(testdata[[#This Row],[close]]&gt;H494,testdata[[#This Row],[close]]-H494,0)</f>
        <v>0</v>
      </c>
      <c r="K495" s="11">
        <f>IF(testdata[[#This Row],[close]]&lt;H494,H494-testdata[[#This Row],[close]],0)</f>
        <v>0.27000000000001023</v>
      </c>
      <c r="L495" s="11">
        <f>(L494*13+testdata[[#This Row],[Gain]])/14</f>
        <v>0.82590032255659129</v>
      </c>
      <c r="M495" s="11">
        <f>(M494*13+testdata[[#This Row],[Loss]])/14</f>
        <v>1.7597231003662646</v>
      </c>
      <c r="N495" s="11">
        <f>testdata[[#This Row],[AvgGain]]/testdata[[#This Row],[AvgLoss]]</f>
        <v>0.46933538713260647</v>
      </c>
      <c r="O495" s="11">
        <f>100-(100/(1+testdata[[#This Row],[RS]]))</f>
        <v>31.942018904785911</v>
      </c>
      <c r="R495"/>
      <c r="S495"/>
      <c r="T495"/>
      <c r="U495"/>
      <c r="V495"/>
    </row>
    <row r="496" spans="1:22" x14ac:dyDescent="0.25">
      <c r="A496" s="8">
        <v>495</v>
      </c>
      <c r="B496" s="4" t="s">
        <v>7</v>
      </c>
      <c r="C496" s="5" t="str">
        <f t="shared" si="7"/>
        <v>new Quote { Date = DateTime.Parse("2018-12-19"), Open=(decimal)248.97, High=(decimal)253.1, Low=(decimal)243.3, Close=(decimal)245.16,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11">
        <f>IF(testdata[[#This Row],[close]]&gt;H495,testdata[[#This Row],[close]]-H495,0)</f>
        <v>0</v>
      </c>
      <c r="K496" s="11">
        <f>IF(testdata[[#This Row],[close]]&lt;H495,H495-testdata[[#This Row],[close]],0)</f>
        <v>3.7299999999999898</v>
      </c>
      <c r="L496" s="11">
        <f>(L495*13+testdata[[#This Row],[Gain]])/14</f>
        <v>0.76690744237397757</v>
      </c>
      <c r="M496" s="11">
        <f>(M495*13+testdata[[#This Row],[Loss]])/14</f>
        <v>1.9004571646258164</v>
      </c>
      <c r="N496" s="11">
        <f>testdata[[#This Row],[AvgGain]]/testdata[[#This Row],[AvgLoss]]</f>
        <v>0.4035383994171608</v>
      </c>
      <c r="O496" s="11">
        <f>100-(100/(1+testdata[[#This Row],[RS]]))</f>
        <v>28.751504026162436</v>
      </c>
      <c r="R496"/>
      <c r="S496"/>
      <c r="T496"/>
      <c r="U496"/>
      <c r="V496"/>
    </row>
    <row r="497" spans="1:22" x14ac:dyDescent="0.25">
      <c r="A497" s="8">
        <v>496</v>
      </c>
      <c r="B497" s="4" t="s">
        <v>7</v>
      </c>
      <c r="C497" s="5" t="str">
        <f t="shared" si="7"/>
        <v>new Quote { Date = DateTime.Parse("2018-12-20"), Open=(decimal)243.79, High=(decimal)245.51, Low=(decimal)238.71, Close=(decimal)241.17,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11">
        <f>IF(testdata[[#This Row],[close]]&gt;H496,testdata[[#This Row],[close]]-H496,0)</f>
        <v>0</v>
      </c>
      <c r="K497" s="11">
        <f>IF(testdata[[#This Row],[close]]&lt;H496,H496-testdata[[#This Row],[close]],0)</f>
        <v>3.9900000000000091</v>
      </c>
      <c r="L497" s="11">
        <f>(L496*13+testdata[[#This Row],[Gain]])/14</f>
        <v>0.71212833934726483</v>
      </c>
      <c r="M497" s="11">
        <f>(M496*13+testdata[[#This Row],[Loss]])/14</f>
        <v>2.0497102242954015</v>
      </c>
      <c r="N497" s="11">
        <f>testdata[[#This Row],[AvgGain]]/testdata[[#This Row],[AvgLoss]]</f>
        <v>0.34742878818007683</v>
      </c>
      <c r="O497" s="11">
        <f>100-(100/(1+testdata[[#This Row],[RS]]))</f>
        <v>25.784575127664908</v>
      </c>
      <c r="R497"/>
      <c r="S497"/>
      <c r="T497"/>
      <c r="U497"/>
      <c r="V497"/>
    </row>
    <row r="498" spans="1:22" x14ac:dyDescent="0.25">
      <c r="A498" s="8">
        <v>497</v>
      </c>
      <c r="B498" s="4" t="s">
        <v>7</v>
      </c>
      <c r="C498" s="5" t="str">
        <f t="shared" si="7"/>
        <v>new Quote { Date = DateTime.Parse("2018-12-21"), Open=(decimal)242.16, High=(decimal)245.07, Low=(decimal)235.52, Close=(decimal)236.23,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11">
        <f>IF(testdata[[#This Row],[close]]&gt;H497,testdata[[#This Row],[close]]-H497,0)</f>
        <v>0</v>
      </c>
      <c r="K498" s="11">
        <f>IF(testdata[[#This Row],[close]]&lt;H497,H497-testdata[[#This Row],[close]],0)</f>
        <v>4.9399999999999977</v>
      </c>
      <c r="L498" s="11">
        <f>(L497*13+testdata[[#This Row],[Gain]])/14</f>
        <v>0.66126202939388878</v>
      </c>
      <c r="M498" s="11">
        <f>(M497*13+testdata[[#This Row],[Loss]])/14</f>
        <v>2.2561594939885867</v>
      </c>
      <c r="N498" s="11">
        <f>testdata[[#This Row],[AvgGain]]/testdata[[#This Row],[AvgLoss]]</f>
        <v>0.29309188076276754</v>
      </c>
      <c r="O498" s="11">
        <f>100-(100/(1+testdata[[#This Row],[RS]]))</f>
        <v>22.665974871783973</v>
      </c>
      <c r="R498"/>
      <c r="S498"/>
      <c r="T498"/>
      <c r="U498"/>
      <c r="V498"/>
    </row>
    <row r="499" spans="1:22" x14ac:dyDescent="0.25">
      <c r="A499" s="8">
        <v>498</v>
      </c>
      <c r="B499" s="4" t="s">
        <v>7</v>
      </c>
      <c r="C499" s="5" t="str">
        <f t="shared" si="7"/>
        <v>new Quote { Date = DateTime.Parse("2018-12-24"), Open=(decimal)234.6, High=(decimal)236.36, Low=(decimal)229.92, Close=(decimal)229.99,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11">
        <f>IF(testdata[[#This Row],[close]]&gt;H498,testdata[[#This Row],[close]]-H498,0)</f>
        <v>0</v>
      </c>
      <c r="K499" s="11">
        <f>IF(testdata[[#This Row],[close]]&lt;H498,H498-testdata[[#This Row],[close]],0)</f>
        <v>6.2399999999999807</v>
      </c>
      <c r="L499" s="11">
        <f>(L498*13+testdata[[#This Row],[Gain]])/14</f>
        <v>0.61402902729432529</v>
      </c>
      <c r="M499" s="11">
        <f>(M498*13+testdata[[#This Row],[Loss]])/14</f>
        <v>2.5407195301322574</v>
      </c>
      <c r="N499" s="11">
        <f>testdata[[#This Row],[AvgGain]]/testdata[[#This Row],[AvgLoss]]</f>
        <v>0.24167524987000905</v>
      </c>
      <c r="O499" s="11">
        <f>100-(100/(1+testdata[[#This Row],[RS]]))</f>
        <v>19.463643967721026</v>
      </c>
      <c r="R499"/>
      <c r="S499"/>
      <c r="T499"/>
      <c r="U499"/>
      <c r="V499"/>
    </row>
    <row r="500" spans="1:22" x14ac:dyDescent="0.25">
      <c r="A500" s="8">
        <v>499</v>
      </c>
      <c r="B500" s="4" t="s">
        <v>7</v>
      </c>
      <c r="C500" s="5" t="str">
        <f t="shared" si="7"/>
        <v>new Quote { Date = DateTime.Parse("2018-12-26"), Open=(decimal)231.59, High=(decimal)241.61, Low=(decimal)229.42, Close=(decimal)241.61,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11">
        <f>IF(testdata[[#This Row],[close]]&gt;H499,testdata[[#This Row],[close]]-H499,0)</f>
        <v>11.620000000000005</v>
      </c>
      <c r="K500" s="11">
        <f>IF(testdata[[#This Row],[close]]&lt;H499,H499-testdata[[#This Row],[close]],0)</f>
        <v>0</v>
      </c>
      <c r="L500" s="11">
        <f>(L499*13+testdata[[#This Row],[Gain]])/14</f>
        <v>1.4001698110590166</v>
      </c>
      <c r="M500" s="11">
        <f>(M499*13+testdata[[#This Row],[Loss]])/14</f>
        <v>2.3592395636942389</v>
      </c>
      <c r="N500" s="11">
        <f>testdata[[#This Row],[AvgGain]]/testdata[[#This Row],[AvgLoss]]</f>
        <v>0.59348352435500307</v>
      </c>
      <c r="O500" s="11">
        <f>100-(100/(1+testdata[[#This Row],[RS]]))</f>
        <v>37.244409200605212</v>
      </c>
      <c r="R500"/>
      <c r="S500"/>
      <c r="T500"/>
      <c r="U500"/>
      <c r="V500"/>
    </row>
    <row r="501" spans="1:22" x14ac:dyDescent="0.25">
      <c r="A501" s="8">
        <v>500</v>
      </c>
      <c r="B501" s="4" t="s">
        <v>7</v>
      </c>
      <c r="C501" s="5" t="str">
        <f t="shared" si="7"/>
        <v>new Quote { Date = DateTime.Parse("2018-12-27"), Open=(decimal)238.06, High=(decimal)243.68, Low=(decimal)234.52, Close=(decimal)243.46,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11">
        <f>IF(testdata[[#This Row],[close]]&gt;H500,testdata[[#This Row],[close]]-H500,0)</f>
        <v>1.8499999999999943</v>
      </c>
      <c r="K501" s="11">
        <f>IF(testdata[[#This Row],[close]]&lt;H500,H500-testdata[[#This Row],[close]],0)</f>
        <v>0</v>
      </c>
      <c r="L501" s="11">
        <f>(L500*13+testdata[[#This Row],[Gain]])/14</f>
        <v>1.432300538840515</v>
      </c>
      <c r="M501" s="11">
        <f>(M500*13+testdata[[#This Row],[Loss]])/14</f>
        <v>2.1907224520017934</v>
      </c>
      <c r="N501" s="11">
        <f>testdata[[#This Row],[AvgGain]]/testdata[[#This Row],[AvgLoss]]</f>
        <v>0.65380282998959394</v>
      </c>
      <c r="O501" s="11">
        <f>100-(100/(1+testdata[[#This Row],[RS]]))</f>
        <v>39.533299746119539</v>
      </c>
      <c r="R501"/>
      <c r="S501"/>
      <c r="T501"/>
      <c r="U501"/>
      <c r="V501"/>
    </row>
    <row r="502" spans="1:22" x14ac:dyDescent="0.25">
      <c r="A502" s="8">
        <v>501</v>
      </c>
      <c r="B502" s="4" t="s">
        <v>7</v>
      </c>
      <c r="C502" s="5" t="str">
        <f t="shared" si="7"/>
        <v>new Quote { Date = DateTime.Parse("2018-12-28"), Open=(decimal)244.94, High=(decimal)246.73, Low=(decimal)241.87, Close=(decimal)243.15,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11">
        <f>IF(testdata[[#This Row],[close]]&gt;H501,testdata[[#This Row],[close]]-H501,0)</f>
        <v>0</v>
      </c>
      <c r="K502" s="11">
        <f>IF(testdata[[#This Row],[close]]&lt;H501,H501-testdata[[#This Row],[close]],0)</f>
        <v>0.31000000000000227</v>
      </c>
      <c r="L502" s="11">
        <f>(L501*13+testdata[[#This Row],[Gain]])/14</f>
        <v>1.329993357494764</v>
      </c>
      <c r="M502" s="11">
        <f>(M501*13+testdata[[#This Row],[Loss]])/14</f>
        <v>2.0563851340016654</v>
      </c>
      <c r="N502" s="11">
        <f>testdata[[#This Row],[AvgGain]]/testdata[[#This Row],[AvgLoss]]</f>
        <v>0.64676277585543318</v>
      </c>
      <c r="O502" s="11">
        <f>100-(100/(1+testdata[[#This Row],[RS]]))</f>
        <v>39.274799341967359</v>
      </c>
      <c r="R502"/>
      <c r="S502"/>
      <c r="T502"/>
      <c r="U502"/>
      <c r="V502"/>
    </row>
    <row r="503" spans="1:22" x14ac:dyDescent="0.25">
      <c r="A503" s="8">
        <v>502</v>
      </c>
      <c r="B503" s="4" t="s">
        <v>7</v>
      </c>
      <c r="C503" s="5" t="str">
        <f t="shared" si="7"/>
        <v>new Quote { Date = DateTime.Parse("2018-12-31"), Open=(decimal)244.92, High=(decimal)245.54, Low=(decimal)242.87, Close=(decimal)245.28,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11">
        <f>IF(testdata[[#This Row],[close]]&gt;H502,testdata[[#This Row],[close]]-H502,0)</f>
        <v>2.1299999999999955</v>
      </c>
      <c r="K503" s="11">
        <f>IF(testdata[[#This Row],[close]]&lt;H502,H502-testdata[[#This Row],[close]],0)</f>
        <v>0</v>
      </c>
      <c r="L503" s="11">
        <f>(L502*13+testdata[[#This Row],[Gain]])/14</f>
        <v>1.3871366891022805</v>
      </c>
      <c r="M503" s="11">
        <f>(M502*13+testdata[[#This Row],[Loss]])/14</f>
        <v>1.909500481572975</v>
      </c>
      <c r="N503" s="11">
        <f>testdata[[#This Row],[AvgGain]]/testdata[[#This Row],[AvgLoss]]</f>
        <v>0.72643955971124408</v>
      </c>
      <c r="O503" s="11">
        <f>100-(100/(1+testdata[[#This Row],[RS]]))</f>
        <v>42.077323566006839</v>
      </c>
      <c r="R503"/>
      <c r="S503"/>
      <c r="T503"/>
      <c r="U503"/>
      <c r="V503"/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2020-11-21T20:11:47Z</dcterms:modified>
</cp:coreProperties>
</file>