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995F4C44-9AF1-48CE-B61A-FCDA581B68B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RIX" sheetId="1" r:id="rId1"/>
  </sheets>
  <definedNames>
    <definedName name="Multiplier">TRIX!$N$2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1" l="1"/>
  <c r="H21" i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N2" i="1"/>
  <c r="I21" i="1" l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H41" i="1"/>
  <c r="J22" i="1" l="1"/>
  <c r="I41" i="1"/>
  <c r="H42" i="1"/>
  <c r="K22" i="1" l="1"/>
  <c r="J23" i="1"/>
  <c r="I42" i="1"/>
  <c r="H43" i="1"/>
  <c r="J24" i="1" l="1"/>
  <c r="K23" i="1"/>
  <c r="H44" i="1"/>
  <c r="I43" i="1"/>
  <c r="J25" i="1" l="1"/>
  <c r="K24" i="1"/>
  <c r="I44" i="1"/>
  <c r="H45" i="1"/>
  <c r="J26" i="1" l="1"/>
  <c r="K25" i="1"/>
  <c r="I45" i="1"/>
  <c r="H46" i="1"/>
  <c r="J27" i="1" l="1"/>
  <c r="K26" i="1"/>
  <c r="L26" i="1"/>
  <c r="I46" i="1"/>
  <c r="H47" i="1"/>
  <c r="J28" i="1" l="1"/>
  <c r="K27" i="1"/>
  <c r="H48" i="1"/>
  <c r="I47" i="1"/>
  <c r="J29" i="1" l="1"/>
  <c r="K28" i="1"/>
  <c r="L27" i="1"/>
  <c r="L28" i="1"/>
  <c r="H49" i="1"/>
  <c r="I48" i="1"/>
  <c r="J30" i="1" l="1"/>
  <c r="K29" i="1"/>
  <c r="I49" i="1"/>
  <c r="H50" i="1"/>
  <c r="J31" i="1" l="1"/>
  <c r="L29" i="1"/>
  <c r="K30" i="1"/>
  <c r="H51" i="1"/>
  <c r="I50" i="1"/>
  <c r="L30" i="1" l="1"/>
  <c r="J32" i="1"/>
  <c r="K31" i="1"/>
  <c r="I51" i="1"/>
  <c r="H52" i="1"/>
  <c r="K33" i="1" l="1"/>
  <c r="J33" i="1"/>
  <c r="L31" i="1"/>
  <c r="K32" i="1"/>
  <c r="I52" i="1"/>
  <c r="H53" i="1"/>
  <c r="J34" i="1" l="1"/>
  <c r="L32" i="1"/>
  <c r="L33" i="1"/>
  <c r="H54" i="1"/>
  <c r="I53" i="1"/>
  <c r="I54" i="1" s="1"/>
  <c r="J35" i="1" l="1"/>
  <c r="K34" i="1"/>
  <c r="H55" i="1"/>
  <c r="I55" i="1" s="1"/>
  <c r="L34" i="1" l="1"/>
  <c r="J36" i="1"/>
  <c r="K35" i="1"/>
  <c r="H56" i="1"/>
  <c r="I56" i="1" s="1"/>
  <c r="J37" i="1" l="1"/>
  <c r="L35" i="1"/>
  <c r="K36" i="1"/>
  <c r="L36" i="1"/>
  <c r="H57" i="1"/>
  <c r="J38" i="1" l="1"/>
  <c r="K37" i="1"/>
  <c r="H58" i="1"/>
  <c r="I57" i="1"/>
  <c r="L37" i="1" l="1"/>
  <c r="J39" i="1"/>
  <c r="K39" i="1" s="1"/>
  <c r="K38" i="1"/>
  <c r="H59" i="1"/>
  <c r="I58" i="1"/>
  <c r="L39" i="1" l="1"/>
  <c r="J40" i="1"/>
  <c r="K40" i="1" s="1"/>
  <c r="L38" i="1"/>
  <c r="I59" i="1"/>
  <c r="H60" i="1"/>
  <c r="L40" i="1" l="1"/>
  <c r="J41" i="1"/>
  <c r="K41" i="1" s="1"/>
  <c r="I60" i="1"/>
  <c r="H61" i="1"/>
  <c r="L41" i="1" l="1"/>
  <c r="J42" i="1"/>
  <c r="H62" i="1"/>
  <c r="I61" i="1"/>
  <c r="I62" i="1" s="1"/>
  <c r="J43" i="1" l="1"/>
  <c r="K43" i="1" s="1"/>
  <c r="K42" i="1"/>
  <c r="H63" i="1"/>
  <c r="I63" i="1" s="1"/>
  <c r="J44" i="1" l="1"/>
  <c r="L43" i="1"/>
  <c r="L42" i="1"/>
  <c r="H64" i="1"/>
  <c r="J45" i="1" l="1"/>
  <c r="K45" i="1" s="1"/>
  <c r="K44" i="1"/>
  <c r="H65" i="1"/>
  <c r="I64" i="1"/>
  <c r="J46" i="1" l="1"/>
  <c r="L45" i="1"/>
  <c r="L44" i="1"/>
  <c r="I65" i="1"/>
  <c r="H66" i="1"/>
  <c r="J47" i="1" l="1"/>
  <c r="K47" i="1" s="1"/>
  <c r="K46" i="1"/>
  <c r="H67" i="1"/>
  <c r="I66" i="1"/>
  <c r="K48" i="1" l="1"/>
  <c r="J48" i="1"/>
  <c r="L47" i="1"/>
  <c r="L46" i="1"/>
  <c r="I67" i="1"/>
  <c r="H68" i="1"/>
  <c r="L48" i="1" l="1"/>
  <c r="J49" i="1"/>
  <c r="I68" i="1"/>
  <c r="H69" i="1"/>
  <c r="J50" i="1" l="1"/>
  <c r="K49" i="1"/>
  <c r="I69" i="1"/>
  <c r="H70" i="1"/>
  <c r="L49" i="1" l="1"/>
  <c r="J51" i="1"/>
  <c r="K51" i="1" s="1"/>
  <c r="K50" i="1"/>
  <c r="H71" i="1"/>
  <c r="I70" i="1"/>
  <c r="J52" i="1" l="1"/>
  <c r="L50" i="1"/>
  <c r="L51" i="1"/>
  <c r="I71" i="1"/>
  <c r="H72" i="1"/>
  <c r="J53" i="1" l="1"/>
  <c r="K53" i="1" s="1"/>
  <c r="K52" i="1"/>
  <c r="H73" i="1"/>
  <c r="I72" i="1"/>
  <c r="I73" i="1" s="1"/>
  <c r="J54" i="1" l="1"/>
  <c r="L53" i="1"/>
  <c r="L52" i="1"/>
  <c r="H74" i="1"/>
  <c r="I74" i="1" s="1"/>
  <c r="K55" i="1" l="1"/>
  <c r="J55" i="1"/>
  <c r="K54" i="1"/>
  <c r="H75" i="1"/>
  <c r="L55" i="1" l="1"/>
  <c r="L54" i="1"/>
  <c r="J56" i="1"/>
  <c r="K56" i="1" s="1"/>
  <c r="H76" i="1"/>
  <c r="I75" i="1"/>
  <c r="I76" i="1" s="1"/>
  <c r="L56" i="1" l="1"/>
  <c r="K57" i="1"/>
  <c r="J57" i="1"/>
  <c r="H77" i="1"/>
  <c r="J58" i="1" l="1"/>
  <c r="L57" i="1"/>
  <c r="H78" i="1"/>
  <c r="I77" i="1"/>
  <c r="J59" i="1" l="1"/>
  <c r="K58" i="1"/>
  <c r="H79" i="1"/>
  <c r="I78" i="1"/>
  <c r="J60" i="1" l="1"/>
  <c r="K60" i="1" s="1"/>
  <c r="L58" i="1"/>
  <c r="K59" i="1"/>
  <c r="L59" i="1" s="1"/>
  <c r="I79" i="1"/>
  <c r="H80" i="1"/>
  <c r="L60" i="1" l="1"/>
  <c r="J61" i="1"/>
  <c r="H81" i="1"/>
  <c r="I80" i="1"/>
  <c r="J62" i="1" l="1"/>
  <c r="K61" i="1"/>
  <c r="I81" i="1"/>
  <c r="H82" i="1"/>
  <c r="L61" i="1" l="1"/>
  <c r="J63" i="1"/>
  <c r="K62" i="1"/>
  <c r="H83" i="1"/>
  <c r="I82" i="1"/>
  <c r="J64" i="1" l="1"/>
  <c r="K63" i="1"/>
  <c r="L63" i="1" s="1"/>
  <c r="L62" i="1"/>
  <c r="I83" i="1"/>
  <c r="H84" i="1"/>
  <c r="K65" i="1" l="1"/>
  <c r="J65" i="1"/>
  <c r="K64" i="1"/>
  <c r="L65" i="1" s="1"/>
  <c r="L64" i="1"/>
  <c r="H85" i="1"/>
  <c r="I84" i="1"/>
  <c r="J66" i="1" l="1"/>
  <c r="I85" i="1"/>
  <c r="H86" i="1"/>
  <c r="J67" i="1" l="1"/>
  <c r="K66" i="1"/>
  <c r="H87" i="1"/>
  <c r="I86" i="1"/>
  <c r="J68" i="1" l="1"/>
  <c r="L66" i="1"/>
  <c r="K67" i="1"/>
  <c r="I87" i="1"/>
  <c r="H88" i="1"/>
  <c r="J69" i="1" l="1"/>
  <c r="L67" i="1"/>
  <c r="K68" i="1"/>
  <c r="H89" i="1"/>
  <c r="I88" i="1"/>
  <c r="J70" i="1" l="1"/>
  <c r="K69" i="1"/>
  <c r="L69" i="1" s="1"/>
  <c r="L68" i="1"/>
  <c r="I89" i="1"/>
  <c r="H90" i="1"/>
  <c r="I90" i="1" s="1"/>
  <c r="J71" i="1" l="1"/>
  <c r="K70" i="1"/>
  <c r="H91" i="1"/>
  <c r="I91" i="1" s="1"/>
  <c r="K72" i="1" l="1"/>
  <c r="J72" i="1"/>
  <c r="L70" i="1"/>
  <c r="L71" i="1"/>
  <c r="K71" i="1"/>
  <c r="H92" i="1"/>
  <c r="L72" i="1" l="1"/>
  <c r="J73" i="1"/>
  <c r="H93" i="1"/>
  <c r="I92" i="1"/>
  <c r="J74" i="1" l="1"/>
  <c r="K73" i="1"/>
  <c r="I93" i="1"/>
  <c r="H94" i="1"/>
  <c r="L73" i="1" l="1"/>
  <c r="J75" i="1"/>
  <c r="K74" i="1"/>
  <c r="H95" i="1"/>
  <c r="I94" i="1"/>
  <c r="J76" i="1" l="1"/>
  <c r="K75" i="1"/>
  <c r="L75" i="1"/>
  <c r="L74" i="1"/>
  <c r="I95" i="1"/>
  <c r="H96" i="1"/>
  <c r="J77" i="1" l="1"/>
  <c r="K77" i="1" s="1"/>
  <c r="K76" i="1"/>
  <c r="L76" i="1" s="1"/>
  <c r="H97" i="1"/>
  <c r="I96" i="1"/>
  <c r="K78" i="1" l="1"/>
  <c r="L78" i="1" s="1"/>
  <c r="J78" i="1"/>
  <c r="L77" i="1"/>
  <c r="I97" i="1"/>
  <c r="H98" i="1"/>
  <c r="J79" i="1" l="1"/>
  <c r="H99" i="1"/>
  <c r="I98" i="1"/>
  <c r="J80" i="1" l="1"/>
  <c r="K79" i="1"/>
  <c r="I99" i="1"/>
  <c r="H100" i="1"/>
  <c r="L79" i="1" l="1"/>
  <c r="J81" i="1"/>
  <c r="K80" i="1"/>
  <c r="H101" i="1"/>
  <c r="I100" i="1"/>
  <c r="J82" i="1" l="1"/>
  <c r="K82" i="1" s="1"/>
  <c r="K81" i="1"/>
  <c r="L81" i="1"/>
  <c r="L80" i="1"/>
  <c r="I101" i="1"/>
  <c r="H102" i="1"/>
  <c r="J83" i="1" l="1"/>
  <c r="L82" i="1"/>
  <c r="H103" i="1"/>
  <c r="I102" i="1"/>
  <c r="J84" i="1" l="1"/>
  <c r="K83" i="1"/>
  <c r="I103" i="1"/>
  <c r="H104" i="1"/>
  <c r="L83" i="1" l="1"/>
  <c r="J85" i="1"/>
  <c r="K85" i="1" s="1"/>
  <c r="K84" i="1"/>
  <c r="H105" i="1"/>
  <c r="I104" i="1"/>
  <c r="L85" i="1" l="1"/>
  <c r="J86" i="1"/>
  <c r="L84" i="1"/>
  <c r="I105" i="1"/>
  <c r="H106" i="1"/>
  <c r="J87" i="1" l="1"/>
  <c r="K86" i="1"/>
  <c r="H107" i="1"/>
  <c r="I106" i="1"/>
  <c r="L86" i="1" l="1"/>
  <c r="J88" i="1"/>
  <c r="K88" i="1" s="1"/>
  <c r="K87" i="1"/>
  <c r="I107" i="1"/>
  <c r="H108" i="1"/>
  <c r="L88" i="1" l="1"/>
  <c r="L87" i="1"/>
  <c r="J89" i="1"/>
  <c r="K89" i="1" s="1"/>
  <c r="H109" i="1"/>
  <c r="I108" i="1"/>
  <c r="L89" i="1" l="1"/>
  <c r="J90" i="1"/>
  <c r="K90" i="1" s="1"/>
  <c r="I109" i="1"/>
  <c r="H110" i="1"/>
  <c r="L90" i="1" l="1"/>
  <c r="J91" i="1"/>
  <c r="H111" i="1"/>
  <c r="I110" i="1"/>
  <c r="J92" i="1" l="1"/>
  <c r="K91" i="1"/>
  <c r="I111" i="1"/>
  <c r="H112" i="1"/>
  <c r="J93" i="1" l="1"/>
  <c r="L91" i="1"/>
  <c r="K92" i="1"/>
  <c r="H113" i="1"/>
  <c r="I112" i="1"/>
  <c r="K94" i="1" l="1"/>
  <c r="J94" i="1"/>
  <c r="L92" i="1"/>
  <c r="K93" i="1"/>
  <c r="L93" i="1" s="1"/>
  <c r="I113" i="1"/>
  <c r="H114" i="1"/>
  <c r="L94" i="1" l="1"/>
  <c r="J95" i="1"/>
  <c r="H115" i="1"/>
  <c r="I114" i="1"/>
  <c r="J96" i="1" l="1"/>
  <c r="K95" i="1"/>
  <c r="I115" i="1"/>
  <c r="H116" i="1"/>
  <c r="L95" i="1" l="1"/>
  <c r="J97" i="1"/>
  <c r="K96" i="1"/>
  <c r="H117" i="1"/>
  <c r="I116" i="1"/>
  <c r="J98" i="1" l="1"/>
  <c r="K97" i="1"/>
  <c r="L96" i="1"/>
  <c r="L97" i="1"/>
  <c r="I117" i="1"/>
  <c r="H118" i="1"/>
  <c r="J99" i="1" l="1"/>
  <c r="K98" i="1"/>
  <c r="L98" i="1" s="1"/>
  <c r="I118" i="1"/>
  <c r="H119" i="1"/>
  <c r="K100" i="1" l="1"/>
  <c r="J100" i="1"/>
  <c r="K99" i="1"/>
  <c r="L99" i="1" s="1"/>
  <c r="H120" i="1"/>
  <c r="I119" i="1"/>
  <c r="L100" i="1" l="1"/>
  <c r="J101" i="1"/>
  <c r="I120" i="1"/>
  <c r="H121" i="1"/>
  <c r="J102" i="1" l="1"/>
  <c r="K101" i="1"/>
  <c r="H122" i="1"/>
  <c r="I121" i="1"/>
  <c r="J103" i="1" l="1"/>
  <c r="L101" i="1"/>
  <c r="K102" i="1"/>
  <c r="I122" i="1"/>
  <c r="H123" i="1"/>
  <c r="L102" i="1" l="1"/>
  <c r="J104" i="1"/>
  <c r="K103" i="1"/>
  <c r="I123" i="1"/>
  <c r="H124" i="1"/>
  <c r="J105" i="1" l="1"/>
  <c r="K104" i="1"/>
  <c r="L103" i="1"/>
  <c r="H125" i="1"/>
  <c r="I124" i="1"/>
  <c r="J106" i="1" l="1"/>
  <c r="K105" i="1"/>
  <c r="L105" i="1"/>
  <c r="L104" i="1"/>
  <c r="I125" i="1"/>
  <c r="H126" i="1"/>
  <c r="J107" i="1" l="1"/>
  <c r="K106" i="1"/>
  <c r="H127" i="1"/>
  <c r="I126" i="1"/>
  <c r="J108" i="1" l="1"/>
  <c r="L106" i="1"/>
  <c r="K107" i="1"/>
  <c r="L107" i="1" s="1"/>
  <c r="I127" i="1"/>
  <c r="H128" i="1"/>
  <c r="J109" i="1" l="1"/>
  <c r="K108" i="1"/>
  <c r="H129" i="1"/>
  <c r="I128" i="1"/>
  <c r="J110" i="1" l="1"/>
  <c r="L108" i="1"/>
  <c r="K109" i="1"/>
  <c r="I129" i="1"/>
  <c r="H130" i="1"/>
  <c r="J111" i="1" l="1"/>
  <c r="K110" i="1"/>
  <c r="L109" i="1"/>
  <c r="I130" i="1"/>
  <c r="H131" i="1"/>
  <c r="J112" i="1" l="1"/>
  <c r="K111" i="1"/>
  <c r="L111" i="1"/>
  <c r="I131" i="1"/>
  <c r="L110" i="1"/>
  <c r="H132" i="1"/>
  <c r="J113" i="1" l="1"/>
  <c r="K112" i="1"/>
  <c r="H133" i="1"/>
  <c r="I132" i="1"/>
  <c r="J114" i="1" l="1"/>
  <c r="K113" i="1"/>
  <c r="L113" i="1" s="1"/>
  <c r="L112" i="1"/>
  <c r="I133" i="1"/>
  <c r="H134" i="1"/>
  <c r="J115" i="1" l="1"/>
  <c r="K114" i="1"/>
  <c r="H135" i="1"/>
  <c r="I134" i="1"/>
  <c r="J116" i="1" l="1"/>
  <c r="L114" i="1"/>
  <c r="K115" i="1"/>
  <c r="I135" i="1"/>
  <c r="H136" i="1"/>
  <c r="L115" i="1" l="1"/>
  <c r="J117" i="1"/>
  <c r="K116" i="1"/>
  <c r="H137" i="1"/>
  <c r="I136" i="1"/>
  <c r="L116" i="1" l="1"/>
  <c r="J118" i="1"/>
  <c r="K117" i="1"/>
  <c r="I137" i="1"/>
  <c r="H138" i="1"/>
  <c r="J119" i="1" l="1"/>
  <c r="K118" i="1"/>
  <c r="L117" i="1"/>
  <c r="H139" i="1"/>
  <c r="I138" i="1"/>
  <c r="L118" i="1" l="1"/>
  <c r="K120" i="1"/>
  <c r="J120" i="1"/>
  <c r="K119" i="1"/>
  <c r="L119" i="1" s="1"/>
  <c r="I139" i="1"/>
  <c r="H140" i="1"/>
  <c r="L120" i="1" l="1"/>
  <c r="J121" i="1"/>
  <c r="K121" i="1" s="1"/>
  <c r="I140" i="1"/>
  <c r="H141" i="1"/>
  <c r="L121" i="1" l="1"/>
  <c r="J122" i="1"/>
  <c r="H142" i="1"/>
  <c r="I141" i="1"/>
  <c r="I142" i="1" s="1"/>
  <c r="J123" i="1" l="1"/>
  <c r="K122" i="1"/>
  <c r="H143" i="1"/>
  <c r="J124" i="1" l="1"/>
  <c r="L122" i="1"/>
  <c r="K123" i="1"/>
  <c r="H144" i="1"/>
  <c r="I143" i="1"/>
  <c r="J125" i="1" l="1"/>
  <c r="L123" i="1"/>
  <c r="K124" i="1"/>
  <c r="L124" i="1" s="1"/>
  <c r="I144" i="1"/>
  <c r="H145" i="1"/>
  <c r="J126" i="1" l="1"/>
  <c r="K125" i="1"/>
  <c r="I145" i="1"/>
  <c r="H146" i="1"/>
  <c r="J127" i="1" l="1"/>
  <c r="L125" i="1"/>
  <c r="K126" i="1"/>
  <c r="L126" i="1" s="1"/>
  <c r="H147" i="1"/>
  <c r="I146" i="1"/>
  <c r="J128" i="1" l="1"/>
  <c r="K127" i="1"/>
  <c r="L127" i="1"/>
  <c r="I147" i="1"/>
  <c r="H148" i="1"/>
  <c r="J129" i="1" l="1"/>
  <c r="K129" i="1" s="1"/>
  <c r="K128" i="1"/>
  <c r="L128" i="1" s="1"/>
  <c r="H149" i="1"/>
  <c r="I148" i="1"/>
  <c r="J130" i="1" l="1"/>
  <c r="L129" i="1"/>
  <c r="I149" i="1"/>
  <c r="H150" i="1"/>
  <c r="J131" i="1" l="1"/>
  <c r="K130" i="1"/>
  <c r="H151" i="1"/>
  <c r="I150" i="1"/>
  <c r="J132" i="1" l="1"/>
  <c r="L130" i="1"/>
  <c r="K131" i="1"/>
  <c r="I151" i="1"/>
  <c r="H152" i="1"/>
  <c r="L131" i="1" l="1"/>
  <c r="K133" i="1"/>
  <c r="J133" i="1"/>
  <c r="K132" i="1"/>
  <c r="L133" i="1" s="1"/>
  <c r="H153" i="1"/>
  <c r="I152" i="1"/>
  <c r="J134" i="1" l="1"/>
  <c r="L132" i="1"/>
  <c r="I153" i="1"/>
  <c r="H154" i="1"/>
  <c r="J135" i="1" l="1"/>
  <c r="K134" i="1"/>
  <c r="H155" i="1"/>
  <c r="I154" i="1"/>
  <c r="J136" i="1" l="1"/>
  <c r="L134" i="1"/>
  <c r="K135" i="1"/>
  <c r="I155" i="1"/>
  <c r="H156" i="1"/>
  <c r="L135" i="1" l="1"/>
  <c r="J137" i="1"/>
  <c r="K136" i="1"/>
  <c r="H157" i="1"/>
  <c r="I156" i="1"/>
  <c r="J138" i="1" l="1"/>
  <c r="K137" i="1"/>
  <c r="L136" i="1"/>
  <c r="I157" i="1"/>
  <c r="H158" i="1"/>
  <c r="L137" i="1" l="1"/>
  <c r="J139" i="1"/>
  <c r="K138" i="1"/>
  <c r="I158" i="1"/>
  <c r="H159" i="1"/>
  <c r="J140" i="1" l="1"/>
  <c r="K139" i="1"/>
  <c r="L139" i="1"/>
  <c r="L138" i="1"/>
  <c r="H160" i="1"/>
  <c r="I159" i="1"/>
  <c r="J141" i="1" l="1"/>
  <c r="K141" i="1" s="1"/>
  <c r="K140" i="1"/>
  <c r="I160" i="1"/>
  <c r="H161" i="1"/>
  <c r="L141" i="1" l="1"/>
  <c r="J142" i="1"/>
  <c r="K142" i="1" s="1"/>
  <c r="L140" i="1"/>
  <c r="H162" i="1"/>
  <c r="I161" i="1"/>
  <c r="L142" i="1" l="1"/>
  <c r="J143" i="1"/>
  <c r="I162" i="1"/>
  <c r="H163" i="1"/>
  <c r="J144" i="1" l="1"/>
  <c r="K143" i="1"/>
  <c r="H164" i="1"/>
  <c r="I163" i="1"/>
  <c r="L143" i="1" l="1"/>
  <c r="J145" i="1"/>
  <c r="K144" i="1"/>
  <c r="L144" i="1" s="1"/>
  <c r="H165" i="1"/>
  <c r="I164" i="1"/>
  <c r="J146" i="1" l="1"/>
  <c r="K146" i="1" s="1"/>
  <c r="K145" i="1"/>
  <c r="H166" i="1"/>
  <c r="I165" i="1"/>
  <c r="L146" i="1" l="1"/>
  <c r="J147" i="1"/>
  <c r="L145" i="1"/>
  <c r="I166" i="1"/>
  <c r="H167" i="1"/>
  <c r="J148" i="1" l="1"/>
  <c r="K147" i="1"/>
  <c r="I167" i="1"/>
  <c r="H168" i="1"/>
  <c r="J149" i="1" l="1"/>
  <c r="L147" i="1"/>
  <c r="K148" i="1"/>
  <c r="L148" i="1" s="1"/>
  <c r="H169" i="1"/>
  <c r="I168" i="1"/>
  <c r="J150" i="1" l="1"/>
  <c r="L149" i="1"/>
  <c r="K149" i="1"/>
  <c r="I169" i="1"/>
  <c r="H170" i="1"/>
  <c r="J151" i="1" l="1"/>
  <c r="K150" i="1"/>
  <c r="H171" i="1"/>
  <c r="I170" i="1"/>
  <c r="J152" i="1" l="1"/>
  <c r="L150" i="1"/>
  <c r="L151" i="1"/>
  <c r="K151" i="1"/>
  <c r="I171" i="1"/>
  <c r="H172" i="1"/>
  <c r="J153" i="1" l="1"/>
  <c r="K153" i="1" s="1"/>
  <c r="I172" i="1"/>
  <c r="K152" i="1"/>
  <c r="H173" i="1"/>
  <c r="I173" i="1" s="1"/>
  <c r="L153" i="1" l="1"/>
  <c r="J154" i="1"/>
  <c r="K154" i="1" s="1"/>
  <c r="L152" i="1"/>
  <c r="H174" i="1"/>
  <c r="L154" i="1" l="1"/>
  <c r="J155" i="1"/>
  <c r="H175" i="1"/>
  <c r="I174" i="1"/>
  <c r="J156" i="1" l="1"/>
  <c r="K155" i="1"/>
  <c r="I175" i="1"/>
  <c r="H176" i="1"/>
  <c r="J157" i="1" l="1"/>
  <c r="L155" i="1"/>
  <c r="K156" i="1"/>
  <c r="H177" i="1"/>
  <c r="I176" i="1"/>
  <c r="L156" i="1" l="1"/>
  <c r="J158" i="1"/>
  <c r="I177" i="1"/>
  <c r="K157" i="1"/>
  <c r="L157" i="1" s="1"/>
  <c r="H178" i="1"/>
  <c r="J159" i="1" l="1"/>
  <c r="K159" i="1" s="1"/>
  <c r="K158" i="1"/>
  <c r="L158" i="1" s="1"/>
  <c r="H179" i="1"/>
  <c r="I178" i="1"/>
  <c r="L159" i="1" l="1"/>
  <c r="J160" i="1"/>
  <c r="I179" i="1"/>
  <c r="H180" i="1"/>
  <c r="J161" i="1" l="1"/>
  <c r="K160" i="1"/>
  <c r="H181" i="1"/>
  <c r="I180" i="1"/>
  <c r="J162" i="1" l="1"/>
  <c r="L160" i="1"/>
  <c r="K161" i="1"/>
  <c r="I181" i="1"/>
  <c r="H182" i="1"/>
  <c r="J163" i="1" l="1"/>
  <c r="K163" i="1" s="1"/>
  <c r="L161" i="1"/>
  <c r="K162" i="1"/>
  <c r="L162" i="1" s="1"/>
  <c r="H183" i="1"/>
  <c r="I182" i="1"/>
  <c r="K164" i="1" l="1"/>
  <c r="L164" i="1" s="1"/>
  <c r="J164" i="1"/>
  <c r="L163" i="1"/>
  <c r="I183" i="1"/>
  <c r="H184" i="1"/>
  <c r="J165" i="1" l="1"/>
  <c r="H185" i="1"/>
  <c r="I184" i="1"/>
  <c r="J166" i="1" l="1"/>
  <c r="K165" i="1"/>
  <c r="I185" i="1"/>
  <c r="H186" i="1"/>
  <c r="I186" i="1" s="1"/>
  <c r="J167" i="1" l="1"/>
  <c r="L165" i="1"/>
  <c r="K166" i="1"/>
  <c r="L166" i="1" s="1"/>
  <c r="H187" i="1"/>
  <c r="J168" i="1" l="1"/>
  <c r="K167" i="1"/>
  <c r="L167" i="1" s="1"/>
  <c r="H188" i="1"/>
  <c r="I187" i="1"/>
  <c r="J169" i="1" l="1"/>
  <c r="K169" i="1" s="1"/>
  <c r="K168" i="1"/>
  <c r="I188" i="1"/>
  <c r="H189" i="1"/>
  <c r="L169" i="1" l="1"/>
  <c r="J170" i="1"/>
  <c r="K170" i="1" s="1"/>
  <c r="L168" i="1"/>
  <c r="H190" i="1"/>
  <c r="I189" i="1"/>
  <c r="L170" i="1" l="1"/>
  <c r="J171" i="1"/>
  <c r="I190" i="1"/>
  <c r="H191" i="1"/>
  <c r="J172" i="1" l="1"/>
  <c r="K171" i="1"/>
  <c r="H192" i="1"/>
  <c r="I191" i="1"/>
  <c r="J173" i="1" l="1"/>
  <c r="L171" i="1"/>
  <c r="K172" i="1"/>
  <c r="I192" i="1"/>
  <c r="H193" i="1"/>
  <c r="L172" i="1" l="1"/>
  <c r="J174" i="1"/>
  <c r="K173" i="1"/>
  <c r="H194" i="1"/>
  <c r="I193" i="1"/>
  <c r="J175" i="1" l="1"/>
  <c r="K174" i="1"/>
  <c r="L173" i="1"/>
  <c r="I194" i="1"/>
  <c r="H195" i="1"/>
  <c r="J176" i="1" l="1"/>
  <c r="K176" i="1" s="1"/>
  <c r="L174" i="1"/>
  <c r="K175" i="1"/>
  <c r="L176" i="1" s="1"/>
  <c r="H196" i="1"/>
  <c r="I195" i="1"/>
  <c r="L175" i="1" l="1"/>
  <c r="J177" i="1"/>
  <c r="I196" i="1"/>
  <c r="H197" i="1"/>
  <c r="J178" i="1" l="1"/>
  <c r="K177" i="1"/>
  <c r="I197" i="1"/>
  <c r="H198" i="1"/>
  <c r="L177" i="1" l="1"/>
  <c r="J179" i="1"/>
  <c r="K178" i="1"/>
  <c r="L178" i="1" s="1"/>
  <c r="H199" i="1"/>
  <c r="I198" i="1"/>
  <c r="J180" i="1" l="1"/>
  <c r="K179" i="1"/>
  <c r="L179" i="1"/>
  <c r="I199" i="1"/>
  <c r="H200" i="1"/>
  <c r="J181" i="1" l="1"/>
  <c r="K180" i="1"/>
  <c r="H201" i="1"/>
  <c r="I200" i="1"/>
  <c r="J182" i="1" l="1"/>
  <c r="L180" i="1"/>
  <c r="K181" i="1"/>
  <c r="L181" i="1" s="1"/>
  <c r="I201" i="1"/>
  <c r="H202" i="1"/>
  <c r="J183" i="1" l="1"/>
  <c r="K182" i="1"/>
  <c r="L182" i="1" s="1"/>
  <c r="H203" i="1"/>
  <c r="I202" i="1"/>
  <c r="I203" i="1" l="1"/>
  <c r="J184" i="1"/>
  <c r="K184" i="1" s="1"/>
  <c r="K183" i="1"/>
  <c r="L183" i="1" s="1"/>
  <c r="H204" i="1"/>
  <c r="J185" i="1" l="1"/>
  <c r="L184" i="1"/>
  <c r="H205" i="1"/>
  <c r="I204" i="1"/>
  <c r="J186" i="1" l="1"/>
  <c r="K185" i="1"/>
  <c r="I205" i="1"/>
  <c r="H206" i="1"/>
  <c r="J187" i="1" l="1"/>
  <c r="L185" i="1"/>
  <c r="K186" i="1"/>
  <c r="L186" i="1" s="1"/>
  <c r="H207" i="1"/>
  <c r="I206" i="1"/>
  <c r="I207" i="1" s="1"/>
  <c r="J188" i="1" l="1"/>
  <c r="K187" i="1"/>
  <c r="H208" i="1"/>
  <c r="J189" i="1" l="1"/>
  <c r="K188" i="1"/>
  <c r="L188" i="1" s="1"/>
  <c r="L187" i="1"/>
  <c r="H209" i="1"/>
  <c r="I208" i="1"/>
  <c r="J190" i="1" l="1"/>
  <c r="K189" i="1"/>
  <c r="I209" i="1"/>
  <c r="H210" i="1"/>
  <c r="J191" i="1" l="1"/>
  <c r="L189" i="1"/>
  <c r="L190" i="1"/>
  <c r="K190" i="1"/>
  <c r="H211" i="1"/>
  <c r="I210" i="1"/>
  <c r="J192" i="1" l="1"/>
  <c r="K192" i="1" s="1"/>
  <c r="K191" i="1"/>
  <c r="I211" i="1"/>
  <c r="H212" i="1"/>
  <c r="L192" i="1" l="1"/>
  <c r="J193" i="1"/>
  <c r="L191" i="1"/>
  <c r="H213" i="1"/>
  <c r="I212" i="1"/>
  <c r="J194" i="1" l="1"/>
  <c r="K193" i="1"/>
  <c r="I213" i="1"/>
  <c r="H214" i="1"/>
  <c r="J195" i="1" l="1"/>
  <c r="L193" i="1"/>
  <c r="K194" i="1"/>
  <c r="H215" i="1"/>
  <c r="I214" i="1"/>
  <c r="I215" i="1" s="1"/>
  <c r="L194" i="1" l="1"/>
  <c r="J196" i="1"/>
  <c r="K196" i="1" s="1"/>
  <c r="K195" i="1"/>
  <c r="H216" i="1"/>
  <c r="J197" i="1" l="1"/>
  <c r="K197" i="1" s="1"/>
  <c r="L196" i="1"/>
  <c r="L195" i="1"/>
  <c r="H217" i="1"/>
  <c r="I216" i="1"/>
  <c r="L197" i="1" l="1"/>
  <c r="J198" i="1"/>
  <c r="I217" i="1"/>
  <c r="H218" i="1"/>
  <c r="J199" i="1" l="1"/>
  <c r="K198" i="1"/>
  <c r="H219" i="1"/>
  <c r="I218" i="1"/>
  <c r="L198" i="1" l="1"/>
  <c r="J200" i="1"/>
  <c r="K200" i="1" s="1"/>
  <c r="K199" i="1"/>
  <c r="L200" i="1" s="1"/>
  <c r="I219" i="1"/>
  <c r="H220" i="1"/>
  <c r="J201" i="1" l="1"/>
  <c r="K201" i="1" s="1"/>
  <c r="L199" i="1"/>
  <c r="H221" i="1"/>
  <c r="I220" i="1"/>
  <c r="L201" i="1" l="1"/>
  <c r="J202" i="1"/>
  <c r="I221" i="1"/>
  <c r="H222" i="1"/>
  <c r="J203" i="1" l="1"/>
  <c r="K202" i="1"/>
  <c r="H223" i="1"/>
  <c r="I222" i="1"/>
  <c r="I223" i="1" l="1"/>
  <c r="J204" i="1"/>
  <c r="L202" i="1"/>
  <c r="K203" i="1"/>
  <c r="H224" i="1"/>
  <c r="J205" i="1" l="1"/>
  <c r="L203" i="1"/>
  <c r="K204" i="1"/>
  <c r="L204" i="1" s="1"/>
  <c r="H225" i="1"/>
  <c r="I224" i="1"/>
  <c r="I225" i="1" s="1"/>
  <c r="J206" i="1" l="1"/>
  <c r="K205" i="1"/>
  <c r="L205" i="1" s="1"/>
  <c r="H226" i="1"/>
  <c r="J207" i="1" l="1"/>
  <c r="K206" i="1"/>
  <c r="H227" i="1"/>
  <c r="I226" i="1"/>
  <c r="J208" i="1" l="1"/>
  <c r="L206" i="1"/>
  <c r="K207" i="1"/>
  <c r="L207" i="1" s="1"/>
  <c r="I227" i="1"/>
  <c r="H228" i="1"/>
  <c r="J209" i="1" l="1"/>
  <c r="K208" i="1"/>
  <c r="L208" i="1" s="1"/>
  <c r="H229" i="1"/>
  <c r="I228" i="1"/>
  <c r="J210" i="1" l="1"/>
  <c r="K209" i="1"/>
  <c r="L209" i="1"/>
  <c r="I229" i="1"/>
  <c r="H230" i="1"/>
  <c r="J211" i="1" l="1"/>
  <c r="K210" i="1"/>
  <c r="H231" i="1"/>
  <c r="I230" i="1"/>
  <c r="L210" i="1" l="1"/>
  <c r="J212" i="1"/>
  <c r="K211" i="1"/>
  <c r="L211" i="1" s="1"/>
  <c r="I231" i="1"/>
  <c r="H232" i="1"/>
  <c r="J213" i="1" l="1"/>
  <c r="K212" i="1"/>
  <c r="L212" i="1"/>
  <c r="H233" i="1"/>
  <c r="I232" i="1"/>
  <c r="J214" i="1" l="1"/>
  <c r="K213" i="1"/>
  <c r="L213" i="1" s="1"/>
  <c r="I233" i="1"/>
  <c r="H234" i="1"/>
  <c r="J215" i="1" l="1"/>
  <c r="K214" i="1"/>
  <c r="H235" i="1"/>
  <c r="I234" i="1"/>
  <c r="J216" i="1" l="1"/>
  <c r="K215" i="1"/>
  <c r="L214" i="1"/>
  <c r="I235" i="1"/>
  <c r="H236" i="1"/>
  <c r="L215" i="1" l="1"/>
  <c r="J217" i="1"/>
  <c r="K216" i="1"/>
  <c r="H237" i="1"/>
  <c r="I236" i="1"/>
  <c r="J218" i="1" l="1"/>
  <c r="L216" i="1"/>
  <c r="K217" i="1"/>
  <c r="L217" i="1"/>
  <c r="I237" i="1"/>
  <c r="H238" i="1"/>
  <c r="J219" i="1" l="1"/>
  <c r="K218" i="1"/>
  <c r="H239" i="1"/>
  <c r="I238" i="1"/>
  <c r="L218" i="1" l="1"/>
  <c r="J220" i="1"/>
  <c r="K219" i="1"/>
  <c r="I239" i="1"/>
  <c r="H240" i="1"/>
  <c r="J221" i="1" l="1"/>
  <c r="K220" i="1"/>
  <c r="L219" i="1"/>
  <c r="H241" i="1"/>
  <c r="I240" i="1"/>
  <c r="J222" i="1" l="1"/>
  <c r="K221" i="1"/>
  <c r="L220" i="1"/>
  <c r="I241" i="1"/>
  <c r="H242" i="1"/>
  <c r="L221" i="1" l="1"/>
  <c r="J223" i="1"/>
  <c r="K222" i="1"/>
  <c r="H243" i="1"/>
  <c r="I242" i="1"/>
  <c r="K224" i="1" l="1"/>
  <c r="J224" i="1"/>
  <c r="K223" i="1"/>
  <c r="L223" i="1" s="1"/>
  <c r="L222" i="1"/>
  <c r="I243" i="1"/>
  <c r="H244" i="1"/>
  <c r="L224" i="1" l="1"/>
  <c r="J225" i="1"/>
  <c r="K225" i="1" s="1"/>
  <c r="H245" i="1"/>
  <c r="I244" i="1"/>
  <c r="L225" i="1" l="1"/>
  <c r="J226" i="1"/>
  <c r="K226" i="1" s="1"/>
  <c r="H246" i="1"/>
  <c r="I245" i="1"/>
  <c r="L226" i="1" l="1"/>
  <c r="J227" i="1"/>
  <c r="I246" i="1"/>
  <c r="H247" i="1"/>
  <c r="J228" i="1" l="1"/>
  <c r="K227" i="1"/>
  <c r="H248" i="1"/>
  <c r="I247" i="1"/>
  <c r="J229" i="1" l="1"/>
  <c r="L227" i="1"/>
  <c r="L228" i="1"/>
  <c r="K228" i="1"/>
  <c r="H249" i="1"/>
  <c r="I248" i="1"/>
  <c r="K230" i="1" l="1"/>
  <c r="J230" i="1"/>
  <c r="K229" i="1"/>
  <c r="I249" i="1"/>
  <c r="H250" i="1"/>
  <c r="L230" i="1" l="1"/>
  <c r="J231" i="1"/>
  <c r="L229" i="1"/>
  <c r="I250" i="1"/>
  <c r="H251" i="1"/>
  <c r="J232" i="1" l="1"/>
  <c r="K231" i="1"/>
  <c r="H252" i="1"/>
  <c r="I251" i="1"/>
  <c r="L231" i="1" l="1"/>
  <c r="J233" i="1"/>
  <c r="K232" i="1"/>
  <c r="H253" i="1"/>
  <c r="I252" i="1"/>
  <c r="J234" i="1" l="1"/>
  <c r="K234" i="1" s="1"/>
  <c r="K233" i="1"/>
  <c r="L233" i="1" s="1"/>
  <c r="L232" i="1"/>
  <c r="I253" i="1"/>
  <c r="H254" i="1"/>
  <c r="J235" i="1" l="1"/>
  <c r="L234" i="1"/>
  <c r="H255" i="1"/>
  <c r="I254" i="1"/>
  <c r="J236" i="1" l="1"/>
  <c r="K235" i="1"/>
  <c r="I255" i="1"/>
  <c r="H256" i="1"/>
  <c r="L235" i="1" l="1"/>
  <c r="J237" i="1"/>
  <c r="K236" i="1"/>
  <c r="L236" i="1" s="1"/>
  <c r="H257" i="1"/>
  <c r="I256" i="1"/>
  <c r="J238" i="1" l="1"/>
  <c r="K237" i="1"/>
  <c r="I257" i="1"/>
  <c r="H258" i="1"/>
  <c r="J239" i="1" l="1"/>
  <c r="K238" i="1"/>
  <c r="L237" i="1"/>
  <c r="H259" i="1"/>
  <c r="I258" i="1"/>
  <c r="J240" i="1" l="1"/>
  <c r="K240" i="1" s="1"/>
  <c r="L238" i="1"/>
  <c r="K239" i="1"/>
  <c r="L239" i="1" s="1"/>
  <c r="I259" i="1"/>
  <c r="H260" i="1"/>
  <c r="L240" i="1" l="1"/>
  <c r="J241" i="1"/>
  <c r="H261" i="1"/>
  <c r="I260" i="1"/>
  <c r="J242" i="1" l="1"/>
  <c r="K241" i="1"/>
  <c r="I261" i="1"/>
  <c r="H262" i="1"/>
  <c r="J243" i="1" l="1"/>
  <c r="L241" i="1"/>
  <c r="L242" i="1"/>
  <c r="K242" i="1"/>
  <c r="H263" i="1"/>
  <c r="I262" i="1"/>
  <c r="J244" i="1" l="1"/>
  <c r="K243" i="1"/>
  <c r="I263" i="1"/>
  <c r="H264" i="1"/>
  <c r="J245" i="1" l="1"/>
  <c r="L243" i="1"/>
  <c r="K244" i="1"/>
  <c r="H265" i="1"/>
  <c r="I264" i="1"/>
  <c r="I265" i="1" s="1"/>
  <c r="L244" i="1" l="1"/>
  <c r="K246" i="1"/>
  <c r="J246" i="1"/>
  <c r="K245" i="1"/>
  <c r="L246" i="1" s="1"/>
  <c r="H266" i="1"/>
  <c r="J247" i="1" l="1"/>
  <c r="K247" i="1" s="1"/>
  <c r="L245" i="1"/>
  <c r="H267" i="1"/>
  <c r="I266" i="1"/>
  <c r="L247" i="1" l="1"/>
  <c r="J248" i="1"/>
  <c r="I267" i="1"/>
  <c r="H268" i="1"/>
  <c r="J249" i="1" l="1"/>
  <c r="K248" i="1"/>
  <c r="H269" i="1"/>
  <c r="I268" i="1"/>
  <c r="L248" i="1" l="1"/>
  <c r="J250" i="1"/>
  <c r="K249" i="1"/>
  <c r="L249" i="1" s="1"/>
  <c r="I269" i="1"/>
  <c r="H270" i="1"/>
  <c r="J251" i="1" l="1"/>
  <c r="K250" i="1"/>
  <c r="H271" i="1"/>
  <c r="I270" i="1"/>
  <c r="L250" i="1" l="1"/>
  <c r="J252" i="1"/>
  <c r="K252" i="1" s="1"/>
  <c r="K251" i="1"/>
  <c r="L251" i="1" s="1"/>
  <c r="I271" i="1"/>
  <c r="H272" i="1"/>
  <c r="L252" i="1" l="1"/>
  <c r="J253" i="1"/>
  <c r="H273" i="1"/>
  <c r="I272" i="1"/>
  <c r="J254" i="1" l="1"/>
  <c r="K253" i="1"/>
  <c r="I273" i="1"/>
  <c r="H274" i="1"/>
  <c r="L253" i="1" l="1"/>
  <c r="J255" i="1"/>
  <c r="K254" i="1"/>
  <c r="H275" i="1"/>
  <c r="I274" i="1"/>
  <c r="J256" i="1" l="1"/>
  <c r="K255" i="1"/>
  <c r="L254" i="1"/>
  <c r="I275" i="1"/>
  <c r="H276" i="1"/>
  <c r="J257" i="1" l="1"/>
  <c r="K256" i="1"/>
  <c r="L256" i="1" s="1"/>
  <c r="L255" i="1"/>
  <c r="H277" i="1"/>
  <c r="I276" i="1"/>
  <c r="J258" i="1" l="1"/>
  <c r="K257" i="1"/>
  <c r="I277" i="1"/>
  <c r="H278" i="1"/>
  <c r="L257" i="1" l="1"/>
  <c r="J259" i="1"/>
  <c r="K258" i="1"/>
  <c r="H279" i="1"/>
  <c r="I278" i="1"/>
  <c r="J260" i="1" l="1"/>
  <c r="K259" i="1"/>
  <c r="L258" i="1"/>
  <c r="I279" i="1"/>
  <c r="H280" i="1"/>
  <c r="L259" i="1" l="1"/>
  <c r="J261" i="1"/>
  <c r="L260" i="1"/>
  <c r="K260" i="1"/>
  <c r="H281" i="1"/>
  <c r="I280" i="1"/>
  <c r="J262" i="1" l="1"/>
  <c r="K261" i="1"/>
  <c r="I281" i="1"/>
  <c r="H282" i="1"/>
  <c r="L261" i="1" l="1"/>
  <c r="J263" i="1"/>
  <c r="K263" i="1" s="1"/>
  <c r="K262" i="1"/>
  <c r="H283" i="1"/>
  <c r="I282" i="1"/>
  <c r="L263" i="1" l="1"/>
  <c r="J264" i="1"/>
  <c r="L262" i="1"/>
  <c r="I283" i="1"/>
  <c r="I284" i="1" s="1"/>
  <c r="H284" i="1"/>
  <c r="J265" i="1" l="1"/>
  <c r="K264" i="1"/>
  <c r="H285" i="1"/>
  <c r="J266" i="1" l="1"/>
  <c r="L264" i="1"/>
  <c r="K265" i="1"/>
  <c r="H286" i="1"/>
  <c r="I285" i="1"/>
  <c r="L265" i="1" l="1"/>
  <c r="J267" i="1"/>
  <c r="K267" i="1" s="1"/>
  <c r="K266" i="1"/>
  <c r="L266" i="1" s="1"/>
  <c r="I286" i="1"/>
  <c r="H287" i="1"/>
  <c r="J268" i="1" l="1"/>
  <c r="L267" i="1"/>
  <c r="H288" i="1"/>
  <c r="I287" i="1"/>
  <c r="J269" i="1" l="1"/>
  <c r="K268" i="1"/>
  <c r="I288" i="1"/>
  <c r="H289" i="1"/>
  <c r="J270" i="1" l="1"/>
  <c r="L268" i="1"/>
  <c r="K269" i="1"/>
  <c r="H290" i="1"/>
  <c r="I289" i="1"/>
  <c r="L269" i="1" l="1"/>
  <c r="J271" i="1"/>
  <c r="K271" i="1" s="1"/>
  <c r="K270" i="1"/>
  <c r="I290" i="1"/>
  <c r="H291" i="1"/>
  <c r="L271" i="1" l="1"/>
  <c r="J272" i="1"/>
  <c r="L270" i="1"/>
  <c r="H292" i="1"/>
  <c r="I291" i="1"/>
  <c r="J273" i="1" l="1"/>
  <c r="K272" i="1"/>
  <c r="I292" i="1"/>
  <c r="H293" i="1"/>
  <c r="I293" i="1" s="1"/>
  <c r="J274" i="1" l="1"/>
  <c r="L272" i="1"/>
  <c r="K273" i="1"/>
  <c r="H294" i="1"/>
  <c r="J275" i="1" l="1"/>
  <c r="L273" i="1"/>
  <c r="K274" i="1"/>
  <c r="H295" i="1"/>
  <c r="I294" i="1"/>
  <c r="J276" i="1" l="1"/>
  <c r="L275" i="1"/>
  <c r="K275" i="1"/>
  <c r="L274" i="1"/>
  <c r="I295" i="1"/>
  <c r="H296" i="1"/>
  <c r="J277" i="1" l="1"/>
  <c r="K277" i="1" s="1"/>
  <c r="K276" i="1"/>
  <c r="H297" i="1"/>
  <c r="I296" i="1"/>
  <c r="L277" i="1" l="1"/>
  <c r="J278" i="1"/>
  <c r="K278" i="1" s="1"/>
  <c r="L276" i="1"/>
  <c r="I297" i="1"/>
  <c r="H298" i="1"/>
  <c r="L278" i="1" l="1"/>
  <c r="J279" i="1"/>
  <c r="H299" i="1"/>
  <c r="I298" i="1"/>
  <c r="J280" i="1" l="1"/>
  <c r="K279" i="1"/>
  <c r="I299" i="1"/>
  <c r="H300" i="1"/>
  <c r="J281" i="1" l="1"/>
  <c r="L279" i="1"/>
  <c r="K280" i="1"/>
  <c r="L280" i="1" s="1"/>
  <c r="I300" i="1"/>
  <c r="H301" i="1"/>
  <c r="J282" i="1" l="1"/>
  <c r="K281" i="1"/>
  <c r="H302" i="1"/>
  <c r="I301" i="1"/>
  <c r="J283" i="1" l="1"/>
  <c r="K282" i="1"/>
  <c r="L282" i="1" s="1"/>
  <c r="L281" i="1"/>
  <c r="I302" i="1"/>
  <c r="H303" i="1"/>
  <c r="J284" i="1" l="1"/>
  <c r="K283" i="1"/>
  <c r="H304" i="1"/>
  <c r="I303" i="1"/>
  <c r="J285" i="1" l="1"/>
  <c r="L283" i="1"/>
  <c r="K284" i="1"/>
  <c r="I304" i="1"/>
  <c r="H305" i="1"/>
  <c r="J286" i="1" l="1"/>
  <c r="L284" i="1"/>
  <c r="K285" i="1"/>
  <c r="H306" i="1"/>
  <c r="I305" i="1"/>
  <c r="L285" i="1" l="1"/>
  <c r="J287" i="1"/>
  <c r="K286" i="1"/>
  <c r="I306" i="1"/>
  <c r="H307" i="1"/>
  <c r="L286" i="1" l="1"/>
  <c r="J288" i="1"/>
  <c r="K287" i="1"/>
  <c r="L287" i="1" s="1"/>
  <c r="H308" i="1"/>
  <c r="I307" i="1"/>
  <c r="J289" i="1" l="1"/>
  <c r="K288" i="1"/>
  <c r="I308" i="1"/>
  <c r="H309" i="1"/>
  <c r="K290" i="1" l="1"/>
  <c r="L290" i="1" s="1"/>
  <c r="J290" i="1"/>
  <c r="K289" i="1"/>
  <c r="L289" i="1" s="1"/>
  <c r="L288" i="1"/>
  <c r="H310" i="1"/>
  <c r="I309" i="1"/>
  <c r="J291" i="1" l="1"/>
  <c r="I310" i="1"/>
  <c r="H311" i="1"/>
  <c r="J292" i="1" l="1"/>
  <c r="K291" i="1"/>
  <c r="H312" i="1"/>
  <c r="I311" i="1"/>
  <c r="J293" i="1" l="1"/>
  <c r="L291" i="1"/>
  <c r="L292" i="1"/>
  <c r="K292" i="1"/>
  <c r="I312" i="1"/>
  <c r="H313" i="1"/>
  <c r="J294" i="1" l="1"/>
  <c r="K293" i="1"/>
  <c r="L293" i="1" s="1"/>
  <c r="H314" i="1"/>
  <c r="I313" i="1"/>
  <c r="J295" i="1" l="1"/>
  <c r="K294" i="1"/>
  <c r="L294" i="1"/>
  <c r="I314" i="1"/>
  <c r="H315" i="1"/>
  <c r="J296" i="1" l="1"/>
  <c r="K295" i="1"/>
  <c r="H316" i="1"/>
  <c r="I315" i="1"/>
  <c r="J297" i="1" l="1"/>
  <c r="L295" i="1"/>
  <c r="K296" i="1"/>
  <c r="I316" i="1"/>
  <c r="H317" i="1"/>
  <c r="L296" i="1" l="1"/>
  <c r="K298" i="1"/>
  <c r="J298" i="1"/>
  <c r="K297" i="1"/>
  <c r="L297" i="1" s="1"/>
  <c r="H318" i="1"/>
  <c r="I317" i="1"/>
  <c r="L298" i="1" l="1"/>
  <c r="J299" i="1"/>
  <c r="I318" i="1"/>
  <c r="H319" i="1"/>
  <c r="J300" i="1" l="1"/>
  <c r="K299" i="1"/>
  <c r="H320" i="1"/>
  <c r="I319" i="1"/>
  <c r="J301" i="1" l="1"/>
  <c r="L299" i="1"/>
  <c r="K300" i="1"/>
  <c r="I320" i="1"/>
  <c r="H321" i="1"/>
  <c r="J302" i="1" l="1"/>
  <c r="L300" i="1"/>
  <c r="K301" i="1"/>
  <c r="H322" i="1"/>
  <c r="I321" i="1"/>
  <c r="L301" i="1" l="1"/>
  <c r="J303" i="1"/>
  <c r="K302" i="1"/>
  <c r="I322" i="1"/>
  <c r="H323" i="1"/>
  <c r="J304" i="1" l="1"/>
  <c r="L303" i="1"/>
  <c r="K303" i="1"/>
  <c r="L302" i="1"/>
  <c r="H324" i="1"/>
  <c r="I323" i="1"/>
  <c r="J305" i="1" l="1"/>
  <c r="K305" i="1" s="1"/>
  <c r="K304" i="1"/>
  <c r="I324" i="1"/>
  <c r="H325" i="1"/>
  <c r="L305" i="1" l="1"/>
  <c r="J306" i="1"/>
  <c r="L304" i="1"/>
  <c r="H326" i="1"/>
  <c r="I325" i="1"/>
  <c r="J307" i="1" l="1"/>
  <c r="K306" i="1"/>
  <c r="I326" i="1"/>
  <c r="H327" i="1"/>
  <c r="J308" i="1" l="1"/>
  <c r="L306" i="1"/>
  <c r="K307" i="1"/>
  <c r="H328" i="1"/>
  <c r="I327" i="1"/>
  <c r="J309" i="1" l="1"/>
  <c r="L307" i="1"/>
  <c r="K308" i="1"/>
  <c r="I328" i="1"/>
  <c r="H329" i="1"/>
  <c r="L308" i="1" l="1"/>
  <c r="J310" i="1"/>
  <c r="L309" i="1"/>
  <c r="K309" i="1"/>
  <c r="H330" i="1"/>
  <c r="I329" i="1"/>
  <c r="J311" i="1" l="1"/>
  <c r="K310" i="1"/>
  <c r="L310" i="1" s="1"/>
  <c r="I330" i="1"/>
  <c r="H331" i="1"/>
  <c r="J312" i="1" l="1"/>
  <c r="K311" i="1"/>
  <c r="L311" i="1"/>
  <c r="H332" i="1"/>
  <c r="I331" i="1"/>
  <c r="J313" i="1" l="1"/>
  <c r="K312" i="1"/>
  <c r="I332" i="1"/>
  <c r="H333" i="1"/>
  <c r="L312" i="1" l="1"/>
  <c r="J314" i="1"/>
  <c r="K313" i="1"/>
  <c r="H334" i="1"/>
  <c r="I333" i="1"/>
  <c r="J315" i="1" l="1"/>
  <c r="K314" i="1"/>
  <c r="L314" i="1"/>
  <c r="L313" i="1"/>
  <c r="I334" i="1"/>
  <c r="H335" i="1"/>
  <c r="J316" i="1" l="1"/>
  <c r="K315" i="1"/>
  <c r="H336" i="1"/>
  <c r="I335" i="1"/>
  <c r="L315" i="1" l="1"/>
  <c r="J317" i="1"/>
  <c r="K316" i="1"/>
  <c r="I336" i="1"/>
  <c r="H337" i="1"/>
  <c r="J318" i="1" l="1"/>
  <c r="K317" i="1"/>
  <c r="L317" i="1" s="1"/>
  <c r="L316" i="1"/>
  <c r="H338" i="1"/>
  <c r="I337" i="1"/>
  <c r="J319" i="1" l="1"/>
  <c r="K318" i="1"/>
  <c r="I338" i="1"/>
  <c r="H339" i="1"/>
  <c r="J320" i="1" l="1"/>
  <c r="L318" i="1"/>
  <c r="K319" i="1"/>
  <c r="H340" i="1"/>
  <c r="I339" i="1"/>
  <c r="J321" i="1" l="1"/>
  <c r="L319" i="1"/>
  <c r="K320" i="1"/>
  <c r="I340" i="1"/>
  <c r="H341" i="1"/>
  <c r="J322" i="1" l="1"/>
  <c r="K322" i="1" s="1"/>
  <c r="K321" i="1"/>
  <c r="L321" i="1" s="1"/>
  <c r="L320" i="1"/>
  <c r="H342" i="1"/>
  <c r="I341" i="1"/>
  <c r="J323" i="1" l="1"/>
  <c r="L322" i="1"/>
  <c r="I342" i="1"/>
  <c r="H343" i="1"/>
  <c r="J324" i="1" l="1"/>
  <c r="K323" i="1"/>
  <c r="H344" i="1"/>
  <c r="I343" i="1"/>
  <c r="J325" i="1" l="1"/>
  <c r="L323" i="1"/>
  <c r="K324" i="1"/>
  <c r="L324" i="1" s="1"/>
  <c r="I344" i="1"/>
  <c r="H345" i="1"/>
  <c r="J326" i="1" l="1"/>
  <c r="K325" i="1"/>
  <c r="H346" i="1"/>
  <c r="I345" i="1"/>
  <c r="J327" i="1" l="1"/>
  <c r="L325" i="1"/>
  <c r="K326" i="1"/>
  <c r="I346" i="1"/>
  <c r="H347" i="1"/>
  <c r="J328" i="1" l="1"/>
  <c r="K327" i="1"/>
  <c r="L327" i="1"/>
  <c r="L326" i="1"/>
  <c r="H348" i="1"/>
  <c r="I347" i="1"/>
  <c r="J329" i="1" l="1"/>
  <c r="K328" i="1"/>
  <c r="I348" i="1"/>
  <c r="H349" i="1"/>
  <c r="J330" i="1" l="1"/>
  <c r="L328" i="1"/>
  <c r="K329" i="1"/>
  <c r="L329" i="1" s="1"/>
  <c r="H350" i="1"/>
  <c r="I349" i="1"/>
  <c r="J331" i="1" l="1"/>
  <c r="K330" i="1"/>
  <c r="I350" i="1"/>
  <c r="H351" i="1"/>
  <c r="J332" i="1" l="1"/>
  <c r="K332" i="1" s="1"/>
  <c r="K331" i="1"/>
  <c r="L330" i="1"/>
  <c r="I351" i="1"/>
  <c r="H352" i="1"/>
  <c r="J333" i="1" l="1"/>
  <c r="L332" i="1"/>
  <c r="L331" i="1"/>
  <c r="H353" i="1"/>
  <c r="I352" i="1"/>
  <c r="J334" i="1" l="1"/>
  <c r="K333" i="1"/>
  <c r="I353" i="1"/>
  <c r="H354" i="1"/>
  <c r="L333" i="1" l="1"/>
  <c r="K335" i="1"/>
  <c r="J335" i="1"/>
  <c r="K334" i="1"/>
  <c r="L335" i="1" s="1"/>
  <c r="I354" i="1"/>
  <c r="H355" i="1"/>
  <c r="L334" i="1" l="1"/>
  <c r="J336" i="1"/>
  <c r="K336" i="1" s="1"/>
  <c r="I355" i="1"/>
  <c r="H356" i="1"/>
  <c r="L336" i="1" l="1"/>
  <c r="J337" i="1"/>
  <c r="K337" i="1" s="1"/>
  <c r="I356" i="1"/>
  <c r="H357" i="1"/>
  <c r="L337" i="1" l="1"/>
  <c r="J338" i="1"/>
  <c r="I357" i="1"/>
  <c r="H358" i="1"/>
  <c r="J339" i="1" l="1"/>
  <c r="K338" i="1"/>
  <c r="I358" i="1"/>
  <c r="H359" i="1"/>
  <c r="I359" i="1" s="1"/>
  <c r="J340" i="1" l="1"/>
  <c r="L338" i="1"/>
  <c r="K339" i="1"/>
  <c r="H360" i="1"/>
  <c r="J341" i="1" l="1"/>
  <c r="K341" i="1" s="1"/>
  <c r="L339" i="1"/>
  <c r="K340" i="1"/>
  <c r="L341" i="1" s="1"/>
  <c r="H361" i="1"/>
  <c r="I360" i="1"/>
  <c r="I361" i="1" s="1"/>
  <c r="L340" i="1" l="1"/>
  <c r="J342" i="1"/>
  <c r="H362" i="1"/>
  <c r="I362" i="1" s="1"/>
  <c r="J343" i="1" l="1"/>
  <c r="K342" i="1"/>
  <c r="H363" i="1"/>
  <c r="J344" i="1" l="1"/>
  <c r="L342" i="1"/>
  <c r="K343" i="1"/>
  <c r="H364" i="1"/>
  <c r="I363" i="1"/>
  <c r="J345" i="1" l="1"/>
  <c r="L343" i="1"/>
  <c r="K344" i="1"/>
  <c r="I364" i="1"/>
  <c r="H365" i="1"/>
  <c r="J346" i="1" l="1"/>
  <c r="K345" i="1"/>
  <c r="L344" i="1"/>
  <c r="I365" i="1"/>
  <c r="H366" i="1"/>
  <c r="J347" i="1" l="1"/>
  <c r="L346" i="1"/>
  <c r="K346" i="1"/>
  <c r="L345" i="1"/>
  <c r="H367" i="1"/>
  <c r="I366" i="1"/>
  <c r="J348" i="1" l="1"/>
  <c r="K347" i="1"/>
  <c r="L347" i="1" s="1"/>
  <c r="I367" i="1"/>
  <c r="H368" i="1"/>
  <c r="J349" i="1" l="1"/>
  <c r="K349" i="1" s="1"/>
  <c r="K348" i="1"/>
  <c r="H369" i="1"/>
  <c r="I368" i="1"/>
  <c r="L349" i="1" l="1"/>
  <c r="J350" i="1"/>
  <c r="L348" i="1"/>
  <c r="I369" i="1"/>
  <c r="H370" i="1"/>
  <c r="J351" i="1" l="1"/>
  <c r="K350" i="1"/>
  <c r="H371" i="1"/>
  <c r="I370" i="1"/>
  <c r="J352" i="1" l="1"/>
  <c r="L350" i="1"/>
  <c r="K351" i="1"/>
  <c r="L351" i="1" s="1"/>
  <c r="I371" i="1"/>
  <c r="H372" i="1"/>
  <c r="J353" i="1" l="1"/>
  <c r="K353" i="1" s="1"/>
  <c r="K352" i="1"/>
  <c r="H373" i="1"/>
  <c r="I372" i="1"/>
  <c r="L353" i="1" l="1"/>
  <c r="J354" i="1"/>
  <c r="K354" i="1" s="1"/>
  <c r="L352" i="1"/>
  <c r="I373" i="1"/>
  <c r="H374" i="1"/>
  <c r="L354" i="1" l="1"/>
  <c r="J355" i="1"/>
  <c r="H375" i="1"/>
  <c r="I374" i="1"/>
  <c r="J356" i="1" l="1"/>
  <c r="K355" i="1"/>
  <c r="H376" i="1"/>
  <c r="I375" i="1"/>
  <c r="L355" i="1" l="1"/>
  <c r="J357" i="1"/>
  <c r="K356" i="1"/>
  <c r="I376" i="1"/>
  <c r="H377" i="1"/>
  <c r="J358" i="1" l="1"/>
  <c r="K358" i="1" s="1"/>
  <c r="K357" i="1"/>
  <c r="L356" i="1"/>
  <c r="H378" i="1"/>
  <c r="I377" i="1"/>
  <c r="L358" i="1" l="1"/>
  <c r="K359" i="1"/>
  <c r="L359" i="1" s="1"/>
  <c r="J359" i="1"/>
  <c r="L357" i="1"/>
  <c r="I378" i="1"/>
  <c r="H379" i="1"/>
  <c r="J360" i="1" l="1"/>
  <c r="K360" i="1" s="1"/>
  <c r="I379" i="1"/>
  <c r="H380" i="1"/>
  <c r="L360" i="1" l="1"/>
  <c r="I380" i="1"/>
  <c r="J361" i="1"/>
  <c r="K361" i="1" s="1"/>
  <c r="H381" i="1"/>
  <c r="L361" i="1" l="1"/>
  <c r="J362" i="1"/>
  <c r="H382" i="1"/>
  <c r="I381" i="1"/>
  <c r="J363" i="1" l="1"/>
  <c r="K362" i="1"/>
  <c r="I382" i="1"/>
  <c r="H383" i="1"/>
  <c r="J364" i="1" l="1"/>
  <c r="L362" i="1"/>
  <c r="K363" i="1"/>
  <c r="I383" i="1"/>
  <c r="H384" i="1"/>
  <c r="L363" i="1" l="1"/>
  <c r="J365" i="1"/>
  <c r="I384" i="1"/>
  <c r="K364" i="1"/>
  <c r="L364" i="1" s="1"/>
  <c r="H385" i="1"/>
  <c r="J366" i="1" l="1"/>
  <c r="K365" i="1"/>
  <c r="L365" i="1" s="1"/>
  <c r="H386" i="1"/>
  <c r="I385" i="1"/>
  <c r="J367" i="1" l="1"/>
  <c r="K366" i="1"/>
  <c r="I386" i="1"/>
  <c r="H387" i="1"/>
  <c r="J368" i="1" l="1"/>
  <c r="L366" i="1"/>
  <c r="K367" i="1"/>
  <c r="H388" i="1"/>
  <c r="I387" i="1"/>
  <c r="L367" i="1" l="1"/>
  <c r="J369" i="1"/>
  <c r="K368" i="1"/>
  <c r="I388" i="1"/>
  <c r="H389" i="1"/>
  <c r="J370" i="1" l="1"/>
  <c r="K369" i="1"/>
  <c r="L368" i="1"/>
  <c r="H390" i="1"/>
  <c r="I389" i="1"/>
  <c r="L369" i="1" l="1"/>
  <c r="J371" i="1"/>
  <c r="K371" i="1" s="1"/>
  <c r="K370" i="1"/>
  <c r="L370" i="1" s="1"/>
  <c r="H391" i="1"/>
  <c r="I390" i="1"/>
  <c r="J372" i="1" l="1"/>
  <c r="L371" i="1"/>
  <c r="I391" i="1"/>
  <c r="H392" i="1"/>
  <c r="J373" i="1" l="1"/>
  <c r="K372" i="1"/>
  <c r="I392" i="1"/>
  <c r="H393" i="1"/>
  <c r="J374" i="1" l="1"/>
  <c r="L372" i="1"/>
  <c r="L373" i="1"/>
  <c r="K373" i="1"/>
  <c r="H394" i="1"/>
  <c r="I393" i="1"/>
  <c r="J375" i="1" l="1"/>
  <c r="K374" i="1"/>
  <c r="I394" i="1"/>
  <c r="H395" i="1"/>
  <c r="J376" i="1" l="1"/>
  <c r="K375" i="1"/>
  <c r="L375" i="1" s="1"/>
  <c r="L374" i="1"/>
  <c r="H396" i="1"/>
  <c r="I395" i="1"/>
  <c r="J377" i="1" l="1"/>
  <c r="K376" i="1"/>
  <c r="L376" i="1" s="1"/>
  <c r="I396" i="1"/>
  <c r="H397" i="1"/>
  <c r="J378" i="1" l="1"/>
  <c r="K377" i="1"/>
  <c r="L377" i="1"/>
  <c r="I397" i="1"/>
  <c r="H398" i="1"/>
  <c r="J379" i="1" l="1"/>
  <c r="K379" i="1" s="1"/>
  <c r="K378" i="1"/>
  <c r="I398" i="1"/>
  <c r="H399" i="1"/>
  <c r="L379" i="1" l="1"/>
  <c r="J380" i="1"/>
  <c r="L378" i="1"/>
  <c r="I399" i="1"/>
  <c r="H400" i="1"/>
  <c r="J381" i="1" l="1"/>
  <c r="K380" i="1"/>
  <c r="I400" i="1"/>
  <c r="H401" i="1"/>
  <c r="I401" i="1" s="1"/>
  <c r="J382" i="1" l="1"/>
  <c r="L380" i="1"/>
  <c r="K381" i="1"/>
  <c r="H402" i="1"/>
  <c r="J383" i="1" l="1"/>
  <c r="L381" i="1"/>
  <c r="K382" i="1"/>
  <c r="L382" i="1" s="1"/>
  <c r="H403" i="1"/>
  <c r="I402" i="1"/>
  <c r="J384" i="1" l="1"/>
  <c r="K383" i="1"/>
  <c r="L383" i="1"/>
  <c r="H404" i="1"/>
  <c r="I403" i="1"/>
  <c r="J385" i="1" l="1"/>
  <c r="K384" i="1"/>
  <c r="I404" i="1"/>
  <c r="H405" i="1"/>
  <c r="J386" i="1" l="1"/>
  <c r="L384" i="1"/>
  <c r="K385" i="1"/>
  <c r="I405" i="1"/>
  <c r="H406" i="1"/>
  <c r="L385" i="1" l="1"/>
  <c r="J387" i="1"/>
  <c r="K386" i="1"/>
  <c r="H407" i="1"/>
  <c r="I406" i="1"/>
  <c r="J388" i="1" l="1"/>
  <c r="K387" i="1"/>
  <c r="L387" i="1" s="1"/>
  <c r="L386" i="1"/>
  <c r="H408" i="1"/>
  <c r="I407" i="1"/>
  <c r="J389" i="1" l="1"/>
  <c r="K389" i="1" s="1"/>
  <c r="K388" i="1"/>
  <c r="H409" i="1"/>
  <c r="I408" i="1"/>
  <c r="L389" i="1" l="1"/>
  <c r="J390" i="1"/>
  <c r="K390" i="1" s="1"/>
  <c r="L388" i="1"/>
  <c r="I409" i="1"/>
  <c r="H410" i="1"/>
  <c r="L390" i="1" l="1"/>
  <c r="J391" i="1"/>
  <c r="I410" i="1"/>
  <c r="H411" i="1"/>
  <c r="J392" i="1" l="1"/>
  <c r="K391" i="1"/>
  <c r="H412" i="1"/>
  <c r="I411" i="1"/>
  <c r="J393" i="1" l="1"/>
  <c r="L391" i="1"/>
  <c r="K392" i="1"/>
  <c r="I412" i="1"/>
  <c r="H413" i="1"/>
  <c r="L392" i="1" l="1"/>
  <c r="J394" i="1"/>
  <c r="K393" i="1"/>
  <c r="I413" i="1"/>
  <c r="H414" i="1"/>
  <c r="J395" i="1" l="1"/>
  <c r="K394" i="1"/>
  <c r="L394" i="1" s="1"/>
  <c r="L393" i="1"/>
  <c r="I414" i="1"/>
  <c r="H415" i="1"/>
  <c r="I415" i="1" s="1"/>
  <c r="J396" i="1" l="1"/>
  <c r="K396" i="1" s="1"/>
  <c r="K395" i="1"/>
  <c r="H416" i="1"/>
  <c r="I416" i="1" s="1"/>
  <c r="L396" i="1" l="1"/>
  <c r="J397" i="1"/>
  <c r="L395" i="1"/>
  <c r="H417" i="1"/>
  <c r="J398" i="1" l="1"/>
  <c r="K397" i="1"/>
  <c r="H418" i="1"/>
  <c r="I417" i="1"/>
  <c r="J399" i="1" l="1"/>
  <c r="L397" i="1"/>
  <c r="K398" i="1"/>
  <c r="L398" i="1" s="1"/>
  <c r="I418" i="1"/>
  <c r="H419" i="1"/>
  <c r="J400" i="1" l="1"/>
  <c r="K399" i="1"/>
  <c r="I419" i="1"/>
  <c r="H420" i="1"/>
  <c r="J401" i="1" l="1"/>
  <c r="L399" i="1"/>
  <c r="K400" i="1"/>
  <c r="L400" i="1" s="1"/>
  <c r="I420" i="1"/>
  <c r="H421" i="1"/>
  <c r="I421" i="1" s="1"/>
  <c r="J402" i="1" l="1"/>
  <c r="K401" i="1"/>
  <c r="H422" i="1"/>
  <c r="I422" i="1" s="1"/>
  <c r="J403" i="1" l="1"/>
  <c r="L401" i="1"/>
  <c r="K402" i="1"/>
  <c r="H423" i="1"/>
  <c r="I423" i="1" s="1"/>
  <c r="J404" i="1" l="1"/>
  <c r="L402" i="1"/>
  <c r="K403" i="1"/>
  <c r="H424" i="1"/>
  <c r="J405" i="1" l="1"/>
  <c r="L403" i="1"/>
  <c r="K404" i="1"/>
  <c r="H425" i="1"/>
  <c r="I424" i="1"/>
  <c r="I425" i="1" s="1"/>
  <c r="J406" i="1" l="1"/>
  <c r="K406" i="1" s="1"/>
  <c r="K405" i="1"/>
  <c r="L404" i="1"/>
  <c r="H426" i="1"/>
  <c r="L406" i="1" l="1"/>
  <c r="J407" i="1"/>
  <c r="K407" i="1" s="1"/>
  <c r="L405" i="1"/>
  <c r="H427" i="1"/>
  <c r="I426" i="1"/>
  <c r="L407" i="1" l="1"/>
  <c r="J408" i="1"/>
  <c r="K408" i="1" s="1"/>
  <c r="I427" i="1"/>
  <c r="H428" i="1"/>
  <c r="L408" i="1" l="1"/>
  <c r="J409" i="1"/>
  <c r="H429" i="1"/>
  <c r="I428" i="1"/>
  <c r="J410" i="1" l="1"/>
  <c r="K409" i="1"/>
  <c r="I429" i="1"/>
  <c r="H430" i="1"/>
  <c r="J411" i="1" l="1"/>
  <c r="L409" i="1"/>
  <c r="L410" i="1"/>
  <c r="K410" i="1"/>
  <c r="H431" i="1"/>
  <c r="I430" i="1"/>
  <c r="J412" i="1" l="1"/>
  <c r="L411" i="1"/>
  <c r="K411" i="1"/>
  <c r="I431" i="1"/>
  <c r="H432" i="1"/>
  <c r="J413" i="1" l="1"/>
  <c r="K412" i="1"/>
  <c r="H433" i="1"/>
  <c r="I432" i="1"/>
  <c r="J414" i="1" l="1"/>
  <c r="L412" i="1"/>
  <c r="K413" i="1"/>
  <c r="I433" i="1"/>
  <c r="H434" i="1"/>
  <c r="L413" i="1" l="1"/>
  <c r="J415" i="1"/>
  <c r="K415" i="1" s="1"/>
  <c r="K414" i="1"/>
  <c r="H435" i="1"/>
  <c r="I434" i="1"/>
  <c r="L415" i="1" l="1"/>
  <c r="J416" i="1"/>
  <c r="K416" i="1" s="1"/>
  <c r="L414" i="1"/>
  <c r="I435" i="1"/>
  <c r="H436" i="1"/>
  <c r="L416" i="1" l="1"/>
  <c r="J417" i="1"/>
  <c r="H437" i="1"/>
  <c r="I436" i="1"/>
  <c r="J418" i="1" l="1"/>
  <c r="K417" i="1"/>
  <c r="I437" i="1"/>
  <c r="H438" i="1"/>
  <c r="J419" i="1" l="1"/>
  <c r="L417" i="1"/>
  <c r="K418" i="1"/>
  <c r="L418" i="1" s="1"/>
  <c r="H439" i="1"/>
  <c r="I438" i="1"/>
  <c r="J420" i="1" l="1"/>
  <c r="K419" i="1"/>
  <c r="I439" i="1"/>
  <c r="H440" i="1"/>
  <c r="J421" i="1" l="1"/>
  <c r="L419" i="1"/>
  <c r="K420" i="1"/>
  <c r="H441" i="1"/>
  <c r="I440" i="1"/>
  <c r="J422" i="1" l="1"/>
  <c r="K421" i="1"/>
  <c r="L421" i="1" s="1"/>
  <c r="L420" i="1"/>
  <c r="I441" i="1"/>
  <c r="H442" i="1"/>
  <c r="J423" i="1" l="1"/>
  <c r="K423" i="1" s="1"/>
  <c r="K422" i="1"/>
  <c r="H443" i="1"/>
  <c r="I442" i="1"/>
  <c r="L423" i="1" l="1"/>
  <c r="J424" i="1"/>
  <c r="K424" i="1" s="1"/>
  <c r="L422" i="1"/>
  <c r="I443" i="1"/>
  <c r="H444" i="1"/>
  <c r="L424" i="1" l="1"/>
  <c r="J425" i="1"/>
  <c r="H445" i="1"/>
  <c r="I444" i="1"/>
  <c r="J426" i="1" l="1"/>
  <c r="K425" i="1"/>
  <c r="I445" i="1"/>
  <c r="H446" i="1"/>
  <c r="J427" i="1" l="1"/>
  <c r="L425" i="1"/>
  <c r="K426" i="1"/>
  <c r="L426" i="1" s="1"/>
  <c r="H447" i="1"/>
  <c r="I446" i="1"/>
  <c r="J428" i="1" l="1"/>
  <c r="L427" i="1"/>
  <c r="K427" i="1"/>
  <c r="I447" i="1"/>
  <c r="H448" i="1"/>
  <c r="J429" i="1" l="1"/>
  <c r="K429" i="1" s="1"/>
  <c r="K428" i="1"/>
  <c r="H449" i="1"/>
  <c r="I448" i="1"/>
  <c r="L429" i="1" l="1"/>
  <c r="J430" i="1"/>
  <c r="L428" i="1"/>
  <c r="I449" i="1"/>
  <c r="H450" i="1"/>
  <c r="J431" i="1" l="1"/>
  <c r="K430" i="1"/>
  <c r="H451" i="1"/>
  <c r="I450" i="1"/>
  <c r="J432" i="1" l="1"/>
  <c r="L430" i="1"/>
  <c r="K431" i="1"/>
  <c r="I451" i="1"/>
  <c r="H452" i="1"/>
  <c r="L431" i="1" l="1"/>
  <c r="J433" i="1"/>
  <c r="K433" i="1" s="1"/>
  <c r="K432" i="1"/>
  <c r="L433" i="1" s="1"/>
  <c r="H453" i="1"/>
  <c r="I452" i="1"/>
  <c r="L432" i="1" l="1"/>
  <c r="J434" i="1"/>
  <c r="I453" i="1"/>
  <c r="H454" i="1"/>
  <c r="J435" i="1" l="1"/>
  <c r="K434" i="1"/>
  <c r="H455" i="1"/>
  <c r="I454" i="1"/>
  <c r="J436" i="1" l="1"/>
  <c r="L434" i="1"/>
  <c r="K435" i="1"/>
  <c r="L435" i="1" s="1"/>
  <c r="I455" i="1"/>
  <c r="H456" i="1"/>
  <c r="J437" i="1" l="1"/>
  <c r="K436" i="1"/>
  <c r="H457" i="1"/>
  <c r="I456" i="1"/>
  <c r="J438" i="1" l="1"/>
  <c r="L436" i="1"/>
  <c r="K437" i="1"/>
  <c r="L437" i="1" s="1"/>
  <c r="I457" i="1"/>
  <c r="H458" i="1"/>
  <c r="J439" i="1" l="1"/>
  <c r="K439" i="1" s="1"/>
  <c r="K438" i="1"/>
  <c r="H459" i="1"/>
  <c r="I458" i="1"/>
  <c r="L439" i="1" l="1"/>
  <c r="J440" i="1"/>
  <c r="L438" i="1"/>
  <c r="H460" i="1"/>
  <c r="I459" i="1"/>
  <c r="J441" i="1" l="1"/>
  <c r="K440" i="1"/>
  <c r="I460" i="1"/>
  <c r="H461" i="1"/>
  <c r="J442" i="1" l="1"/>
  <c r="L440" i="1"/>
  <c r="L441" i="1"/>
  <c r="K441" i="1"/>
  <c r="H462" i="1"/>
  <c r="I461" i="1"/>
  <c r="J443" i="1" l="1"/>
  <c r="K442" i="1"/>
  <c r="I462" i="1"/>
  <c r="H463" i="1"/>
  <c r="J444" i="1" l="1"/>
  <c r="L442" i="1"/>
  <c r="K443" i="1"/>
  <c r="H464" i="1"/>
  <c r="I463" i="1"/>
  <c r="L443" i="1" l="1"/>
  <c r="J445" i="1"/>
  <c r="K445" i="1" s="1"/>
  <c r="K444" i="1"/>
  <c r="L445" i="1" s="1"/>
  <c r="I464" i="1"/>
  <c r="H465" i="1"/>
  <c r="L444" i="1" l="1"/>
  <c r="J446" i="1"/>
  <c r="H466" i="1"/>
  <c r="I465" i="1"/>
  <c r="J447" i="1" l="1"/>
  <c r="K446" i="1"/>
  <c r="I466" i="1"/>
  <c r="H467" i="1"/>
  <c r="J448" i="1" l="1"/>
  <c r="L446" i="1"/>
  <c r="K447" i="1"/>
  <c r="H468" i="1"/>
  <c r="I467" i="1"/>
  <c r="J449" i="1" l="1"/>
  <c r="K449" i="1" s="1"/>
  <c r="L447" i="1"/>
  <c r="K448" i="1"/>
  <c r="I468" i="1"/>
  <c r="H469" i="1"/>
  <c r="L449" i="1" l="1"/>
  <c r="J450" i="1"/>
  <c r="K450" i="1" s="1"/>
  <c r="L448" i="1"/>
  <c r="H470" i="1"/>
  <c r="I469" i="1"/>
  <c r="L450" i="1" l="1"/>
  <c r="J451" i="1"/>
  <c r="I470" i="1"/>
  <c r="H471" i="1"/>
  <c r="J452" i="1" l="1"/>
  <c r="K451" i="1"/>
  <c r="H472" i="1"/>
  <c r="I471" i="1"/>
  <c r="J453" i="1" l="1"/>
  <c r="L451" i="1"/>
  <c r="K452" i="1"/>
  <c r="I472" i="1"/>
  <c r="H473" i="1"/>
  <c r="L452" i="1" l="1"/>
  <c r="J454" i="1"/>
  <c r="K453" i="1"/>
  <c r="H474" i="1"/>
  <c r="I473" i="1"/>
  <c r="J455" i="1" l="1"/>
  <c r="K454" i="1"/>
  <c r="L454" i="1" s="1"/>
  <c r="L453" i="1"/>
  <c r="I474" i="1"/>
  <c r="H475" i="1"/>
  <c r="J456" i="1" l="1"/>
  <c r="K455" i="1"/>
  <c r="H476" i="1"/>
  <c r="I475" i="1"/>
  <c r="J457" i="1" l="1"/>
  <c r="K456" i="1"/>
  <c r="L456" i="1"/>
  <c r="L455" i="1"/>
  <c r="I476" i="1"/>
  <c r="H477" i="1"/>
  <c r="J458" i="1" l="1"/>
  <c r="K457" i="1"/>
  <c r="H478" i="1"/>
  <c r="I477" i="1"/>
  <c r="J459" i="1" l="1"/>
  <c r="K458" i="1"/>
  <c r="L457" i="1"/>
  <c r="H479" i="1"/>
  <c r="I478" i="1"/>
  <c r="J460" i="1" l="1"/>
  <c r="L458" i="1"/>
  <c r="K459" i="1"/>
  <c r="L459" i="1" s="1"/>
  <c r="I479" i="1"/>
  <c r="H480" i="1"/>
  <c r="J461" i="1" l="1"/>
  <c r="K460" i="1"/>
  <c r="L460" i="1" s="1"/>
  <c r="I480" i="1"/>
  <c r="H481" i="1"/>
  <c r="J462" i="1" l="1"/>
  <c r="K461" i="1"/>
  <c r="H482" i="1"/>
  <c r="I481" i="1"/>
  <c r="L461" i="1" l="1"/>
  <c r="J463" i="1"/>
  <c r="K462" i="1"/>
  <c r="I482" i="1"/>
  <c r="H483" i="1"/>
  <c r="J464" i="1" l="1"/>
  <c r="K463" i="1"/>
  <c r="L462" i="1"/>
  <c r="H484" i="1"/>
  <c r="I483" i="1"/>
  <c r="L463" i="1" l="1"/>
  <c r="J465" i="1"/>
  <c r="K465" i="1" s="1"/>
  <c r="K464" i="1"/>
  <c r="L465" i="1" s="1"/>
  <c r="I484" i="1"/>
  <c r="H485" i="1"/>
  <c r="L464" i="1" l="1"/>
  <c r="J466" i="1"/>
  <c r="H486" i="1"/>
  <c r="I485" i="1"/>
  <c r="I486" i="1" s="1"/>
  <c r="J467" i="1" l="1"/>
  <c r="K466" i="1"/>
  <c r="H487" i="1"/>
  <c r="J468" i="1" l="1"/>
  <c r="L466" i="1"/>
  <c r="K467" i="1"/>
  <c r="H488" i="1"/>
  <c r="I487" i="1"/>
  <c r="L467" i="1" l="1"/>
  <c r="J469" i="1"/>
  <c r="K469" i="1" s="1"/>
  <c r="I488" i="1"/>
  <c r="K468" i="1"/>
  <c r="L468" i="1" s="1"/>
  <c r="H489" i="1"/>
  <c r="J470" i="1" l="1"/>
  <c r="L469" i="1"/>
  <c r="H490" i="1"/>
  <c r="I489" i="1"/>
  <c r="J471" i="1" l="1"/>
  <c r="K470" i="1"/>
  <c r="I490" i="1"/>
  <c r="H491" i="1"/>
  <c r="J472" i="1" l="1"/>
  <c r="L470" i="1"/>
  <c r="K471" i="1"/>
  <c r="H492" i="1"/>
  <c r="I491" i="1"/>
  <c r="L471" i="1" l="1"/>
  <c r="J473" i="1"/>
  <c r="K473" i="1" s="1"/>
  <c r="K472" i="1"/>
  <c r="I492" i="1"/>
  <c r="H493" i="1"/>
  <c r="L473" i="1" l="1"/>
  <c r="J474" i="1"/>
  <c r="K474" i="1" s="1"/>
  <c r="L472" i="1"/>
  <c r="H494" i="1"/>
  <c r="I493" i="1"/>
  <c r="I494" i="1" s="1"/>
  <c r="L474" i="1" l="1"/>
  <c r="J475" i="1"/>
  <c r="H495" i="1"/>
  <c r="J476" i="1" l="1"/>
  <c r="K475" i="1"/>
  <c r="H496" i="1"/>
  <c r="I495" i="1"/>
  <c r="J477" i="1" l="1"/>
  <c r="L475" i="1"/>
  <c r="K476" i="1"/>
  <c r="I496" i="1"/>
  <c r="H497" i="1"/>
  <c r="L476" i="1" l="1"/>
  <c r="J478" i="1"/>
  <c r="K477" i="1"/>
  <c r="H498" i="1"/>
  <c r="I497" i="1"/>
  <c r="J479" i="1" l="1"/>
  <c r="L477" i="1"/>
  <c r="K478" i="1"/>
  <c r="I498" i="1"/>
  <c r="H499" i="1"/>
  <c r="J480" i="1" l="1"/>
  <c r="K479" i="1"/>
  <c r="L478" i="1"/>
  <c r="H500" i="1"/>
  <c r="I499" i="1"/>
  <c r="J481" i="1" l="1"/>
  <c r="K480" i="1"/>
  <c r="L480" i="1"/>
  <c r="L479" i="1"/>
  <c r="I500" i="1"/>
  <c r="H501" i="1"/>
  <c r="J482" i="1" l="1"/>
  <c r="K482" i="1" s="1"/>
  <c r="K481" i="1"/>
  <c r="H502" i="1"/>
  <c r="I501" i="1"/>
  <c r="L482" i="1" l="1"/>
  <c r="J483" i="1"/>
  <c r="K483" i="1" s="1"/>
  <c r="L481" i="1"/>
  <c r="I502" i="1"/>
  <c r="H503" i="1"/>
  <c r="L483" i="1" l="1"/>
  <c r="J484" i="1"/>
  <c r="I503" i="1"/>
  <c r="J485" i="1" l="1"/>
  <c r="K484" i="1"/>
  <c r="J486" i="1" l="1"/>
  <c r="L484" i="1"/>
  <c r="K485" i="1"/>
  <c r="J487" i="1" l="1"/>
  <c r="L485" i="1"/>
  <c r="K486" i="1"/>
  <c r="J488" i="1" l="1"/>
  <c r="L486" i="1"/>
  <c r="K487" i="1"/>
  <c r="J489" i="1" l="1"/>
  <c r="L487" i="1"/>
  <c r="K488" i="1"/>
  <c r="J490" i="1" l="1"/>
  <c r="K489" i="1"/>
  <c r="L489" i="1" s="1"/>
  <c r="L488" i="1"/>
  <c r="J491" i="1" l="1"/>
  <c r="K490" i="1"/>
  <c r="L490" i="1" l="1"/>
  <c r="K492" i="1"/>
  <c r="J492" i="1"/>
  <c r="K491" i="1"/>
  <c r="L492" i="1" l="1"/>
  <c r="J493" i="1"/>
  <c r="L491" i="1"/>
  <c r="J494" i="1" l="1"/>
  <c r="K493" i="1"/>
  <c r="L493" i="1" l="1"/>
  <c r="J495" i="1"/>
  <c r="K494" i="1"/>
  <c r="J496" i="1" l="1"/>
  <c r="K496" i="1" s="1"/>
  <c r="L494" i="1"/>
  <c r="K495" i="1"/>
  <c r="L495" i="1" l="1"/>
  <c r="J497" i="1"/>
  <c r="L496" i="1"/>
  <c r="J498" i="1" l="1"/>
  <c r="K497" i="1"/>
  <c r="L497" i="1" l="1"/>
  <c r="J499" i="1"/>
  <c r="K498" i="1"/>
  <c r="J500" i="1" l="1"/>
  <c r="K500" i="1" s="1"/>
  <c r="L498" i="1"/>
  <c r="K499" i="1"/>
  <c r="L499" i="1" l="1"/>
  <c r="J501" i="1"/>
  <c r="L500" i="1"/>
  <c r="J502" i="1" l="1"/>
  <c r="K501" i="1"/>
  <c r="J503" i="1" l="1"/>
  <c r="L501" i="1"/>
  <c r="L502" i="1"/>
  <c r="K502" i="1"/>
  <c r="K503" i="1" l="1"/>
  <c r="L503" i="1" s="1"/>
</calcChain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<sst xmlns="http://schemas.openxmlformats.org/spreadsheetml/2006/main" count="14" uniqueCount="14">
  <si>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</si>
  <si>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</si>
  <si>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</si>
  <si>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</si>
  <si>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close</t>
  </si>
  <si>
    <t>volume</t>
  </si>
  <si>
    <t>K</t>
  </si>
  <si>
    <t>20 periods</t>
  </si>
  <si>
    <t>ema2</t>
  </si>
  <si>
    <t>ema3</t>
  </si>
  <si>
    <t>ema</t>
  </si>
  <si>
    <t>trix</t>
  </si>
  <si>
    <t>signal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</si>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</sst>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&quot;$&quot;* #,##0.0000_);_(&quot;$&quot;* \(#,##0.0000\);_(&quot;$&quot;* &quot;-&quot;??_);_(@_)"/>
    <numFmt numFmtId="168" formatCode="_(* #,##0.000000_);_(* \(#,##0.00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18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right"/>
    </xf>
    <xf numFmtId="167" fontId="0" fillId="0" borderId="0" xfId="0" applyNumberFormat="1"/>
    <xf numFmtId="44" fontId="19" fillId="0" borderId="0" xfId="2" applyFont="1" applyAlignment="1">
      <alignment horizontal="right"/>
    </xf>
    <xf numFmtId="167" fontId="19" fillId="0" borderId="0" xfId="2" applyNumberFormat="1" applyFont="1" applyAlignment="1">
      <alignment horizontal="right"/>
    </xf>
    <xf numFmtId="167" fontId="1" fillId="32" borderId="0" xfId="43" applyNumberFormat="1" applyAlignment="1">
      <alignment horizontal="right"/>
    </xf>
    <xf numFmtId="43" fontId="0" fillId="0" borderId="0" xfId="1" applyFont="1" applyAlignment="1">
      <alignment horizontal="right"/>
    </xf>
    <xf numFmtId="168" fontId="0" fillId="0" borderId="0" xfId="1" applyNumberFormat="1" applyFont="1" applyAlignment="1">
      <alignment horizontal="right"/>
    </xf>
    <xf numFmtId="168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7">
    <dxf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16" dataDxfId="15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" dataDxfId="14" dataCellStyle="Currency"/>
    <tableColumn id="2" xr3:uid="{870234D4-B88D-4DBC-B1B5-A3A328FCAA43}" name="date" dataDxfId="13"/>
    <tableColumn id="3" xr3:uid="{EF611352-AF5A-4141-B3FC-D86820A763EA}" name="open" dataDxfId="12" dataCellStyle="Currency"/>
    <tableColumn id="4" xr3:uid="{74B28648-F2A3-4493-9B04-FE02A7EBAE5E}" name="high" dataDxfId="11" dataCellStyle="Currency"/>
    <tableColumn id="5" xr3:uid="{F6126363-2529-4BAC-9F69-0710D7A587F6}" name="low" dataDxfId="10" dataCellStyle="Currency"/>
    <tableColumn id="6" xr3:uid="{1625C5E8-2802-4281-81F5-7308EFB9EB0C}" name="close" dataDxfId="9" dataCellStyle="Currency"/>
    <tableColumn id="7" xr3:uid="{9D524E41-7E60-45BD-80C8-513C8040D514}" name="volume" dataDxfId="8" dataCellStyle="Comma"/>
    <tableColumn id="10" xr3:uid="{C23C78F6-4EA9-43B4-8A9F-AB3990C28285}" name="ema" dataDxfId="7" dataCellStyle="Currency"/>
    <tableColumn id="11" xr3:uid="{AF331C08-A0B2-451B-9B57-2F314A757038}" name="ema2" dataDxfId="6" dataCellStyle="Currency"/>
    <tableColumn id="12" xr3:uid="{D45D2996-062B-4CC8-A4CF-62AB41E0E771}" name="ema3" dataDxfId="5" dataCellStyle="Currency"/>
    <tableColumn id="13" xr3:uid="{2E5EED1A-0634-43E4-98DA-A1F5E56700D0}" name="trix" dataDxfId="4" dataCellStyle="Comma">
      <calculatedColumnFormula>2*testdata[[#This Row],[ema]]-testdata[[#This Row],[ema2]]</calculatedColumnFormula>
    </tableColumn>
    <tableColumn id="14" xr3:uid="{2A8005D4-36EE-4E02-B960-C3614494FB4D}" name="signal" dataDxfId="3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N1:N3" totalsRowShown="0" headerRowDxfId="2" dataDxfId="1" dataCellStyle="Comma">
  <tableColumns count="1">
    <tableColumn id="1" xr3:uid="{27FF72DA-4D74-4B15-BA48-7E1E6B7BADDE}" name="K" dataDxfId="0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3"/>
  <sheetViews>
    <sheetView tabSelected="1" workbookViewId="0">
      <selection activeCell="O1" sqref="O1"/>
    </sheetView>
  </sheetViews>
  <sheetFormatPr defaultRowHeight="15" x14ac:dyDescent="0.25"/>
  <cols>
    <col min="1" max="1" width="4" style="8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11" style="13" bestFit="1" customWidth="1"/>
    <col min="9" max="9" width="9" bestFit="1" customWidth="1"/>
    <col min="10" max="10" width="11" bestFit="1" customWidth="1"/>
    <col min="11" max="12" width="10.7109375" bestFit="1" customWidth="1"/>
    <col min="13" max="13" width="2.7109375" customWidth="1"/>
    <col min="14" max="14" width="9.140625" style="4"/>
    <col min="15" max="15" width="2.7109375" customWidth="1"/>
  </cols>
  <sheetData>
    <row r="1" spans="1:14" x14ac:dyDescent="0.25">
      <c r="A1" s="7" t="s">
        <v>13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11" t="s">
        <v>10</v>
      </c>
      <c r="I1" s="6" t="s">
        <v>8</v>
      </c>
      <c r="J1" s="6" t="s">
        <v>9</v>
      </c>
      <c r="K1" s="6" t="s">
        <v>11</v>
      </c>
      <c r="L1" s="6" t="s">
        <v>12</v>
      </c>
      <c r="N1" s="4" t="s">
        <v>6</v>
      </c>
    </row>
    <row r="2" spans="1:14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2"/>
      <c r="I2" s="2"/>
      <c r="J2" s="12"/>
      <c r="K2" s="17"/>
      <c r="L2" s="18"/>
      <c r="N2" s="9">
        <f>2/(20+1)</f>
        <v>9.5238095238095233E-2</v>
      </c>
    </row>
    <row r="3" spans="1:14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2"/>
      <c r="I3" s="2"/>
      <c r="J3" s="12"/>
      <c r="K3" s="17"/>
      <c r="L3" s="18"/>
      <c r="N3" s="10" t="s">
        <v>7</v>
      </c>
    </row>
    <row r="4" spans="1:14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2"/>
      <c r="I4" s="2"/>
      <c r="J4" s="12"/>
      <c r="K4" s="17"/>
      <c r="L4" s="18"/>
    </row>
    <row r="5" spans="1:14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2"/>
      <c r="I5" s="2"/>
      <c r="J5" s="12"/>
      <c r="K5" s="17"/>
      <c r="L5" s="18"/>
    </row>
    <row r="6" spans="1:14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2"/>
      <c r="I6" s="2"/>
      <c r="J6" s="12"/>
      <c r="K6" s="17"/>
      <c r="L6" s="18"/>
    </row>
    <row r="7" spans="1:14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2"/>
      <c r="I7" s="2"/>
      <c r="J7" s="12"/>
      <c r="K7" s="17"/>
      <c r="L7" s="18"/>
    </row>
    <row r="8" spans="1:14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2"/>
      <c r="I8" s="2"/>
      <c r="J8" s="12"/>
      <c r="K8" s="17"/>
      <c r="L8" s="18"/>
    </row>
    <row r="9" spans="1:14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2"/>
      <c r="I9" s="2"/>
      <c r="J9" s="12"/>
      <c r="K9" s="17"/>
      <c r="L9" s="18"/>
    </row>
    <row r="10" spans="1:14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2"/>
      <c r="I10" s="2"/>
      <c r="J10" s="12"/>
      <c r="K10" s="17"/>
      <c r="L10" s="18"/>
    </row>
    <row r="11" spans="1:14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2"/>
      <c r="I11" s="2"/>
      <c r="J11" s="12"/>
      <c r="K11" s="17"/>
      <c r="L11" s="18"/>
    </row>
    <row r="12" spans="1:14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2"/>
      <c r="I12" s="2"/>
      <c r="J12" s="12"/>
      <c r="K12" s="17"/>
      <c r="L12" s="18"/>
    </row>
    <row r="13" spans="1:14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2"/>
      <c r="I13" s="2"/>
      <c r="J13" s="12"/>
      <c r="K13" s="17"/>
      <c r="L13" s="18"/>
    </row>
    <row r="14" spans="1:14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2"/>
      <c r="I14" s="2"/>
      <c r="J14" s="12"/>
      <c r="K14" s="17"/>
      <c r="L14" s="18"/>
    </row>
    <row r="15" spans="1:14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2"/>
      <c r="I15" s="2"/>
      <c r="J15" s="12"/>
      <c r="K15" s="17"/>
      <c r="L15" s="18"/>
    </row>
    <row r="16" spans="1:14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2"/>
      <c r="I16" s="2"/>
      <c r="J16" s="12"/>
      <c r="K16" s="17"/>
      <c r="L16" s="18"/>
    </row>
    <row r="17" spans="1:12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2"/>
      <c r="I17" s="2"/>
      <c r="J17" s="12"/>
      <c r="K17" s="17"/>
      <c r="L17" s="18"/>
    </row>
    <row r="18" spans="1:12" x14ac:dyDescent="0.2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2"/>
      <c r="I18" s="2"/>
      <c r="J18" s="12"/>
      <c r="K18" s="17"/>
      <c r="L18" s="18"/>
    </row>
    <row r="19" spans="1:12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2"/>
      <c r="I19" s="2"/>
      <c r="J19" s="12"/>
      <c r="K19" s="17"/>
      <c r="L19" s="18"/>
    </row>
    <row r="20" spans="1:12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2"/>
      <c r="I20" s="2"/>
      <c r="J20" s="12"/>
      <c r="K20" s="17"/>
      <c r="L20" s="18"/>
    </row>
    <row r="21" spans="1:12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5">
        <f>AVERAGE(F2:F21)</f>
        <v>214.52499999999995</v>
      </c>
      <c r="I21" s="14">
        <f>testdata[[#This Row],[ema]]</f>
        <v>214.52499999999995</v>
      </c>
      <c r="J21" s="15">
        <f>testdata[[#This Row],[ema]]</f>
        <v>214.52499999999995</v>
      </c>
      <c r="K21" s="18"/>
      <c r="L21" s="18"/>
    </row>
    <row r="22" spans="1:12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2">
        <f>(testdata[[#This Row],[close]]-H21)*Multiplier +H21</f>
        <v>214.57499999999996</v>
      </c>
      <c r="I22" s="2">
        <f>(testdata[[#This Row],[ema]]-I21)*Multiplier+I21</f>
        <v>214.52976190476184</v>
      </c>
      <c r="J22" s="12">
        <f>(testdata[[#This Row],[ema2]]-J21)*Multiplier+J21</f>
        <v>214.52545351473918</v>
      </c>
      <c r="K22" s="18">
        <f>100*(testdata[[#This Row],[ema3]]-J21)/J21</f>
        <v>2.1140414368237096E-4</v>
      </c>
      <c r="L22" s="18"/>
    </row>
    <row r="23" spans="1:12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2">
        <f>(testdata[[#This Row],[close]]-H22)*Multiplier +H22</f>
        <v>214.6335714285714</v>
      </c>
      <c r="I23" s="2">
        <f>(testdata[[#This Row],[ema]]-I22)*Multiplier+I22</f>
        <v>214.53964852607703</v>
      </c>
      <c r="J23" s="12">
        <f>(testdata[[#This Row],[ema2]]-J22)*Multiplier+J22</f>
        <v>214.52680542058087</v>
      </c>
      <c r="K23" s="18">
        <f>100*(testdata[[#This Row],[ema3]]-J22)/J22</f>
        <v>6.3018435320294313E-4</v>
      </c>
      <c r="L23" s="18"/>
    </row>
    <row r="24" spans="1:12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2">
        <f>(testdata[[#This Row],[close]]-H23)*Multiplier +H23</f>
        <v>214.82751700680271</v>
      </c>
      <c r="I24" s="2">
        <f>(testdata[[#This Row],[ema]]-I23)*Multiplier+I23</f>
        <v>214.56706457186044</v>
      </c>
      <c r="J24" s="12">
        <f>(testdata[[#This Row],[ema2]]-J23)*Multiplier+J23</f>
        <v>214.53063962546463</v>
      </c>
      <c r="K24" s="18">
        <f>100*(testdata[[#This Row],[ema3]]-J23)/J23</f>
        <v>1.7872847527106027E-3</v>
      </c>
      <c r="L24" s="18"/>
    </row>
    <row r="25" spans="1:12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2">
        <f>(testdata[[#This Row],[close]]-H24)*Multiplier +H24</f>
        <v>214.96584872044053</v>
      </c>
      <c r="I25" s="2">
        <f>(testdata[[#This Row],[ema]]-I24)*Multiplier+I24</f>
        <v>214.60504401458235</v>
      </c>
      <c r="J25" s="12">
        <f>(testdata[[#This Row],[ema2]]-J24)*Multiplier+J24</f>
        <v>214.53772575776156</v>
      </c>
      <c r="K25" s="18">
        <f>100*(testdata[[#This Row],[ema3]]-J24)/J24</f>
        <v>3.3030863606731339E-3</v>
      </c>
      <c r="L25" s="18"/>
    </row>
    <row r="26" spans="1:12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2">
        <f>(testdata[[#This Row],[close]]-H25)*Multiplier +H25</f>
        <v>215.09195836611286</v>
      </c>
      <c r="I26" s="2">
        <f>(testdata[[#This Row],[ema]]-I25)*Multiplier+I25</f>
        <v>214.65141680996621</v>
      </c>
      <c r="J26" s="12">
        <f>(testdata[[#This Row],[ema2]]-J25)*Multiplier+J25</f>
        <v>214.54855347701914</v>
      </c>
      <c r="K26" s="19">
        <f>100*(testdata[[#This Row],[ema3]]-J25)/J25</f>
        <v>5.0470001112078288E-3</v>
      </c>
      <c r="L26" s="19">
        <f t="shared" ref="L26:L63" si="0">AVERAGE(K22:K26)</f>
        <v>2.1957919442953762E-3</v>
      </c>
    </row>
    <row r="27" spans="1:12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2">
        <f>(testdata[[#This Row],[close]]-H26)*Multiplier +H26</f>
        <v>215.23367661695926</v>
      </c>
      <c r="I27" s="2">
        <f>(testdata[[#This Row],[ema]]-I26)*Multiplier+I26</f>
        <v>214.70687012491791</v>
      </c>
      <c r="J27" s="12">
        <f>(testdata[[#This Row],[ema2]]-J26)*Multiplier+J26</f>
        <v>214.5636312530095</v>
      </c>
      <c r="K27" s="18">
        <f>100*(testdata[[#This Row],[ema3]]-J26)/J26</f>
        <v>7.0276754357042667E-3</v>
      </c>
      <c r="L27" s="18">
        <f t="shared" si="0"/>
        <v>3.5590462026997547E-3</v>
      </c>
    </row>
    <row r="28" spans="1:12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2">
        <f>(testdata[[#This Row],[close]]-H27)*Multiplier +H27</f>
        <v>215.48380265343934</v>
      </c>
      <c r="I28" s="2">
        <f>(testdata[[#This Row],[ema]]-I27)*Multiplier+I27</f>
        <v>214.78086369906282</v>
      </c>
      <c r="J28" s="12">
        <f>(testdata[[#This Row],[ema2]]-J27)*Multiplier+J27</f>
        <v>214.58432005739553</v>
      </c>
      <c r="K28" s="18">
        <f>100*(testdata[[#This Row],[ema3]]-J27)/J27</f>
        <v>9.6422698782675752E-3</v>
      </c>
      <c r="L28" s="18">
        <f t="shared" si="0"/>
        <v>5.3614633077126812E-3</v>
      </c>
    </row>
    <row r="29" spans="1:12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2">
        <f>(testdata[[#This Row],[close]]-H28)*Multiplier +H28</f>
        <v>215.79201192454036</v>
      </c>
      <c r="I29" s="2">
        <f>(testdata[[#This Row],[ema]]-I28)*Multiplier+I28</f>
        <v>214.87716353006067</v>
      </c>
      <c r="J29" s="12">
        <f>(testdata[[#This Row],[ema2]]-J28)*Multiplier+J28</f>
        <v>214.61220991193505</v>
      </c>
      <c r="K29" s="18">
        <f>100*(testdata[[#This Row],[ema3]]-J28)/J28</f>
        <v>1.2997154000843983E-2</v>
      </c>
      <c r="L29" s="18">
        <f t="shared" si="0"/>
        <v>7.603437157339357E-3</v>
      </c>
    </row>
    <row r="30" spans="1:12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2">
        <f>(testdata[[#This Row],[close]]-H29)*Multiplier +H29</f>
        <v>216.18420126506032</v>
      </c>
      <c r="I30" s="2">
        <f>(testdata[[#This Row],[ema]]-I29)*Multiplier+I29</f>
        <v>215.00164331434635</v>
      </c>
      <c r="J30" s="12">
        <f>(testdata[[#This Row],[ema2]]-J29)*Multiplier+J29</f>
        <v>214.6492988074028</v>
      </c>
      <c r="K30" s="18">
        <f>100*(testdata[[#This Row],[ema3]]-J29)/J29</f>
        <v>1.7281819838193772E-2</v>
      </c>
      <c r="L30" s="18">
        <f t="shared" si="0"/>
        <v>1.0399183852843486E-2</v>
      </c>
    </row>
    <row r="31" spans="1:12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2">
        <f>(testdata[[#This Row],[close]]-H30)*Multiplier +H30</f>
        <v>216.622848763626</v>
      </c>
      <c r="I31" s="2">
        <f>(testdata[[#This Row],[ema]]-I30)*Multiplier+I30</f>
        <v>215.15604383332536</v>
      </c>
      <c r="J31" s="12">
        <f>(testdata[[#This Row],[ema2]]-J30)*Multiplier+J30</f>
        <v>214.69756023844303</v>
      </c>
      <c r="K31" s="18">
        <f>100*(testdata[[#This Row],[ema3]]-J30)/J30</f>
        <v>2.248385217579231E-2</v>
      </c>
      <c r="L31" s="18">
        <f t="shared" si="0"/>
        <v>1.3886554265760381E-2</v>
      </c>
    </row>
    <row r="32" spans="1:12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2">
        <f>(testdata[[#This Row],[close]]-H31)*Multiplier +H31</f>
        <v>217.12924411947114</v>
      </c>
      <c r="I32" s="2">
        <f>(testdata[[#This Row],[ema]]-I31)*Multiplier+I31</f>
        <v>215.34396767010114</v>
      </c>
      <c r="J32" s="12">
        <f>(testdata[[#This Row],[ema2]]-J31)*Multiplier+J31</f>
        <v>214.7591228509819</v>
      </c>
      <c r="K32" s="18">
        <f>100*(testdata[[#This Row],[ema3]]-J31)/J31</f>
        <v>2.8674109044598831E-2</v>
      </c>
      <c r="L32" s="18">
        <f t="shared" si="0"/>
        <v>1.8215840987539294E-2</v>
      </c>
    </row>
    <row r="33" spans="1:12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2">
        <f>(testdata[[#This Row],[close]]-H32)*Multiplier +H32</f>
        <v>217.56931610809295</v>
      </c>
      <c r="I33" s="2">
        <f>(testdata[[#This Row],[ema]]-I32)*Multiplier+I32</f>
        <v>215.55590561657655</v>
      </c>
      <c r="J33" s="12">
        <f>(testdata[[#This Row],[ema2]]-J32)*Multiplier+J32</f>
        <v>214.83500692389566</v>
      </c>
      <c r="K33" s="18">
        <f>100*(testdata[[#This Row],[ema3]]-J32)/J32</f>
        <v>3.5334504959037658E-2</v>
      </c>
      <c r="L33" s="18">
        <f t="shared" si="0"/>
        <v>2.335428800369331E-2</v>
      </c>
    </row>
    <row r="34" spans="1:12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2">
        <f>(testdata[[#This Row],[close]]-H33)*Multiplier +H33</f>
        <v>218.0008098120841</v>
      </c>
      <c r="I34" s="2">
        <f>(testdata[[#This Row],[ema]]-I33)*Multiplier+I33</f>
        <v>215.78875363519631</v>
      </c>
      <c r="J34" s="12">
        <f>(testdata[[#This Row],[ema2]]-J33)*Multiplier+J33</f>
        <v>214.92583994401954</v>
      </c>
      <c r="K34" s="18">
        <f>100*(testdata[[#This Row],[ema3]]-J33)/J33</f>
        <v>4.2280362695293117E-2</v>
      </c>
      <c r="L34" s="18">
        <f t="shared" si="0"/>
        <v>2.9210929742583137E-2</v>
      </c>
    </row>
    <row r="35" spans="1:12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2">
        <f>(testdata[[#This Row],[close]]-H34)*Multiplier +H34</f>
        <v>218.51787554426656</v>
      </c>
      <c r="I35" s="2">
        <f>(testdata[[#This Row],[ema]]-I34)*Multiplier+I34</f>
        <v>216.04867000748871</v>
      </c>
      <c r="J35" s="12">
        <f>(testdata[[#This Row],[ema2]]-J34)*Multiplier+J34</f>
        <v>215.03277614054042</v>
      </c>
      <c r="K35" s="18">
        <f>100*(testdata[[#This Row],[ema3]]-J34)/J34</f>
        <v>4.9754927815440934E-2</v>
      </c>
      <c r="L35" s="18">
        <f t="shared" si="0"/>
        <v>3.5705551338032569E-2</v>
      </c>
    </row>
    <row r="36" spans="1:12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2">
        <f>(testdata[[#This Row],[close]]-H35)*Multiplier +H35</f>
        <v>218.96664930195547</v>
      </c>
      <c r="I36" s="2">
        <f>(testdata[[#This Row],[ema]]-I35)*Multiplier+I35</f>
        <v>216.32657279743793</v>
      </c>
      <c r="J36" s="12">
        <f>(testdata[[#This Row],[ema2]]-J35)*Multiplier+J35</f>
        <v>215.15599486976876</v>
      </c>
      <c r="K36" s="18">
        <f>100*(testdata[[#This Row],[ema3]]-J35)/J35</f>
        <v>5.7302301276996218E-2</v>
      </c>
      <c r="L36" s="18">
        <f t="shared" si="0"/>
        <v>4.2669241158273349E-2</v>
      </c>
    </row>
    <row r="37" spans="1:12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2">
        <f>(testdata[[#This Row],[close]]-H36)*Multiplier +H36</f>
        <v>219.38696841605494</v>
      </c>
      <c r="I37" s="2">
        <f>(testdata[[#This Row],[ema]]-I36)*Multiplier+I36</f>
        <v>216.61803904683003</v>
      </c>
      <c r="J37" s="12">
        <f>(testdata[[#This Row],[ema2]]-J36)*Multiplier+J36</f>
        <v>215.29523717234602</v>
      </c>
      <c r="K37" s="18">
        <f>100*(testdata[[#This Row],[ema3]]-J36)/J36</f>
        <v>6.4716905825254967E-2</v>
      </c>
      <c r="L37" s="18">
        <f t="shared" si="0"/>
        <v>4.9877800514404581E-2</v>
      </c>
    </row>
    <row r="38" spans="1:12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2">
        <f>(testdata[[#This Row],[close]]-H37)*Multiplier +H37</f>
        <v>219.79392380500209</v>
      </c>
      <c r="I38" s="2">
        <f>(testdata[[#This Row],[ema]]-I37)*Multiplier+I37</f>
        <v>216.92050426189405</v>
      </c>
      <c r="J38" s="12">
        <f>(testdata[[#This Row],[ema2]]-J37)*Multiplier+J37</f>
        <v>215.45002451420774</v>
      </c>
      <c r="K38" s="18">
        <f>100*(testdata[[#This Row],[ema3]]-J37)/J37</f>
        <v>7.1895386026496824E-2</v>
      </c>
      <c r="L38" s="18">
        <f t="shared" si="0"/>
        <v>5.7189976727896406E-2</v>
      </c>
    </row>
    <row r="39" spans="1:12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2">
        <f>(testdata[[#This Row],[close]]-H38)*Multiplier +H38</f>
        <v>220.19545487119237</v>
      </c>
      <c r="I39" s="2">
        <f>(testdata[[#This Row],[ema]]-I38)*Multiplier+I38</f>
        <v>217.23240431992247</v>
      </c>
      <c r="J39" s="12">
        <f>(testdata[[#This Row],[ema2]]-J38)*Multiplier+J38</f>
        <v>215.61977497189486</v>
      </c>
      <c r="K39" s="18">
        <f>100*(testdata[[#This Row],[ema3]]-J38)/J38</f>
        <v>7.8788785505996203E-2</v>
      </c>
      <c r="L39" s="18">
        <f t="shared" si="0"/>
        <v>6.4491661290037028E-2</v>
      </c>
    </row>
    <row r="40" spans="1:12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2">
        <f>(testdata[[#This Row],[close]]-H39)*Multiplier +H39</f>
        <v>220.5016020263169</v>
      </c>
      <c r="I40" s="2">
        <f>(testdata[[#This Row],[ema]]-I39)*Multiplier+I39</f>
        <v>217.54375648243621</v>
      </c>
      <c r="J40" s="12">
        <f>(testdata[[#This Row],[ema2]]-J39)*Multiplier+J39</f>
        <v>215.80301130623212</v>
      </c>
      <c r="K40" s="18">
        <f>100*(testdata[[#This Row],[ema3]]-J39)/J39</f>
        <v>8.4981228814078102E-2</v>
      </c>
      <c r="L40" s="18">
        <f t="shared" si="0"/>
        <v>7.1536921489764455E-2</v>
      </c>
    </row>
    <row r="41" spans="1:12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2">
        <f>(testdata[[#This Row],[close]]-H40)*Multiplier +H40</f>
        <v>221.07573516666767</v>
      </c>
      <c r="I41" s="2">
        <f>(testdata[[#This Row],[ema]]-I40)*Multiplier+I40</f>
        <v>217.88013540474395</v>
      </c>
      <c r="J41" s="12">
        <f>(testdata[[#This Row],[ema2]]-J40)*Multiplier+J40</f>
        <v>216.00083264894752</v>
      </c>
      <c r="K41" s="18">
        <f>100*(testdata[[#This Row],[ema3]]-J40)/J40</f>
        <v>9.1667554367295095E-2</v>
      </c>
      <c r="L41" s="18">
        <f t="shared" si="0"/>
        <v>7.840997210782423E-2</v>
      </c>
    </row>
    <row r="42" spans="1:12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2">
        <f>(testdata[[#This Row],[close]]-H41)*Multiplier +H41</f>
        <v>221.45995086508029</v>
      </c>
      <c r="I42" s="2">
        <f>(testdata[[#This Row],[ema]]-I41)*Multiplier+I41</f>
        <v>218.22107021049027</v>
      </c>
      <c r="J42" s="12">
        <f>(testdata[[#This Row],[ema2]]-J41)*Multiplier+J41</f>
        <v>216.21228384528493</v>
      </c>
      <c r="K42" s="18">
        <f>100*(testdata[[#This Row],[ema3]]-J41)/J41</f>
        <v>9.7893695012308254E-2</v>
      </c>
      <c r="L42" s="18">
        <f t="shared" si="0"/>
        <v>8.5045329945234907E-2</v>
      </c>
    </row>
    <row r="43" spans="1:12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2">
        <f>(testdata[[#This Row],[close]]-H42)*Multiplier +H42</f>
        <v>221.82090792554882</v>
      </c>
      <c r="I43" s="2">
        <f>(testdata[[#This Row],[ema]]-I42)*Multiplier+I42</f>
        <v>218.56391189763869</v>
      </c>
      <c r="J43" s="12">
        <f>(testdata[[#This Row],[ema2]]-J42)*Multiplier+J42</f>
        <v>216.43624842169956</v>
      </c>
      <c r="K43" s="18">
        <f>100*(testdata[[#This Row],[ema3]]-J42)/J42</f>
        <v>0.10358550052359314</v>
      </c>
      <c r="L43" s="18">
        <f t="shared" si="0"/>
        <v>9.1383352844654181E-2</v>
      </c>
    </row>
    <row r="44" spans="1:12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2">
        <f>(testdata[[#This Row],[close]]-H43)*Multiplier +H43</f>
        <v>222.08367859930607</v>
      </c>
      <c r="I44" s="2">
        <f>(testdata[[#This Row],[ema]]-I43)*Multiplier+I43</f>
        <v>218.89912777398797</v>
      </c>
      <c r="J44" s="12">
        <f>(testdata[[#This Row],[ema2]]-J43)*Multiplier+J43</f>
        <v>216.67080836001273</v>
      </c>
      <c r="K44" s="18">
        <f>100*(testdata[[#This Row],[ema3]]-J43)/J43</f>
        <v>0.1083736851029487</v>
      </c>
      <c r="L44" s="18">
        <f t="shared" si="0"/>
        <v>9.730033276404465E-2</v>
      </c>
    </row>
    <row r="45" spans="1:12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2">
        <f>(testdata[[#This Row],[close]]-H44)*Multiplier +H44</f>
        <v>222.25761397080072</v>
      </c>
      <c r="I45" s="2">
        <f>(testdata[[#This Row],[ema]]-I44)*Multiplier+I44</f>
        <v>219.21898360225586</v>
      </c>
      <c r="J45" s="12">
        <f>(testdata[[#This Row],[ema2]]-J44)*Multiplier+J44</f>
        <v>216.91349171641684</v>
      </c>
      <c r="K45" s="18">
        <f>100*(testdata[[#This Row],[ema3]]-J44)/J44</f>
        <v>0.11200556191255832</v>
      </c>
      <c r="L45" s="18">
        <f t="shared" si="0"/>
        <v>0.1027051993837407</v>
      </c>
    </row>
    <row r="46" spans="1:12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2">
        <f>(testdata[[#This Row],[close]]-H45)*Multiplier +H45</f>
        <v>222.37498406881969</v>
      </c>
      <c r="I46" s="2">
        <f>(testdata[[#This Row],[ema]]-I45)*Multiplier+I45</f>
        <v>219.51955507526193</v>
      </c>
      <c r="J46" s="12">
        <f>(testdata[[#This Row],[ema2]]-J45)*Multiplier+J45</f>
        <v>217.16168822678304</v>
      </c>
      <c r="K46" s="18">
        <f>100*(testdata[[#This Row],[ema3]]-J45)/J45</f>
        <v>0.11442188699386222</v>
      </c>
      <c r="L46" s="18">
        <f t="shared" si="0"/>
        <v>0.10725606590905412</v>
      </c>
    </row>
    <row r="47" spans="1:12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2">
        <f>(testdata[[#This Row],[close]]-H46)*Multiplier +H46</f>
        <v>222.50879510988449</v>
      </c>
      <c r="I47" s="2">
        <f>(testdata[[#This Row],[ema]]-I46)*Multiplier+I46</f>
        <v>219.80424460236884</v>
      </c>
      <c r="J47" s="12">
        <f>(testdata[[#This Row],[ema2]]-J46)*Multiplier+J46</f>
        <v>217.41336026255311</v>
      </c>
      <c r="K47" s="18">
        <f>100*(testdata[[#This Row],[ema3]]-J46)/J46</f>
        <v>0.11589154506261169</v>
      </c>
      <c r="L47" s="18">
        <f t="shared" si="0"/>
        <v>0.11085563591911481</v>
      </c>
    </row>
    <row r="48" spans="1:12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2">
        <f>(testdata[[#This Row],[close]]-H47)*Multiplier +H47</f>
        <v>222.70414795656217</v>
      </c>
      <c r="I48" s="2">
        <f>(testdata[[#This Row],[ema]]-I47)*Multiplier+I47</f>
        <v>220.08042587419678</v>
      </c>
      <c r="J48" s="12">
        <f>(testdata[[#This Row],[ema2]]-J47)*Multiplier+J47</f>
        <v>217.66736651128107</v>
      </c>
      <c r="K48" s="18">
        <f>100*(testdata[[#This Row],[ema3]]-J47)/J47</f>
        <v>0.11683102106568695</v>
      </c>
      <c r="L48" s="18">
        <f t="shared" si="0"/>
        <v>0.11350474002753359</v>
      </c>
    </row>
    <row r="49" spans="1:12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2">
        <f>(testdata[[#This Row],[close]]-H48)*Multiplier +H48</f>
        <v>222.8913719606991</v>
      </c>
      <c r="I49" s="2">
        <f>(testdata[[#This Row],[ema]]-I48)*Multiplier+I48</f>
        <v>220.34813502529224</v>
      </c>
      <c r="J49" s="12">
        <f>(testdata[[#This Row],[ema2]]-J48)*Multiplier+J48</f>
        <v>217.92267779832974</v>
      </c>
      <c r="K49" s="18">
        <f>100*(testdata[[#This Row],[ema3]]-J48)/J48</f>
        <v>0.11729424173257408</v>
      </c>
      <c r="L49" s="18">
        <f t="shared" si="0"/>
        <v>0.11528885135345864</v>
      </c>
    </row>
    <row r="50" spans="1:12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2">
        <f>(testdata[[#This Row],[close]]-H49)*Multiplier +H49</f>
        <v>222.97886034539442</v>
      </c>
      <c r="I50" s="2">
        <f>(testdata[[#This Row],[ema]]-I49)*Multiplier+I49</f>
        <v>220.5986802938734</v>
      </c>
      <c r="J50" s="12">
        <f>(testdata[[#This Row],[ema2]]-J49)*Multiplier+J49</f>
        <v>218.17753517885771</v>
      </c>
      <c r="K50" s="18">
        <f>100*(testdata[[#This Row],[ema3]]-J49)/J49</f>
        <v>0.11694853564704098</v>
      </c>
      <c r="L50" s="18">
        <f t="shared" si="0"/>
        <v>0.11627744610035518</v>
      </c>
    </row>
    <row r="51" spans="1:12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2">
        <f>(testdata[[#This Row],[close]]-H50)*Multiplier +H50</f>
        <v>223.2427784077378</v>
      </c>
      <c r="I51" s="2">
        <f>(testdata[[#This Row],[ema]]-I50)*Multiplier+I50</f>
        <v>220.85049916186048</v>
      </c>
      <c r="J51" s="12">
        <f>(testdata[[#This Row],[ema2]]-J50)*Multiplier+J50</f>
        <v>218.43210317723893</v>
      </c>
      <c r="K51" s="18">
        <f>100*(testdata[[#This Row],[ema3]]-J50)/J50</f>
        <v>0.11667928972271564</v>
      </c>
      <c r="L51" s="18">
        <f t="shared" si="0"/>
        <v>0.11672892664612589</v>
      </c>
    </row>
    <row r="52" spans="1:12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2">
        <f>(testdata[[#This Row],[close]]-H51)*Multiplier +H51</f>
        <v>223.43965665461991</v>
      </c>
      <c r="I52" s="2">
        <f>(testdata[[#This Row],[ema]]-I51)*Multiplier+I51</f>
        <v>221.09708558974233</v>
      </c>
      <c r="J52" s="12">
        <f>(testdata[[#This Row],[ema2]]-J51)*Multiplier+J51</f>
        <v>218.68591102604879</v>
      </c>
      <c r="K52" s="18">
        <f>100*(testdata[[#This Row],[ema3]]-J51)/J51</f>
        <v>0.11619530513969963</v>
      </c>
      <c r="L52" s="18">
        <f t="shared" si="0"/>
        <v>0.11678967866154347</v>
      </c>
    </row>
    <row r="53" spans="1:12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2">
        <f>(testdata[[#This Row],[close]]-H52)*Multiplier +H52</f>
        <v>223.57968935417992</v>
      </c>
      <c r="I53" s="2">
        <f>(testdata[[#This Row],[ema]]-I52)*Multiplier+I52</f>
        <v>221.3335240434983</v>
      </c>
      <c r="J53" s="12">
        <f>(testdata[[#This Row],[ema2]]-J52)*Multiplier+J52</f>
        <v>218.93806464675825</v>
      </c>
      <c r="K53" s="18">
        <f>100*(testdata[[#This Row],[ema3]]-J52)/J52</f>
        <v>0.11530400816695906</v>
      </c>
      <c r="L53" s="18">
        <f t="shared" si="0"/>
        <v>0.11648427608179787</v>
      </c>
    </row>
    <row r="54" spans="1:12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2">
        <f>(testdata[[#This Row],[close]]-H53)*Multiplier +H53</f>
        <v>223.68257608235325</v>
      </c>
      <c r="I54" s="2">
        <f>(testdata[[#This Row],[ema]]-I53)*Multiplier+I53</f>
        <v>221.55724328529402</v>
      </c>
      <c r="J54" s="12">
        <f>(testdata[[#This Row],[ema2]]-J53)*Multiplier+J53</f>
        <v>219.18751023138071</v>
      </c>
      <c r="K54" s="18">
        <f>100*(testdata[[#This Row],[ema3]]-J53)/J53</f>
        <v>0.11393431517946753</v>
      </c>
      <c r="L54" s="18">
        <f t="shared" si="0"/>
        <v>0.11581229077117657</v>
      </c>
    </row>
    <row r="55" spans="1:12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2">
        <f>(testdata[[#This Row],[close]]-H54)*Multiplier +H54</f>
        <v>223.50137836022438</v>
      </c>
      <c r="I55" s="2">
        <f>(testdata[[#This Row],[ema]]-I54)*Multiplier+I54</f>
        <v>221.74239900671597</v>
      </c>
      <c r="J55" s="12">
        <f>(testdata[[#This Row],[ema2]]-J54)*Multiplier+J54</f>
        <v>219.43083297188883</v>
      </c>
      <c r="K55" s="18">
        <f>100*(testdata[[#This Row],[ema3]]-J54)/J54</f>
        <v>0.11101122516116962</v>
      </c>
      <c r="L55" s="18">
        <f t="shared" si="0"/>
        <v>0.11462482867400228</v>
      </c>
    </row>
    <row r="56" spans="1:12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2">
        <f>(testdata[[#This Row],[close]]-H55)*Multiplier +H55</f>
        <v>223.38696137353634</v>
      </c>
      <c r="I56" s="2">
        <f>(testdata[[#This Row],[ema]]-I55)*Multiplier+I55</f>
        <v>221.89902399403221</v>
      </c>
      <c r="J56" s="12">
        <f>(testdata[[#This Row],[ema2]]-J55)*Multiplier+J55</f>
        <v>219.66589878352153</v>
      </c>
      <c r="K56" s="18">
        <f>100*(testdata[[#This Row],[ema3]]-J55)/J55</f>
        <v>0.10712524235954032</v>
      </c>
      <c r="L56" s="18">
        <f t="shared" si="0"/>
        <v>0.11271401920136723</v>
      </c>
    </row>
    <row r="57" spans="1:12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2">
        <f>(testdata[[#This Row],[close]]-H56)*Multiplier +H56</f>
        <v>223.26058409986621</v>
      </c>
      <c r="I57" s="2">
        <f>(testdata[[#This Row],[ema]]-I56)*Multiplier+I56</f>
        <v>222.02869638506402</v>
      </c>
      <c r="J57" s="12">
        <f>(testdata[[#This Row],[ema2]]-J56)*Multiplier+J56</f>
        <v>219.89092712652558</v>
      </c>
      <c r="K57" s="18">
        <f>100*(testdata[[#This Row],[ema3]]-J56)/J56</f>
        <v>0.10244118192683994</v>
      </c>
      <c r="L57" s="18">
        <f t="shared" si="0"/>
        <v>0.10996319455879529</v>
      </c>
    </row>
    <row r="58" spans="1:12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2">
        <f>(testdata[[#This Row],[close]]-H57)*Multiplier +H57</f>
        <v>223.13100466178372</v>
      </c>
      <c r="I58" s="2">
        <f>(testdata[[#This Row],[ema]]-I57)*Multiplier+I57</f>
        <v>222.13367812570399</v>
      </c>
      <c r="J58" s="12">
        <f>(testdata[[#This Row],[ema2]]-J57)*Multiplier+J57</f>
        <v>220.10452245978067</v>
      </c>
      <c r="K58" s="18">
        <f>100*(testdata[[#This Row],[ema3]]-J57)/J57</f>
        <v>9.7136946961064216E-2</v>
      </c>
      <c r="L58" s="18">
        <f t="shared" si="0"/>
        <v>0.10632978231761632</v>
      </c>
    </row>
    <row r="59" spans="1:12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2">
        <f>(testdata[[#This Row],[close]]-H58)*Multiplier +H58</f>
        <v>222.99186136066146</v>
      </c>
      <c r="I59" s="2">
        <f>(testdata[[#This Row],[ema]]-I58)*Multiplier+I58</f>
        <v>222.21540986236661</v>
      </c>
      <c r="J59" s="12">
        <f>(testdata[[#This Row],[ema2]]-J58)*Multiplier+J58</f>
        <v>220.30555935526505</v>
      </c>
      <c r="K59" s="18">
        <f>100*(testdata[[#This Row],[ema3]]-J58)/J58</f>
        <v>9.1337012632765668E-2</v>
      </c>
      <c r="L59" s="18">
        <f t="shared" si="0"/>
        <v>0.10181032180827596</v>
      </c>
    </row>
    <row r="60" spans="1:12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2">
        <f>(testdata[[#This Row],[close]]-H59)*Multiplier +H59</f>
        <v>223.02025551678895</v>
      </c>
      <c r="I60" s="2">
        <f>(testdata[[#This Row],[ema]]-I59)*Multiplier+I59</f>
        <v>222.29206182945447</v>
      </c>
      <c r="J60" s="12">
        <f>(testdata[[#This Row],[ema2]]-J59)*Multiplier+J59</f>
        <v>220.49475006709261</v>
      </c>
      <c r="K60" s="18">
        <f>100*(testdata[[#This Row],[ema3]]-J59)/J59</f>
        <v>8.5876503698426768E-2</v>
      </c>
      <c r="L60" s="18">
        <f t="shared" si="0"/>
        <v>9.6783377515727381E-2</v>
      </c>
    </row>
    <row r="61" spans="1:12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2">
        <f>(testdata[[#This Row],[close]]-H60)*Multiplier +H60</f>
        <v>223.06594546757094</v>
      </c>
      <c r="I61" s="2">
        <f>(testdata[[#This Row],[ema]]-I60)*Multiplier+I60</f>
        <v>222.36576503308461</v>
      </c>
      <c r="J61" s="12">
        <f>(testdata[[#This Row],[ema2]]-J60)*Multiplier+J60</f>
        <v>220.67294196861565</v>
      </c>
      <c r="K61" s="18">
        <f>100*(testdata[[#This Row],[ema3]]-J60)/J60</f>
        <v>8.0814577883970104E-2</v>
      </c>
      <c r="L61" s="18">
        <f t="shared" si="0"/>
        <v>9.152124462061334E-2</v>
      </c>
    </row>
    <row r="62" spans="1:12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2">
        <f>(testdata[[#This Row],[close]]-H61)*Multiplier +H61</f>
        <v>223.174903042088</v>
      </c>
      <c r="I62" s="2">
        <f>(testdata[[#This Row],[ema]]-I61)*Multiplier+I61</f>
        <v>222.44282579584683</v>
      </c>
      <c r="J62" s="12">
        <f>(testdata[[#This Row],[ema2]]-J61)*Multiplier+J61</f>
        <v>220.84150233311385</v>
      </c>
      <c r="K62" s="18">
        <f>100*(testdata[[#This Row],[ema3]]-J61)/J61</f>
        <v>7.6384699906786965E-2</v>
      </c>
      <c r="L62" s="18">
        <f t="shared" si="0"/>
        <v>8.6309948216602747E-2</v>
      </c>
    </row>
    <row r="63" spans="1:12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2">
        <f>(testdata[[#This Row],[close]]-H62)*Multiplier +H62</f>
        <v>223.22395989522249</v>
      </c>
      <c r="I63" s="2">
        <f>(testdata[[#This Row],[ema]]-I62)*Multiplier+I62</f>
        <v>222.51721951959689</v>
      </c>
      <c r="J63" s="12">
        <f>(testdata[[#This Row],[ema2]]-J62)*Multiplier+J62</f>
        <v>221.00109444611223</v>
      </c>
      <c r="K63" s="18">
        <f>100*(testdata[[#This Row],[ema3]]-J62)/J62</f>
        <v>7.2265453419011763E-2</v>
      </c>
      <c r="L63" s="18">
        <f t="shared" si="0"/>
        <v>8.1335649508192248E-2</v>
      </c>
    </row>
    <row r="64" spans="1:12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2">
        <f>(testdata[[#This Row],[close]]-H63)*Multiplier +H63</f>
        <v>223.23120180996321</v>
      </c>
      <c r="I64" s="2">
        <f>(testdata[[#This Row],[ema]]-I63)*Multiplier+I63</f>
        <v>222.5852178329651</v>
      </c>
      <c r="J64" s="12">
        <f>(testdata[[#This Row],[ema2]]-J63)*Multiplier+J63</f>
        <v>221.15196334009823</v>
      </c>
      <c r="K64" s="18">
        <f>100*(testdata[[#This Row],[ema3]]-J63)/J63</f>
        <v>6.8266129796378847E-2</v>
      </c>
      <c r="L64" s="18">
        <f>AVERAGE(K60:K64)</f>
        <v>7.6721472940914887E-2</v>
      </c>
    </row>
    <row r="65" spans="1:12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2">
        <f>(testdata[[#This Row],[close]]-H64)*Multiplier +H64</f>
        <v>223.25108735187146</v>
      </c>
      <c r="I65" s="2">
        <f>(testdata[[#This Row],[ema]]-I64)*Multiplier+I64</f>
        <v>222.64863397762284</v>
      </c>
      <c r="J65" s="12">
        <f>(testdata[[#This Row],[ema2]]-J64)*Multiplier+J64</f>
        <v>221.29450340081488</v>
      </c>
      <c r="K65" s="18">
        <f>100*(testdata[[#This Row],[ema3]]-J64)/J64</f>
        <v>6.4453445750077248E-2</v>
      </c>
      <c r="L65" s="18">
        <f t="shared" ref="L65:L128" si="1">AVERAGE(K61:K65)</f>
        <v>7.2436861351244983E-2</v>
      </c>
    </row>
    <row r="66" spans="1:12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2">
        <f>(testdata[[#This Row],[close]]-H65)*Multiplier +H65</f>
        <v>223.20622188978845</v>
      </c>
      <c r="I66" s="2">
        <f>(testdata[[#This Row],[ema]]-I65)*Multiplier+I65</f>
        <v>222.70173758830526</v>
      </c>
      <c r="J66" s="12">
        <f>(testdata[[#This Row],[ema2]]-J65)*Multiplier+J65</f>
        <v>221.42852570438538</v>
      </c>
      <c r="K66" s="18">
        <f>100*(testdata[[#This Row],[ema3]]-J65)/J65</f>
        <v>6.0562870523611118E-2</v>
      </c>
      <c r="L66" s="18">
        <f t="shared" si="1"/>
        <v>6.8386519879173185E-2</v>
      </c>
    </row>
    <row r="67" spans="1:12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2">
        <f>(testdata[[#This Row],[close]]-H66)*Multiplier +H66</f>
        <v>223.22467694790384</v>
      </c>
      <c r="I67" s="2">
        <f>(testdata[[#This Row],[ema]]-I66)*Multiplier+I66</f>
        <v>222.75154133683847</v>
      </c>
      <c r="J67" s="12">
        <f>(testdata[[#This Row],[ema2]]-J66)*Multiplier+J66</f>
        <v>221.55452719319044</v>
      </c>
      <c r="K67" s="18">
        <f>100*(testdata[[#This Row],[ema3]]-J66)/J66</f>
        <v>5.6903909920474928E-2</v>
      </c>
      <c r="L67" s="18">
        <f t="shared" si="1"/>
        <v>6.449036188191079E-2</v>
      </c>
    </row>
    <row r="68" spans="1:12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2">
        <f>(testdata[[#This Row],[close]]-H67)*Multiplier +H67</f>
        <v>223.21946961953205</v>
      </c>
      <c r="I68" s="2">
        <f>(testdata[[#This Row],[ema]]-I67)*Multiplier+I67</f>
        <v>222.79610593519024</v>
      </c>
      <c r="J68" s="12">
        <f>(testdata[[#This Row],[ema2]]-J67)*Multiplier+J67</f>
        <v>221.67277278766662</v>
      </c>
      <c r="K68" s="18">
        <f>100*(testdata[[#This Row],[ema3]]-J67)/J67</f>
        <v>5.3370877126365832E-2</v>
      </c>
      <c r="L68" s="18">
        <f t="shared" si="1"/>
        <v>6.0711446623381592E-2</v>
      </c>
    </row>
    <row r="69" spans="1:12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2">
        <f>(testdata[[#This Row],[close]]-H68)*Multiplier +H68</f>
        <v>223.22809156052901</v>
      </c>
      <c r="I69" s="2">
        <f>(testdata[[#This Row],[ema]]-I68)*Multiplier+I68</f>
        <v>222.83724742331773</v>
      </c>
      <c r="J69" s="16">
        <f>(testdata[[#This Row],[ema2]]-J68)*Multiplier+J68</f>
        <v>221.7836751339191</v>
      </c>
      <c r="K69" s="19">
        <f>100*(testdata[[#This Row],[ema3]]-J68)/J68</f>
        <v>5.0029755507554945E-2</v>
      </c>
      <c r="L69" s="19">
        <f t="shared" si="1"/>
        <v>5.706417176561681E-2</v>
      </c>
    </row>
    <row r="70" spans="1:12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2">
        <f>(testdata[[#This Row],[close]]-H69)*Multiplier +H69</f>
        <v>223.21017807857388</v>
      </c>
      <c r="I70" s="2">
        <f>(testdata[[#This Row],[ema]]-I69)*Multiplier+I69</f>
        <v>222.87276462858023</v>
      </c>
      <c r="J70" s="12">
        <f>(testdata[[#This Row],[ema2]]-J69)*Multiplier+J69</f>
        <v>221.88739794293446</v>
      </c>
      <c r="K70" s="18">
        <f>100*(testdata[[#This Row],[ema3]]-J69)/J69</f>
        <v>4.6767558050754283E-2</v>
      </c>
      <c r="L70" s="18">
        <f t="shared" si="1"/>
        <v>5.3526994225752224E-2</v>
      </c>
    </row>
    <row r="71" spans="1:12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2">
        <f>(testdata[[#This Row],[close]]-H70)*Multiplier +H70</f>
        <v>223.10063730918588</v>
      </c>
      <c r="I71" s="2">
        <f>(testdata[[#This Row],[ema]]-I70)*Multiplier+I70</f>
        <v>222.89446678863791</v>
      </c>
      <c r="J71" s="12">
        <f>(testdata[[#This Row],[ema2]]-J70)*Multiplier+J70</f>
        <v>221.98330926157288</v>
      </c>
      <c r="K71" s="18">
        <f>100*(testdata[[#This Row],[ema3]]-J70)/J70</f>
        <v>4.322522122824448E-2</v>
      </c>
      <c r="L71" s="18">
        <f t="shared" si="1"/>
        <v>5.0059464366678894E-2</v>
      </c>
    </row>
    <row r="72" spans="1:12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2">
        <f>(testdata[[#This Row],[close]]-H71)*Multiplier +H71</f>
        <v>222.86438613688247</v>
      </c>
      <c r="I72" s="2">
        <f>(testdata[[#This Row],[ema]]-I71)*Multiplier+I71</f>
        <v>222.89160196466119</v>
      </c>
      <c r="J72" s="12">
        <f>(testdata[[#This Row],[ema2]]-J71)*Multiplier+J71</f>
        <v>222.06981332853368</v>
      </c>
      <c r="K72" s="18">
        <f>100*(testdata[[#This Row],[ema3]]-J71)/J71</f>
        <v>3.896872573372967E-2</v>
      </c>
      <c r="L72" s="18">
        <f t="shared" si="1"/>
        <v>4.6472427529329841E-2</v>
      </c>
    </row>
    <row r="73" spans="1:12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2">
        <f>(testdata[[#This Row],[close]]-H72)*Multiplier +H72</f>
        <v>222.83730174289366</v>
      </c>
      <c r="I73" s="2">
        <f>(testdata[[#This Row],[ema]]-I72)*Multiplier+I72</f>
        <v>222.88643051496905</v>
      </c>
      <c r="J73" s="12">
        <f>(testdata[[#This Row],[ema2]]-J72)*Multiplier+J72</f>
        <v>222.14758639390848</v>
      </c>
      <c r="K73" s="18">
        <f>100*(testdata[[#This Row],[ema3]]-J72)/J72</f>
        <v>3.5021898838515572E-2</v>
      </c>
      <c r="L73" s="18">
        <f t="shared" si="1"/>
        <v>4.280263187175979E-2</v>
      </c>
    </row>
    <row r="74" spans="1:12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2">
        <f>(testdata[[#This Row],[close]]-H73)*Multiplier +H73</f>
        <v>222.74898729118951</v>
      </c>
      <c r="I74" s="2">
        <f>(testdata[[#This Row],[ema]]-I73)*Multiplier+I73</f>
        <v>222.8733406841329</v>
      </c>
      <c r="J74" s="12">
        <f>(testdata[[#This Row],[ema2]]-J73)*Multiplier+J73</f>
        <v>222.21670585012032</v>
      </c>
      <c r="K74" s="18">
        <f>100*(testdata[[#This Row],[ema3]]-J73)/J73</f>
        <v>3.111420535052558E-2</v>
      </c>
      <c r="L74" s="18">
        <f t="shared" si="1"/>
        <v>3.9019521840353913E-2</v>
      </c>
    </row>
    <row r="75" spans="1:12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2">
        <f>(testdata[[#This Row],[close]]-H74)*Multiplier +H74</f>
        <v>222.63003612060004</v>
      </c>
      <c r="I75" s="2">
        <f>(testdata[[#This Row],[ema]]-I74)*Multiplier+I74</f>
        <v>222.8501688209393</v>
      </c>
      <c r="J75" s="12">
        <f>(testdata[[#This Row],[ema2]]-J74)*Multiplier+J74</f>
        <v>222.277035656865</v>
      </c>
      <c r="K75" s="18">
        <f>100*(testdata[[#This Row],[ema3]]-J74)/J74</f>
        <v>2.7149086975201034E-2</v>
      </c>
      <c r="L75" s="18">
        <f t="shared" si="1"/>
        <v>3.509582762524327E-2</v>
      </c>
    </row>
    <row r="76" spans="1:12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2">
        <f>(testdata[[#This Row],[close]]-H75)*Multiplier +H75</f>
        <v>222.69479458530481</v>
      </c>
      <c r="I76" s="2">
        <f>(testdata[[#This Row],[ema]]-I75)*Multiplier+I75</f>
        <v>222.83537127468838</v>
      </c>
      <c r="J76" s="12">
        <f>(testdata[[#This Row],[ema2]]-J75)*Multiplier+J75</f>
        <v>222.33021047761008</v>
      </c>
      <c r="K76" s="18">
        <f>100*(testdata[[#This Row],[ema3]]-J75)/J75</f>
        <v>2.3922768534295199E-2</v>
      </c>
      <c r="L76" s="18">
        <f t="shared" si="1"/>
        <v>3.1235337086453409E-2</v>
      </c>
    </row>
    <row r="77" spans="1:12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2">
        <f>(testdata[[#This Row],[close]]-H76)*Multiplier +H76</f>
        <v>222.68576652956148</v>
      </c>
      <c r="I77" s="2">
        <f>(testdata[[#This Row],[ema]]-I76)*Multiplier+I76</f>
        <v>222.82112320372391</v>
      </c>
      <c r="J77" s="12">
        <f>(testdata[[#This Row],[ema2]]-J76)*Multiplier+J76</f>
        <v>222.37696407057331</v>
      </c>
      <c r="K77" s="18">
        <f>100*(testdata[[#This Row],[ema3]]-J76)/J76</f>
        <v>2.102889790046595E-2</v>
      </c>
      <c r="L77" s="18">
        <f t="shared" si="1"/>
        <v>2.7647371519800668E-2</v>
      </c>
    </row>
    <row r="78" spans="1:12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2">
        <f>(testdata[[#This Row],[close]]-H77)*Multiplier +H77</f>
        <v>222.90997924103181</v>
      </c>
      <c r="I78" s="2">
        <f>(testdata[[#This Row],[ema]]-I77)*Multiplier+I77</f>
        <v>222.82958568346751</v>
      </c>
      <c r="J78" s="12">
        <f>(testdata[[#This Row],[ema2]]-J77)*Multiplier+J77</f>
        <v>222.42007089084893</v>
      </c>
      <c r="K78" s="18">
        <f>100*(testdata[[#This Row],[ema3]]-J77)/J77</f>
        <v>1.9384570904540606E-2</v>
      </c>
      <c r="L78" s="18">
        <f t="shared" si="1"/>
        <v>2.4519905933005671E-2</v>
      </c>
    </row>
    <row r="79" spans="1:12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2">
        <f>(testdata[[#This Row],[close]]-H78)*Multiplier +H78</f>
        <v>223.23760026569545</v>
      </c>
      <c r="I79" s="2">
        <f>(testdata[[#This Row],[ema]]-I78)*Multiplier+I78</f>
        <v>222.86844421510827</v>
      </c>
      <c r="J79" s="12">
        <f>(testdata[[#This Row],[ema2]]-J78)*Multiplier+J78</f>
        <v>222.46277311220697</v>
      </c>
      <c r="K79" s="18">
        <f>100*(testdata[[#This Row],[ema3]]-J78)/J78</f>
        <v>1.9198906459748987E-2</v>
      </c>
      <c r="L79" s="18">
        <f t="shared" si="1"/>
        <v>2.2136846154850356E-2</v>
      </c>
    </row>
    <row r="80" spans="1:12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2">
        <f>(testdata[[#This Row],[close]]-H79)*Multiplier +H79</f>
        <v>223.52068595467682</v>
      </c>
      <c r="I80" s="2">
        <f>(testdata[[#This Row],[ema]]-I79)*Multiplier+I79</f>
        <v>222.93056247601956</v>
      </c>
      <c r="J80" s="12">
        <f>(testdata[[#This Row],[ema2]]-J79)*Multiplier+J79</f>
        <v>222.50732448018911</v>
      </c>
      <c r="K80" s="18">
        <f>100*(testdata[[#This Row],[ema3]]-J79)/J79</f>
        <v>2.0026437393939334E-2</v>
      </c>
      <c r="L80" s="18">
        <f t="shared" si="1"/>
        <v>2.0712316238598014E-2</v>
      </c>
    </row>
    <row r="81" spans="1:12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2">
        <f>(testdata[[#This Row],[close]]-H80)*Multiplier +H80</f>
        <v>223.7949063399457</v>
      </c>
      <c r="I81" s="2">
        <f>(testdata[[#This Row],[ema]]-I80)*Multiplier+I80</f>
        <v>223.01288093925061</v>
      </c>
      <c r="J81" s="12">
        <f>(testdata[[#This Row],[ema2]]-J80)*Multiplier+J80</f>
        <v>222.55547271438544</v>
      </c>
      <c r="K81" s="18">
        <f>100*(testdata[[#This Row],[ema3]]-J80)/J80</f>
        <v>2.1638943485934422E-2</v>
      </c>
      <c r="L81" s="18">
        <f t="shared" si="1"/>
        <v>2.0255551228925861E-2</v>
      </c>
    </row>
    <row r="82" spans="1:12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2">
        <f>(testdata[[#This Row],[close]]-H81)*Multiplier +H81</f>
        <v>223.99634383137945</v>
      </c>
      <c r="I82" s="2">
        <f>(testdata[[#This Row],[ema]]-I81)*Multiplier+I81</f>
        <v>223.10654407183429</v>
      </c>
      <c r="J82" s="12">
        <f>(testdata[[#This Row],[ema2]]-J81)*Multiplier+J81</f>
        <v>222.60795570080916</v>
      </c>
      <c r="K82" s="18">
        <f>100*(testdata[[#This Row],[ema3]]-J81)/J81</f>
        <v>2.3581979712116775E-2</v>
      </c>
      <c r="L82" s="18">
        <f t="shared" si="1"/>
        <v>2.0766167591256025E-2</v>
      </c>
    </row>
    <row r="83" spans="1:12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2">
        <f>(testdata[[#This Row],[close]]-H82)*Multiplier +H82</f>
        <v>224.23288251410523</v>
      </c>
      <c r="I83" s="2">
        <f>(testdata[[#This Row],[ema]]-I82)*Multiplier+I82</f>
        <v>223.21381439966962</v>
      </c>
      <c r="J83" s="12">
        <f>(testdata[[#This Row],[ema2]]-J82)*Multiplier+J82</f>
        <v>222.66565652927207</v>
      </c>
      <c r="K83" s="18">
        <f>100*(testdata[[#This Row],[ema3]]-J82)/J82</f>
        <v>2.5920380195425013E-2</v>
      </c>
      <c r="L83" s="18">
        <f t="shared" si="1"/>
        <v>2.2073329449432907E-2</v>
      </c>
    </row>
    <row r="84" spans="1:12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2">
        <f>(testdata[[#This Row],[close]]-H83)*Multiplier +H83</f>
        <v>224.45451275085711</v>
      </c>
      <c r="I84" s="2">
        <f>(testdata[[#This Row],[ema]]-I83)*Multiplier+I83</f>
        <v>223.33197614740175</v>
      </c>
      <c r="J84" s="12">
        <f>(testdata[[#This Row],[ema2]]-J83)*Multiplier+J83</f>
        <v>222.72911554052251</v>
      </c>
      <c r="K84" s="18">
        <f>100*(testdata[[#This Row],[ema3]]-J83)/J83</f>
        <v>2.8499685240908096E-2</v>
      </c>
      <c r="L84" s="18">
        <f t="shared" si="1"/>
        <v>2.3933485205664729E-2</v>
      </c>
    </row>
    <row r="85" spans="1:12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2">
        <f>(testdata[[#This Row],[close]]-H84)*Multiplier +H84</f>
        <v>224.62932106029928</v>
      </c>
      <c r="I85" s="2">
        <f>(testdata[[#This Row],[ema]]-I84)*Multiplier+I84</f>
        <v>223.45553280577295</v>
      </c>
      <c r="J85" s="12">
        <f>(testdata[[#This Row],[ema2]]-J84)*Multiplier+J84</f>
        <v>222.79829813721304</v>
      </c>
      <c r="K85" s="18">
        <f>100*(testdata[[#This Row],[ema3]]-J84)/J84</f>
        <v>3.1061317027471134E-2</v>
      </c>
      <c r="L85" s="18">
        <f t="shared" si="1"/>
        <v>2.614046113237109E-2</v>
      </c>
    </row>
    <row r="86" spans="1:12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2">
        <f>(testdata[[#This Row],[close]]-H85)*Multiplier +H85</f>
        <v>224.8122428640803</v>
      </c>
      <c r="I86" s="2">
        <f>(testdata[[#This Row],[ema]]-I85)*Multiplier+I85</f>
        <v>223.58474328751652</v>
      </c>
      <c r="J86" s="12">
        <f>(testdata[[#This Row],[ema2]]-J85)*Multiplier+J85</f>
        <v>222.87319767533717</v>
      </c>
      <c r="K86" s="18">
        <f>100*(testdata[[#This Row],[ema3]]-J85)/J85</f>
        <v>3.3617643738912607E-2</v>
      </c>
      <c r="L86" s="18">
        <f t="shared" si="1"/>
        <v>2.8536201182966726E-2</v>
      </c>
    </row>
    <row r="87" spans="1:12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2">
        <f>(testdata[[#This Row],[close]]-H86)*Multiplier +H86</f>
        <v>225.06250544845361</v>
      </c>
      <c r="I87" s="2">
        <f>(testdata[[#This Row],[ema]]-I86)*Multiplier+I86</f>
        <v>223.72548254093908</v>
      </c>
      <c r="J87" s="12">
        <f>(testdata[[#This Row],[ema2]]-J86)*Multiplier+J86</f>
        <v>222.95436766253735</v>
      </c>
      <c r="K87" s="18">
        <f>100*(testdata[[#This Row],[ema3]]-J86)/J86</f>
        <v>3.6419806440084128E-2</v>
      </c>
      <c r="L87" s="18">
        <f t="shared" si="1"/>
        <v>3.1103766528560194E-2</v>
      </c>
    </row>
    <row r="88" spans="1:12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2">
        <f>(testdata[[#This Row],[close]]-H87)*Multiplier +H87</f>
        <v>225.28607635812469</v>
      </c>
      <c r="I88" s="2">
        <f>(testdata[[#This Row],[ema]]-I87)*Multiplier+I87</f>
        <v>223.8741105235282</v>
      </c>
      <c r="J88" s="12">
        <f>(testdata[[#This Row],[ema2]]-J87)*Multiplier+J87</f>
        <v>223.04196222072696</v>
      </c>
      <c r="K88" s="18">
        <f>100*(testdata[[#This Row],[ema3]]-J87)/J87</f>
        <v>3.9288110436208314E-2</v>
      </c>
      <c r="L88" s="18">
        <f t="shared" si="1"/>
        <v>3.3777312576716859E-2</v>
      </c>
    </row>
    <row r="89" spans="1:12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2">
        <f>(testdata[[#This Row],[close]]-H88)*Multiplier +H88</f>
        <v>225.46835480020806</v>
      </c>
      <c r="I89" s="2">
        <f>(testdata[[#This Row],[ema]]-I88)*Multiplier+I88</f>
        <v>224.02594331178344</v>
      </c>
      <c r="J89" s="12">
        <f>(testdata[[#This Row],[ema2]]-J88)*Multiplier+J88</f>
        <v>223.13567470558948</v>
      </c>
      <c r="K89" s="18">
        <f>100*(testdata[[#This Row],[ema3]]-J88)/J88</f>
        <v>4.2015629673210049E-2</v>
      </c>
      <c r="L89" s="18">
        <f t="shared" si="1"/>
        <v>3.6480501463177245E-2</v>
      </c>
    </row>
    <row r="90" spans="1:12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2">
        <f>(testdata[[#This Row],[close]]-H89)*Multiplier +H89</f>
        <v>225.67232100971205</v>
      </c>
      <c r="I90" s="2">
        <f>(testdata[[#This Row],[ema]]-I89)*Multiplier+I89</f>
        <v>224.18274118777663</v>
      </c>
      <c r="J90" s="12">
        <f>(testdata[[#This Row],[ema2]]-J89)*Multiplier+J89</f>
        <v>223.23539532294063</v>
      </c>
      <c r="K90" s="18">
        <f>100*(testdata[[#This Row],[ema3]]-J89)/J89</f>
        <v>4.4690575580407142E-2</v>
      </c>
      <c r="L90" s="18">
        <f t="shared" si="1"/>
        <v>3.9206353173764447E-2</v>
      </c>
    </row>
    <row r="91" spans="1:12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2">
        <f>(testdata[[#This Row],[close]]-H90)*Multiplier +H90</f>
        <v>225.81209996116803</v>
      </c>
      <c r="I91" s="2">
        <f>(testdata[[#This Row],[ema]]-I90)*Multiplier+I90</f>
        <v>224.33791821381391</v>
      </c>
      <c r="J91" s="12">
        <f>(testdata[[#This Row],[ema2]]-J90)*Multiplier+J90</f>
        <v>223.34039750302381</v>
      </c>
      <c r="K91" s="18">
        <f>100*(testdata[[#This Row],[ema3]]-J90)/J90</f>
        <v>4.7036528383536884E-2</v>
      </c>
      <c r="L91" s="18">
        <f t="shared" si="1"/>
        <v>4.1890130102689306E-2</v>
      </c>
    </row>
    <row r="92" spans="1:12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2">
        <f>(testdata[[#This Row],[close]]-H91)*Multiplier +H91</f>
        <v>225.90237615534249</v>
      </c>
      <c r="I92" s="2">
        <f>(testdata[[#This Row],[ema]]-I91)*Multiplier+I91</f>
        <v>224.4869142082452</v>
      </c>
      <c r="J92" s="12">
        <f>(testdata[[#This Row],[ema2]]-J91)*Multiplier+J91</f>
        <v>223.44958957018775</v>
      </c>
      <c r="K92" s="18">
        <f>100*(testdata[[#This Row],[ema3]]-J91)/J91</f>
        <v>4.8890423937956562E-2</v>
      </c>
      <c r="L92" s="18">
        <f t="shared" si="1"/>
        <v>4.4384253602263793E-2</v>
      </c>
    </row>
    <row r="93" spans="1:12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2">
        <f>(testdata[[#This Row],[close]]-H92)*Multiplier +H92</f>
        <v>226.10310223578605</v>
      </c>
      <c r="I93" s="2">
        <f>(testdata[[#This Row],[ema]]-I92)*Multiplier+I92</f>
        <v>224.64083687753481</v>
      </c>
      <c r="J93" s="12">
        <f>(testdata[[#This Row],[ema2]]-J92)*Multiplier+J92</f>
        <v>223.56304169469701</v>
      </c>
      <c r="K93" s="18">
        <f>100*(testdata[[#This Row],[ema3]]-J92)/J92</f>
        <v>5.0773028819377182E-2</v>
      </c>
      <c r="L93" s="18">
        <f t="shared" si="1"/>
        <v>4.6681237278897565E-2</v>
      </c>
    </row>
    <row r="94" spans="1:12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2">
        <f>(testdata[[#This Row],[close]]-H93)*Multiplier +H93</f>
        <v>226.26471154666356</v>
      </c>
      <c r="I94" s="2">
        <f>(testdata[[#This Row],[ema]]-I93)*Multiplier+I93</f>
        <v>224.79549160792803</v>
      </c>
      <c r="J94" s="12">
        <f>(testdata[[#This Row],[ema2]]-J93)*Multiplier+J93</f>
        <v>223.68041787690947</v>
      </c>
      <c r="K94" s="18">
        <f>100*(testdata[[#This Row],[ema3]]-J93)/J93</f>
        <v>5.2502498321148797E-2</v>
      </c>
      <c r="L94" s="18">
        <f t="shared" si="1"/>
        <v>4.8778611008485309E-2</v>
      </c>
    </row>
    <row r="95" spans="1:12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2">
        <f>(testdata[[#This Row],[close]]-H94)*Multiplier +H94</f>
        <v>226.02616758983845</v>
      </c>
      <c r="I95" s="2">
        <f>(testdata[[#This Row],[ema]]-I94)*Multiplier+I94</f>
        <v>224.91269884430045</v>
      </c>
      <c r="J95" s="12">
        <f>(testdata[[#This Row],[ema2]]-J94)*Multiplier+J94</f>
        <v>223.79777796904196</v>
      </c>
      <c r="K95" s="18">
        <f>100*(testdata[[#This Row],[ema3]]-J94)/J94</f>
        <v>5.2467754328440613E-2</v>
      </c>
      <c r="L95" s="18">
        <f t="shared" si="1"/>
        <v>5.0334046758092013E-2</v>
      </c>
    </row>
    <row r="96" spans="1:12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2">
        <f>(testdata[[#This Row],[close]]-H95)*Multiplier +H95</f>
        <v>225.89605639080622</v>
      </c>
      <c r="I96" s="2">
        <f>(testdata[[#This Row],[ema]]-I95)*Multiplier+I95</f>
        <v>225.00635194396767</v>
      </c>
      <c r="J96" s="12">
        <f>(testdata[[#This Row],[ema2]]-J95)*Multiplier+J95</f>
        <v>223.91288025236821</v>
      </c>
      <c r="K96" s="18">
        <f>100*(testdata[[#This Row],[ema3]]-J95)/J95</f>
        <v>5.1431378975609739E-2</v>
      </c>
      <c r="L96" s="18">
        <f t="shared" si="1"/>
        <v>5.1213016876506576E-2</v>
      </c>
    </row>
    <row r="97" spans="1:12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2">
        <f>(testdata[[#This Row],[close]]-H96)*Multiplier +H96</f>
        <v>225.91738435358658</v>
      </c>
      <c r="I97" s="2">
        <f>(testdata[[#This Row],[ema]]-I96)*Multiplier+I96</f>
        <v>225.09311693535994</v>
      </c>
      <c r="J97" s="12">
        <f>(testdata[[#This Row],[ema2]]-J96)*Multiplier+J96</f>
        <v>224.02528374598648</v>
      </c>
      <c r="K97" s="18">
        <f>100*(testdata[[#This Row],[ema3]]-J96)/J96</f>
        <v>5.0199655103174888E-2</v>
      </c>
      <c r="L97" s="18">
        <f t="shared" si="1"/>
        <v>5.147486310955024E-2</v>
      </c>
    </row>
    <row r="98" spans="1:12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2">
        <f>(testdata[[#This Row],[close]]-H97)*Multiplier +H97</f>
        <v>226.04620489134024</v>
      </c>
      <c r="I98" s="2">
        <f>(testdata[[#This Row],[ema]]-I97)*Multiplier+I97</f>
        <v>225.18388721688189</v>
      </c>
      <c r="J98" s="12">
        <f>(testdata[[#This Row],[ema2]]-J97)*Multiplier+J97</f>
        <v>224.13562693369082</v>
      </c>
      <c r="K98" s="18">
        <f>100*(testdata[[#This Row],[ema3]]-J97)/J97</f>
        <v>4.9254792074917952E-2</v>
      </c>
      <c r="L98" s="18">
        <f t="shared" si="1"/>
        <v>5.1171215760658396E-2</v>
      </c>
    </row>
    <row r="99" spans="1:12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2">
        <f>(testdata[[#This Row],[close]]-H98)*Multiplier +H98</f>
        <v>226.21132823502211</v>
      </c>
      <c r="I99" s="2">
        <f>(testdata[[#This Row],[ema]]-I98)*Multiplier+I98</f>
        <v>225.28173874241904</v>
      </c>
      <c r="J99" s="12">
        <f>(testdata[[#This Row],[ema2]]-J98)*Multiplier+J98</f>
        <v>224.24478043928397</v>
      </c>
      <c r="K99" s="18">
        <f>100*(testdata[[#This Row],[ema3]]-J98)/J98</f>
        <v>4.869975696699403E-2</v>
      </c>
      <c r="L99" s="18">
        <f t="shared" si="1"/>
        <v>5.0410667489827442E-2</v>
      </c>
    </row>
    <row r="100" spans="1:12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2">
        <f>(testdata[[#This Row],[close]]-H99)*Multiplier +H99</f>
        <v>226.41120173644856</v>
      </c>
      <c r="I100" s="2">
        <f>(testdata[[#This Row],[ema]]-I99)*Multiplier+I99</f>
        <v>225.38930664661231</v>
      </c>
      <c r="J100" s="12">
        <f>(testdata[[#This Row],[ema2]]-J99)*Multiplier+J99</f>
        <v>224.35378293522001</v>
      </c>
      <c r="K100" s="18">
        <f>100*(testdata[[#This Row],[ema3]]-J99)/J99</f>
        <v>4.8608710411234053E-2</v>
      </c>
      <c r="L100" s="18">
        <f t="shared" si="1"/>
        <v>4.9638858706386131E-2</v>
      </c>
    </row>
    <row r="101" spans="1:12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2">
        <f>(testdata[[#This Row],[close]]-H100)*Multiplier +H100</f>
        <v>226.69584919012013</v>
      </c>
      <c r="I101" s="2">
        <f>(testdata[[#This Row],[ema]]-I100)*Multiplier+I100</f>
        <v>225.51373926980352</v>
      </c>
      <c r="J101" s="12">
        <f>(testdata[[#This Row],[ema2]]-J100)*Multiplier+J100</f>
        <v>224.46425496708511</v>
      </c>
      <c r="K101" s="18">
        <f>100*(testdata[[#This Row],[ema3]]-J100)/J100</f>
        <v>4.9240102136810501E-2</v>
      </c>
      <c r="L101" s="18">
        <f t="shared" si="1"/>
        <v>4.9200603338626282E-2</v>
      </c>
    </row>
    <row r="102" spans="1:12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2">
        <f>(testdata[[#This Row],[close]]-H101)*Multiplier +H101</f>
        <v>226.94862545772773</v>
      </c>
      <c r="I102" s="2">
        <f>(testdata[[#This Row],[ema]]-I101)*Multiplier+I101</f>
        <v>225.65039509722487</v>
      </c>
      <c r="J102" s="12">
        <f>(testdata[[#This Row],[ema2]]-J101)*Multiplier+J101</f>
        <v>224.5772206937651</v>
      </c>
      <c r="K102" s="18">
        <f>100*(testdata[[#This Row],[ema3]]-J101)/J101</f>
        <v>5.032682228025713E-2</v>
      </c>
      <c r="L102" s="18">
        <f t="shared" si="1"/>
        <v>4.9226036774042733E-2</v>
      </c>
    </row>
    <row r="103" spans="1:12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2">
        <f>(testdata[[#This Row],[close]]-H102)*Multiplier +H102</f>
        <v>227.15828017603937</v>
      </c>
      <c r="I103" s="2">
        <f>(testdata[[#This Row],[ema]]-I102)*Multiplier+I102</f>
        <v>225.7940031999691</v>
      </c>
      <c r="J103" s="12">
        <f>(testdata[[#This Row],[ema2]]-J102)*Multiplier+J102</f>
        <v>224.69310474197499</v>
      </c>
      <c r="K103" s="18">
        <f>100*(testdata[[#This Row],[ema3]]-J102)/J102</f>
        <v>5.1600980656855047E-2</v>
      </c>
      <c r="L103" s="18">
        <f t="shared" si="1"/>
        <v>4.9695274490430152E-2</v>
      </c>
    </row>
    <row r="104" spans="1:12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2">
        <f>(testdata[[#This Row],[close]]-H103)*Multiplier +H103</f>
        <v>227.34225349260706</v>
      </c>
      <c r="I104" s="2">
        <f>(testdata[[#This Row],[ema]]-I103)*Multiplier+I103</f>
        <v>225.94145560879176</v>
      </c>
      <c r="J104" s="12">
        <f>(testdata[[#This Row],[ema2]]-J103)*Multiplier+J103</f>
        <v>224.81199530071945</v>
      </c>
      <c r="K104" s="18">
        <f>100*(testdata[[#This Row],[ema3]]-J103)/J103</f>
        <v>5.2912419756263117E-2</v>
      </c>
      <c r="L104" s="18">
        <f t="shared" si="1"/>
        <v>5.0537807048283964E-2</v>
      </c>
    </row>
    <row r="105" spans="1:12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2">
        <f>(testdata[[#This Row],[close]]-H104)*Multiplier +H104</f>
        <v>227.68299125521591</v>
      </c>
      <c r="I105" s="2">
        <f>(testdata[[#This Row],[ema]]-I104)*Multiplier+I104</f>
        <v>226.10731614654642</v>
      </c>
      <c r="J105" s="12">
        <f>(testdata[[#This Row],[ema2]]-J104)*Multiplier+J104</f>
        <v>224.93535919079821</v>
      </c>
      <c r="K105" s="18">
        <f>100*(testdata[[#This Row],[ema3]]-J104)/J104</f>
        <v>5.48742472187689E-2</v>
      </c>
      <c r="L105" s="18">
        <f t="shared" si="1"/>
        <v>5.1790914409790945E-2</v>
      </c>
    </row>
    <row r="106" spans="1:12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2">
        <f>(testdata[[#This Row],[close]]-H105)*Multiplier +H105</f>
        <v>228.06461113567153</v>
      </c>
      <c r="I106" s="2">
        <f>(testdata[[#This Row],[ema]]-I105)*Multiplier+I105</f>
        <v>226.29372519312977</v>
      </c>
      <c r="J106" s="12">
        <f>(testdata[[#This Row],[ema2]]-J105)*Multiplier+J105</f>
        <v>225.06472738149645</v>
      </c>
      <c r="K106" s="18">
        <f>100*(testdata[[#This Row],[ema3]]-J105)/J105</f>
        <v>5.751349683911168E-2</v>
      </c>
      <c r="L106" s="18">
        <f t="shared" si="1"/>
        <v>5.3445593350251175E-2</v>
      </c>
    </row>
    <row r="107" spans="1:12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2">
        <f>(testdata[[#This Row],[close]]-H106)*Multiplier +H106</f>
        <v>228.39274340846472</v>
      </c>
      <c r="I107" s="2">
        <f>(testdata[[#This Row],[ema]]-I106)*Multiplier+I106</f>
        <v>226.49363168982833</v>
      </c>
      <c r="J107" s="12">
        <f>(testdata[[#This Row],[ema2]]-J106)*Multiplier+J106</f>
        <v>225.20081350609948</v>
      </c>
      <c r="K107" s="18">
        <f>100*(testdata[[#This Row],[ema3]]-J106)/J106</f>
        <v>6.0465327546573883E-2</v>
      </c>
      <c r="L107" s="18">
        <f t="shared" si="1"/>
        <v>5.547329440351452E-2</v>
      </c>
    </row>
    <row r="108" spans="1:12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2">
        <f>(testdata[[#This Row],[close]]-H107)*Multiplier +H107</f>
        <v>228.61914879813474</v>
      </c>
      <c r="I108" s="2">
        <f>(testdata[[#This Row],[ema]]-I107)*Multiplier+I107</f>
        <v>226.69606189061943</v>
      </c>
      <c r="J108" s="12">
        <f>(testdata[[#This Row],[ema2]]-J107)*Multiplier+J107</f>
        <v>225.34321811414901</v>
      </c>
      <c r="K108" s="18">
        <f>100*(testdata[[#This Row],[ema3]]-J107)/J107</f>
        <v>6.3234499837041935E-2</v>
      </c>
      <c r="L108" s="18">
        <f t="shared" si="1"/>
        <v>5.7799998239551911E-2</v>
      </c>
    </row>
    <row r="109" spans="1:12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2">
        <f>(testdata[[#This Row],[close]]-H108)*Multiplier +H108</f>
        <v>228.86494415069333</v>
      </c>
      <c r="I109" s="2">
        <f>(testdata[[#This Row],[ema]]-I108)*Multiplier+I108</f>
        <v>226.90262210586457</v>
      </c>
      <c r="J109" s="12">
        <f>(testdata[[#This Row],[ema2]]-J108)*Multiplier+J108</f>
        <v>225.49173278002669</v>
      </c>
      <c r="K109" s="18">
        <f>100*(testdata[[#This Row],[ema3]]-J108)/J108</f>
        <v>6.5905984267275841E-2</v>
      </c>
      <c r="L109" s="18">
        <f t="shared" si="1"/>
        <v>6.0398711141754449E-2</v>
      </c>
    </row>
    <row r="110" spans="1:12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2">
        <f>(testdata[[#This Row],[close]]-H109)*Multiplier +H109</f>
        <v>229.09875899348444</v>
      </c>
      <c r="I110" s="2">
        <f>(testdata[[#This Row],[ema]]-I109)*Multiplier+I109</f>
        <v>227.11177799992359</v>
      </c>
      <c r="J110" s="12">
        <f>(testdata[[#This Row],[ema2]]-J109)*Multiplier+J109</f>
        <v>225.64602280096926</v>
      </c>
      <c r="K110" s="18">
        <f>100*(testdata[[#This Row],[ema3]]-J109)/J109</f>
        <v>6.8423803853191495E-2</v>
      </c>
      <c r="L110" s="18">
        <f t="shared" si="1"/>
        <v>6.3108622468638978E-2</v>
      </c>
    </row>
    <row r="111" spans="1:12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2">
        <f>(testdata[[#This Row],[close]]-H110)*Multiplier +H110</f>
        <v>229.27602004172402</v>
      </c>
      <c r="I111" s="2">
        <f>(testdata[[#This Row],[ema]]-I110)*Multiplier+I110</f>
        <v>227.31789628961886</v>
      </c>
      <c r="J111" s="12">
        <f>(testdata[[#This Row],[ema2]]-J110)*Multiplier+J110</f>
        <v>225.80524884750733</v>
      </c>
      <c r="K111" s="18">
        <f>100*(testdata[[#This Row],[ema3]]-J110)/J110</f>
        <v>7.05645260490637E-2</v>
      </c>
      <c r="L111" s="18">
        <f t="shared" si="1"/>
        <v>6.5718828310629376E-2</v>
      </c>
    </row>
    <row r="112" spans="1:12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2">
        <f>(testdata[[#This Row],[close]]-H111)*Multiplier +H111</f>
        <v>229.43258956155984</v>
      </c>
      <c r="I112" s="2">
        <f>(testdata[[#This Row],[ema]]-I111)*Multiplier+I111</f>
        <v>227.51929564885134</v>
      </c>
      <c r="J112" s="12">
        <f>(testdata[[#This Row],[ema2]]-J111)*Multiplier+J111</f>
        <v>225.96849140001629</v>
      </c>
      <c r="K112" s="18">
        <f>100*(testdata[[#This Row],[ema3]]-J111)/J111</f>
        <v>7.2293515470583186E-2</v>
      </c>
      <c r="L112" s="18">
        <f t="shared" si="1"/>
        <v>6.8084465895431226E-2</v>
      </c>
    </row>
    <row r="113" spans="1:12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2">
        <f>(testdata[[#This Row],[close]]-H112)*Multiplier +H112</f>
        <v>229.6818667461732</v>
      </c>
      <c r="I113" s="2">
        <f>(testdata[[#This Row],[ema]]-I112)*Multiplier+I112</f>
        <v>227.72525480097724</v>
      </c>
      <c r="J113" s="12">
        <f>(testdata[[#This Row],[ema2]]-J112)*Multiplier+J112</f>
        <v>226.1358022001078</v>
      </c>
      <c r="K113" s="18">
        <f>100*(testdata[[#This Row],[ema3]]-J112)/J112</f>
        <v>7.404165025615668E-2</v>
      </c>
      <c r="L113" s="18">
        <f t="shared" si="1"/>
        <v>7.024589597925418E-2</v>
      </c>
    </row>
    <row r="114" spans="1:12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2">
        <f>(testdata[[#This Row],[close]]-H113)*Multiplier +H113</f>
        <v>229.87883181796622</v>
      </c>
      <c r="I114" s="2">
        <f>(testdata[[#This Row],[ema]]-I113)*Multiplier+I113</f>
        <v>227.9303573740238</v>
      </c>
      <c r="J114" s="12">
        <f>(testdata[[#This Row],[ema2]]-J113)*Multiplier+J113</f>
        <v>226.30671221667123</v>
      </c>
      <c r="K114" s="18">
        <f>100*(testdata[[#This Row],[ema3]]-J113)/J113</f>
        <v>7.5578486423033081E-2</v>
      </c>
      <c r="L114" s="18">
        <f t="shared" si="1"/>
        <v>7.2180396410405634E-2</v>
      </c>
    </row>
    <row r="115" spans="1:12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2">
        <f>(testdata[[#This Row],[close]]-H114)*Multiplier +H114</f>
        <v>230.01513354958848</v>
      </c>
      <c r="I115" s="2">
        <f>(testdata[[#This Row],[ema]]-I114)*Multiplier+I114</f>
        <v>228.12890748598235</v>
      </c>
      <c r="J115" s="12">
        <f>(testdata[[#This Row],[ema2]]-J114)*Multiplier+J114</f>
        <v>226.48025462327229</v>
      </c>
      <c r="K115" s="18">
        <f>100*(testdata[[#This Row],[ema3]]-J114)/J114</f>
        <v>7.6684604226367151E-2</v>
      </c>
      <c r="L115" s="18">
        <f t="shared" si="1"/>
        <v>7.3832556485040751E-2</v>
      </c>
    </row>
    <row r="116" spans="1:12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2">
        <f>(testdata[[#This Row],[close]]-H115)*Multiplier +H115</f>
        <v>230.14321606867529</v>
      </c>
      <c r="I116" s="2">
        <f>(testdata[[#This Row],[ema]]-I115)*Multiplier+I115</f>
        <v>228.32074639861978</v>
      </c>
      <c r="J116" s="12">
        <f>(testdata[[#This Row],[ema2]]-J115)*Multiplier+J115</f>
        <v>226.65553955425776</v>
      </c>
      <c r="K116" s="18">
        <f>100*(testdata[[#This Row],[ema3]]-J115)/J115</f>
        <v>7.7395237512885573E-2</v>
      </c>
      <c r="L116" s="18">
        <f t="shared" si="1"/>
        <v>7.5198698777805134E-2</v>
      </c>
    </row>
    <row r="117" spans="1:12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2">
        <f>(testdata[[#This Row],[close]]-H116)*Multiplier +H116</f>
        <v>230.44195739546811</v>
      </c>
      <c r="I117" s="2">
        <f>(testdata[[#This Row],[ema]]-I116)*Multiplier+I116</f>
        <v>228.52276649355773</v>
      </c>
      <c r="J117" s="12">
        <f>(testdata[[#This Row],[ema2]]-J116)*Multiplier+J116</f>
        <v>226.83337069133395</v>
      </c>
      <c r="K117" s="18">
        <f>100*(testdata[[#This Row],[ema3]]-J116)/J116</f>
        <v>7.8458764972575021E-2</v>
      </c>
      <c r="L117" s="18">
        <f t="shared" si="1"/>
        <v>7.6431748678203501E-2</v>
      </c>
    </row>
    <row r="118" spans="1:12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2">
        <f>(testdata[[#This Row],[close]]-H117)*Multiplier +H117</f>
        <v>230.56272335780449</v>
      </c>
      <c r="I118" s="2">
        <f>(testdata[[#This Row],[ema]]-I117)*Multiplier+I117</f>
        <v>228.71704809967648</v>
      </c>
      <c r="J118" s="12">
        <f>(testdata[[#This Row],[ema2]]-J117)*Multiplier+J117</f>
        <v>227.01276853974753</v>
      </c>
      <c r="K118" s="18">
        <f>100*(testdata[[#This Row],[ema3]]-J117)/J117</f>
        <v>7.9087943659616869E-2</v>
      </c>
      <c r="L118" s="18">
        <f t="shared" si="1"/>
        <v>7.7441007358895544E-2</v>
      </c>
    </row>
    <row r="119" spans="1:12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2">
        <f>(testdata[[#This Row],[close]]-H118)*Multiplier +H118</f>
        <v>230.66627351420405</v>
      </c>
      <c r="I119" s="2">
        <f>(testdata[[#This Row],[ema]]-I118)*Multiplier+I118</f>
        <v>228.90268861534577</v>
      </c>
      <c r="J119" s="12">
        <f>(testdata[[#This Row],[ema2]]-J118)*Multiplier+J118</f>
        <v>227.19276092789974</v>
      </c>
      <c r="K119" s="18">
        <f>100*(testdata[[#This Row],[ema3]]-J118)/J118</f>
        <v>7.9287341108612575E-2</v>
      </c>
      <c r="L119" s="18">
        <f t="shared" si="1"/>
        <v>7.8182778296011432E-2</v>
      </c>
    </row>
    <row r="120" spans="1:12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2">
        <f>(testdata[[#This Row],[close]]-H119)*Multiplier +H119</f>
        <v>230.75043794142272</v>
      </c>
      <c r="I120" s="2">
        <f>(testdata[[#This Row],[ema]]-I119)*Multiplier+I119</f>
        <v>229.07866474163882</v>
      </c>
      <c r="J120" s="12">
        <f>(testdata[[#This Row],[ema2]]-J119)*Multiplier+J119</f>
        <v>227.3723708149225</v>
      </c>
      <c r="K120" s="18">
        <f>100*(testdata[[#This Row],[ema3]]-J119)/J119</f>
        <v>7.9056166353717372E-2</v>
      </c>
      <c r="L120" s="18">
        <f t="shared" si="1"/>
        <v>7.8657090721481485E-2</v>
      </c>
    </row>
    <row r="121" spans="1:12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2">
        <f>(testdata[[#This Row],[close]]-H120)*Multiplier +H120</f>
        <v>230.85230099462055</v>
      </c>
      <c r="I121" s="2">
        <f>(testdata[[#This Row],[ema]]-I120)*Multiplier+I120</f>
        <v>229.24758248001802</v>
      </c>
      <c r="J121" s="12">
        <f>(testdata[[#This Row],[ema2]]-J120)*Multiplier+J120</f>
        <v>227.55096240207445</v>
      </c>
      <c r="K121" s="18">
        <f>100*(testdata[[#This Row],[ema3]]-J120)/J120</f>
        <v>7.8545861360311373E-2</v>
      </c>
      <c r="L121" s="18">
        <f t="shared" si="1"/>
        <v>7.8887215490966639E-2</v>
      </c>
    </row>
    <row r="122" spans="1:12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2">
        <f>(testdata[[#This Row],[close]]-H121)*Multiplier +H121</f>
        <v>230.95970089989478</v>
      </c>
      <c r="I122" s="2">
        <f>(testdata[[#This Row],[ema]]-I121)*Multiplier+I121</f>
        <v>229.41064137714915</v>
      </c>
      <c r="J122" s="12">
        <f>(testdata[[#This Row],[ema2]]-J121)*Multiplier+J121</f>
        <v>227.7280746854149</v>
      </c>
      <c r="K122" s="18">
        <f>100*(testdata[[#This Row],[ema3]]-J121)/J121</f>
        <v>7.7834117452554627E-2</v>
      </c>
      <c r="L122" s="18">
        <f t="shared" si="1"/>
        <v>7.8762285986962569E-2</v>
      </c>
    </row>
    <row r="123" spans="1:12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2">
        <f>(testdata[[#This Row],[close]]-H122)*Multiplier +H122</f>
        <v>230.87877700466672</v>
      </c>
      <c r="I123" s="2">
        <f>(testdata[[#This Row],[ema]]-I122)*Multiplier+I122</f>
        <v>229.55046381786511</v>
      </c>
      <c r="J123" s="12">
        <f>(testdata[[#This Row],[ema2]]-J122)*Multiplier+J122</f>
        <v>227.90163555517205</v>
      </c>
      <c r="K123" s="18">
        <f>100*(testdata[[#This Row],[ema3]]-J122)/J122</f>
        <v>7.621408559173555E-2</v>
      </c>
      <c r="L123" s="18">
        <f t="shared" si="1"/>
        <v>7.8187514373386308E-2</v>
      </c>
    </row>
    <row r="124" spans="1:12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2">
        <f>(testdata[[#This Row],[close]]-H123)*Multiplier +H123</f>
        <v>231.00175062326988</v>
      </c>
      <c r="I124" s="2">
        <f>(testdata[[#This Row],[ema]]-I123)*Multiplier+I123</f>
        <v>229.68868160885603</v>
      </c>
      <c r="J124" s="12">
        <f>(testdata[[#This Row],[ema2]]-J123)*Multiplier+J123</f>
        <v>228.07183041742766</v>
      </c>
      <c r="K124" s="18">
        <f>100*(testdata[[#This Row],[ema3]]-J123)/J123</f>
        <v>7.4679087686674847E-2</v>
      </c>
      <c r="L124" s="18">
        <f t="shared" si="1"/>
        <v>7.7265863688998765E-2</v>
      </c>
    </row>
    <row r="125" spans="1:12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2">
        <f>(testdata[[#This Row],[close]]-H124)*Multiplier +H124</f>
        <v>230.91872675438705</v>
      </c>
      <c r="I125" s="2">
        <f>(testdata[[#This Row],[ema]]-I124)*Multiplier+I124</f>
        <v>229.80582876557327</v>
      </c>
      <c r="J125" s="12">
        <f>(testdata[[#This Row],[ema2]]-J124)*Multiplier+J124</f>
        <v>228.23697311725104</v>
      </c>
      <c r="K125" s="18">
        <f>100*(testdata[[#This Row],[ema3]]-J124)/J124</f>
        <v>7.2408196804105762E-2</v>
      </c>
      <c r="L125" s="18">
        <f t="shared" si="1"/>
        <v>7.5936269779076443E-2</v>
      </c>
    </row>
    <row r="126" spans="1:12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2">
        <f>(testdata[[#This Row],[close]]-H125)*Multiplier +H125</f>
        <v>230.88456230158829</v>
      </c>
      <c r="I126" s="2">
        <f>(testdata[[#This Row],[ema]]-I125)*Multiplier+I125</f>
        <v>229.9085652928128</v>
      </c>
      <c r="J126" s="12">
        <f>(testdata[[#This Row],[ema2]]-J125)*Multiplier+J125</f>
        <v>228.39617237206645</v>
      </c>
      <c r="K126" s="18">
        <f>100*(testdata[[#This Row],[ema3]]-J125)/J125</f>
        <v>6.9751737696600397E-2</v>
      </c>
      <c r="L126" s="18">
        <f t="shared" si="1"/>
        <v>7.4177445046334237E-2</v>
      </c>
    </row>
    <row r="127" spans="1:12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2">
        <f>(testdata[[#This Row],[close]]-H126)*Multiplier +H126</f>
        <v>230.89079446334179</v>
      </c>
      <c r="I127" s="2">
        <f>(testdata[[#This Row],[ema]]-I126)*Multiplier+I126</f>
        <v>230.00211092810127</v>
      </c>
      <c r="J127" s="12">
        <f>(testdata[[#This Row],[ema2]]-J126)*Multiplier+J126</f>
        <v>228.54911890121261</v>
      </c>
      <c r="K127" s="18">
        <f>100*(testdata[[#This Row],[ema3]]-J126)/J126</f>
        <v>6.6965451985336849E-2</v>
      </c>
      <c r="L127" s="18">
        <f t="shared" si="1"/>
        <v>7.2003711952890681E-2</v>
      </c>
    </row>
    <row r="128" spans="1:12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2">
        <f>(testdata[[#This Row],[close]]-H127)*Multiplier +H127</f>
        <v>230.94690927635685</v>
      </c>
      <c r="I128" s="2">
        <f>(testdata[[#This Row],[ema]]-I127)*Multiplier+I127</f>
        <v>230.09209172317324</v>
      </c>
      <c r="J128" s="12">
        <f>(testdata[[#This Row],[ema2]]-J127)*Multiplier+J127</f>
        <v>228.69606869378029</v>
      </c>
      <c r="K128" s="18">
        <f>100*(testdata[[#This Row],[ema3]]-J127)/J127</f>
        <v>6.4296809926096918E-2</v>
      </c>
      <c r="L128" s="18">
        <f t="shared" si="1"/>
        <v>6.9620256819762957E-2</v>
      </c>
    </row>
    <row r="129" spans="1:12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2">
        <f>(testdata[[#This Row],[close]]-H128)*Multiplier +H128</f>
        <v>230.79577505956095</v>
      </c>
      <c r="I129" s="2">
        <f>(testdata[[#This Row],[ema]]-I128)*Multiplier+I128</f>
        <v>230.1591091837816</v>
      </c>
      <c r="J129" s="12">
        <f>(testdata[[#This Row],[ema2]]-J128)*Multiplier+J128</f>
        <v>228.83540588330422</v>
      </c>
      <c r="K129" s="18">
        <f>100*(testdata[[#This Row],[ema3]]-J128)/J128</f>
        <v>6.0926797001700207E-2</v>
      </c>
      <c r="L129" s="18">
        <f t="shared" ref="L129:L192" si="2">AVERAGE(K125:K129)</f>
        <v>6.6869798682768031E-2</v>
      </c>
    </row>
    <row r="130" spans="1:12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2">
        <f>(testdata[[#This Row],[close]]-H129)*Multiplier +H129</f>
        <v>230.80093933960276</v>
      </c>
      <c r="I130" s="2">
        <f>(testdata[[#This Row],[ema]]-I129)*Multiplier+I129</f>
        <v>230.22023586528837</v>
      </c>
      <c r="J130" s="12">
        <f>(testdata[[#This Row],[ema2]]-J129)*Multiplier+J129</f>
        <v>228.96729445301699</v>
      </c>
      <c r="K130" s="18">
        <f>100*(testdata[[#This Row],[ema3]]-J129)/J129</f>
        <v>5.7634686906810409E-2</v>
      </c>
      <c r="L130" s="18">
        <f t="shared" si="2"/>
        <v>6.3915096703308957E-2</v>
      </c>
    </row>
    <row r="131" spans="1:12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2">
        <f>(testdata[[#This Row],[close]]-H130)*Multiplier +H130</f>
        <v>230.82942130725965</v>
      </c>
      <c r="I131" s="2">
        <f>(testdata[[#This Row],[ema]]-I130)*Multiplier+I130</f>
        <v>230.2782535264285</v>
      </c>
      <c r="J131" s="12">
        <f>(testdata[[#This Row],[ema2]]-J130)*Multiplier+J130</f>
        <v>229.09214769810379</v>
      </c>
      <c r="K131" s="18">
        <f>100*(testdata[[#This Row],[ema3]]-J130)/J130</f>
        <v>5.4528855479146286E-2</v>
      </c>
      <c r="L131" s="18">
        <f t="shared" si="2"/>
        <v>6.087052025981813E-2</v>
      </c>
    </row>
    <row r="132" spans="1:12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2">
        <f>(testdata[[#This Row],[close]]-H131)*Multiplier +H131</f>
        <v>230.83900023037779</v>
      </c>
      <c r="I132" s="2">
        <f>(testdata[[#This Row],[ema]]-I131)*Multiplier+I131</f>
        <v>230.33165797442368</v>
      </c>
      <c r="J132" s="12">
        <f>(testdata[[#This Row],[ema2]]-J131)*Multiplier+J131</f>
        <v>229.21019629584853</v>
      </c>
      <c r="K132" s="18">
        <f>100*(testdata[[#This Row],[ema3]]-J131)/J131</f>
        <v>5.1528871212255509E-2</v>
      </c>
      <c r="L132" s="18">
        <f t="shared" si="2"/>
        <v>5.7783204105201866E-2</v>
      </c>
    </row>
    <row r="133" spans="1:12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2">
        <f>(testdata[[#This Row],[close]]-H132)*Multiplier +H132</f>
        <v>231.01242877986562</v>
      </c>
      <c r="I133" s="2">
        <f>(testdata[[#This Row],[ema]]-I132)*Multiplier+I132</f>
        <v>230.39649328922766</v>
      </c>
      <c r="J133" s="12">
        <f>(testdata[[#This Row],[ema2]]-J132)*Multiplier+J132</f>
        <v>229.32317696188463</v>
      </c>
      <c r="K133" s="18">
        <f>100*(testdata[[#This Row],[ema3]]-J132)/J132</f>
        <v>4.9291291514041796E-2</v>
      </c>
      <c r="L133" s="18">
        <f t="shared" si="2"/>
        <v>5.4782100422790837E-2</v>
      </c>
    </row>
    <row r="134" spans="1:12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2">
        <f>(testdata[[#This Row],[close]]-H133)*Multiplier +H133</f>
        <v>231.20648318178317</v>
      </c>
      <c r="I134" s="2">
        <f>(testdata[[#This Row],[ema]]-I133)*Multiplier+I133</f>
        <v>230.47363518375676</v>
      </c>
      <c r="J134" s="12">
        <f>(testdata[[#This Row],[ema2]]-J133)*Multiplier+J133</f>
        <v>229.43274441158673</v>
      </c>
      <c r="K134" s="18">
        <f>100*(testdata[[#This Row],[ema3]]-J133)/J133</f>
        <v>4.7778620178591441E-2</v>
      </c>
      <c r="L134" s="18">
        <f t="shared" si="2"/>
        <v>5.2152465058169083E-2</v>
      </c>
    </row>
    <row r="135" spans="1:12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2">
        <f>(testdata[[#This Row],[close]]-H134)*Multiplier +H134</f>
        <v>231.48586573589907</v>
      </c>
      <c r="I135" s="2">
        <f>(testdata[[#This Row],[ema]]-I134)*Multiplier+I134</f>
        <v>230.57003809348458</v>
      </c>
      <c r="J135" s="12">
        <f>(testdata[[#This Row],[ema2]]-J134)*Multiplier+J134</f>
        <v>229.541058095577</v>
      </c>
      <c r="K135" s="18">
        <f>100*(testdata[[#This Row],[ema3]]-J134)/J134</f>
        <v>4.7209339829875192E-2</v>
      </c>
      <c r="L135" s="18">
        <f t="shared" si="2"/>
        <v>5.0067395642782044E-2</v>
      </c>
    </row>
    <row r="136" spans="1:12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2">
        <f>(testdata[[#This Row],[close]]-H135)*Multiplier +H135</f>
        <v>231.73578328486107</v>
      </c>
      <c r="I136" s="2">
        <f>(testdata[[#This Row],[ema]]-I135)*Multiplier+I135</f>
        <v>230.68106144504424</v>
      </c>
      <c r="J136" s="12">
        <f>(testdata[[#This Row],[ema2]]-J135)*Multiplier+J135</f>
        <v>229.64962984314531</v>
      </c>
      <c r="K136" s="18">
        <f>100*(testdata[[#This Row],[ema3]]-J135)/J135</f>
        <v>4.7299489019127033E-2</v>
      </c>
      <c r="L136" s="18">
        <f t="shared" si="2"/>
        <v>4.8621522350778199E-2</v>
      </c>
    </row>
    <row r="137" spans="1:12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2">
        <f>(testdata[[#This Row],[close]]-H136)*Multiplier +H136</f>
        <v>231.97428011487429</v>
      </c>
      <c r="I137" s="2">
        <f>(testdata[[#This Row],[ema]]-I136)*Multiplier+I136</f>
        <v>230.80422512788519</v>
      </c>
      <c r="J137" s="12">
        <f>(testdata[[#This Row],[ema2]]-J136)*Multiplier+J136</f>
        <v>229.75959129883481</v>
      </c>
      <c r="K137" s="18">
        <f>100*(testdata[[#This Row],[ema3]]-J136)/J136</f>
        <v>4.7882269945136051E-2</v>
      </c>
      <c r="L137" s="18">
        <f t="shared" si="2"/>
        <v>4.78922020973543E-2</v>
      </c>
    </row>
    <row r="138" spans="1:12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2">
        <f>(testdata[[#This Row],[close]]-H137)*Multiplier +H137</f>
        <v>232.31006296107674</v>
      </c>
      <c r="I138" s="2">
        <f>(testdata[[#This Row],[ema]]-I137)*Multiplier+I137</f>
        <v>230.9476382548558</v>
      </c>
      <c r="J138" s="12">
        <f>(testdata[[#This Row],[ema2]]-J137)*Multiplier+J137</f>
        <v>229.87273862797966</v>
      </c>
      <c r="K138" s="18">
        <f>100*(testdata[[#This Row],[ema3]]-J137)/J137</f>
        <v>4.9245965535204751E-2</v>
      </c>
      <c r="L138" s="18">
        <f t="shared" si="2"/>
        <v>4.7883136901586895E-2</v>
      </c>
    </row>
    <row r="139" spans="1:12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2">
        <f>(testdata[[#This Row],[close]]-H138)*Multiplier +H138</f>
        <v>232.62434267906943</v>
      </c>
      <c r="I139" s="2">
        <f>(testdata[[#This Row],[ema]]-I138)*Multiplier+I138</f>
        <v>231.10732439049519</v>
      </c>
      <c r="J139" s="12">
        <f>(testdata[[#This Row],[ema2]]-J138)*Multiplier+J138</f>
        <v>229.99031822440972</v>
      </c>
      <c r="K139" s="18">
        <f>100*(testdata[[#This Row],[ema3]]-J138)/J138</f>
        <v>5.1149865413292785E-2</v>
      </c>
      <c r="L139" s="18">
        <f t="shared" si="2"/>
        <v>4.8557385948527161E-2</v>
      </c>
    </row>
    <row r="140" spans="1:12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2">
        <f>(testdata[[#This Row],[close]]-H139)*Multiplier +H139</f>
        <v>232.88869099534853</v>
      </c>
      <c r="I140" s="2">
        <f>(testdata[[#This Row],[ema]]-I139)*Multiplier+I139</f>
        <v>231.27697835286219</v>
      </c>
      <c r="J140" s="12">
        <f>(testdata[[#This Row],[ema2]]-J139)*Multiplier+J139</f>
        <v>230.11285728426233</v>
      </c>
      <c r="K140" s="18">
        <f>100*(testdata[[#This Row],[ema3]]-J139)/J139</f>
        <v>5.3280094918190232E-2</v>
      </c>
      <c r="L140" s="18">
        <f t="shared" si="2"/>
        <v>4.9771536966190168E-2</v>
      </c>
    </row>
    <row r="141" spans="1:12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2">
        <f>(testdata[[#This Row],[close]]-H140)*Multiplier +H140</f>
        <v>233.12214899579152</v>
      </c>
      <c r="I141" s="2">
        <f>(testdata[[#This Row],[ema]]-I140)*Multiplier+I140</f>
        <v>231.45270889028401</v>
      </c>
      <c r="J141" s="12">
        <f>(testdata[[#This Row],[ema2]]-J140)*Multiplier+J140</f>
        <v>230.24046219912154</v>
      </c>
      <c r="K141" s="18">
        <f>100*(testdata[[#This Row],[ema3]]-J140)/J140</f>
        <v>5.5453187781494793E-2</v>
      </c>
      <c r="L141" s="18">
        <f t="shared" si="2"/>
        <v>5.1402276718663722E-2</v>
      </c>
    </row>
    <row r="142" spans="1:12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2">
        <f>(testdata[[#This Row],[close]]-H141)*Multiplier +H141</f>
        <v>233.38765861523996</v>
      </c>
      <c r="I142" s="2">
        <f>(testdata[[#This Row],[ema]]-I141)*Multiplier+I141</f>
        <v>231.6369898164703</v>
      </c>
      <c r="J142" s="12">
        <f>(testdata[[#This Row],[ema2]]-J141)*Multiplier+J141</f>
        <v>230.37346482934524</v>
      </c>
      <c r="K142" s="18">
        <f>100*(testdata[[#This Row],[ema3]]-J141)/J141</f>
        <v>5.7766836008465779E-2</v>
      </c>
      <c r="L142" s="18">
        <f t="shared" si="2"/>
        <v>5.3379189931329674E-2</v>
      </c>
    </row>
    <row r="143" spans="1:12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2">
        <f>(testdata[[#This Row],[close]]-H142)*Multiplier +H142</f>
        <v>233.62883398521711</v>
      </c>
      <c r="I143" s="2">
        <f>(testdata[[#This Row],[ema]]-I142)*Multiplier+I142</f>
        <v>231.82668926111285</v>
      </c>
      <c r="J143" s="12">
        <f>(testdata[[#This Row],[ema2]]-J142)*Multiplier+J142</f>
        <v>230.51186715618024</v>
      </c>
      <c r="K143" s="18">
        <f>100*(testdata[[#This Row],[ema3]]-J142)/J142</f>
        <v>6.0077373467265945E-2</v>
      </c>
      <c r="L143" s="18">
        <f t="shared" si="2"/>
        <v>5.5545471517741904E-2</v>
      </c>
    </row>
    <row r="144" spans="1:12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2">
        <f>(testdata[[#This Row],[close]]-H143)*Multiplier +H143</f>
        <v>233.82608789138692</v>
      </c>
      <c r="I144" s="2">
        <f>(testdata[[#This Row],[ema]]-I143)*Multiplier+I143</f>
        <v>232.0171081782818</v>
      </c>
      <c r="J144" s="12">
        <f>(testdata[[#This Row],[ema2]]-J143)*Multiplier+J143</f>
        <v>230.65522344399943</v>
      </c>
      <c r="K144" s="18">
        <f>100*(testdata[[#This Row],[ema3]]-J143)/J143</f>
        <v>6.2190415438376848E-2</v>
      </c>
      <c r="L144" s="18">
        <f t="shared" si="2"/>
        <v>5.775358152275871E-2</v>
      </c>
    </row>
    <row r="145" spans="1:12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2">
        <f>(testdata[[#This Row],[close]]-H144)*Multiplier +H144</f>
        <v>233.97884142554054</v>
      </c>
      <c r="I145" s="2">
        <f>(testdata[[#This Row],[ema]]-I144)*Multiplier+I144</f>
        <v>232.20393991611596</v>
      </c>
      <c r="J145" s="12">
        <f>(testdata[[#This Row],[ema2]]-J144)*Multiplier+J144</f>
        <v>230.80272025086768</v>
      </c>
      <c r="K145" s="18">
        <f>100*(testdata[[#This Row],[ema3]]-J144)/J144</f>
        <v>6.394687476221747E-2</v>
      </c>
      <c r="L145" s="18">
        <f t="shared" si="2"/>
        <v>5.9886937491564173E-2</v>
      </c>
    </row>
    <row r="146" spans="1:12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2">
        <f>(testdata[[#This Row],[close]]-H145)*Multiplier +H145</f>
        <v>234.10371367072716</v>
      </c>
      <c r="I146" s="2">
        <f>(testdata[[#This Row],[ema]]-I145)*Multiplier+I145</f>
        <v>232.38487074988845</v>
      </c>
      <c r="J146" s="12">
        <f>(testdata[[#This Row],[ema2]]-J145)*Multiplier+J145</f>
        <v>230.95340125077442</v>
      </c>
      <c r="K146" s="18">
        <f>100*(testdata[[#This Row],[ema3]]-J145)/J145</f>
        <v>6.5285625638623085E-2</v>
      </c>
      <c r="L146" s="18">
        <f t="shared" si="2"/>
        <v>6.1853425062989832E-2</v>
      </c>
    </row>
    <row r="147" spans="1:12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2">
        <f>(testdata[[#This Row],[close]]-H146)*Multiplier +H146</f>
        <v>234.26716951161029</v>
      </c>
      <c r="I147" s="2">
        <f>(testdata[[#This Row],[ema]]-I146)*Multiplier+I146</f>
        <v>232.56413729862388</v>
      </c>
      <c r="J147" s="12">
        <f>(testdata[[#This Row],[ema2]]-J146)*Multiplier+J146</f>
        <v>231.10680468390294</v>
      </c>
      <c r="K147" s="18">
        <f>100*(testdata[[#This Row],[ema3]]-J146)/J146</f>
        <v>6.6421811628549307E-2</v>
      </c>
      <c r="L147" s="18">
        <f t="shared" si="2"/>
        <v>6.3584420187006538E-2</v>
      </c>
    </row>
    <row r="148" spans="1:12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2">
        <f>(testdata[[#This Row],[close]]-H147)*Multiplier +H147</f>
        <v>234.42553432002836</v>
      </c>
      <c r="I148" s="2">
        <f>(testdata[[#This Row],[ema]]-I147)*Multiplier+I147</f>
        <v>232.74141320542429</v>
      </c>
      <c r="J148" s="12">
        <f>(testdata[[#This Row],[ema2]]-J147)*Multiplier+J147</f>
        <v>231.26248168595259</v>
      </c>
      <c r="K148" s="18">
        <f>100*(testdata[[#This Row],[ema3]]-J147)/J147</f>
        <v>6.7361496457270006E-2</v>
      </c>
      <c r="L148" s="18">
        <f t="shared" si="2"/>
        <v>6.5041244785007349E-2</v>
      </c>
    </row>
    <row r="149" spans="1:12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2">
        <f>(testdata[[#This Row],[close]]-H148)*Multiplier +H148</f>
        <v>234.52595962288279</v>
      </c>
      <c r="I149" s="2">
        <f>(testdata[[#This Row],[ema]]-I148)*Multiplier+I148</f>
        <v>232.91137000708702</v>
      </c>
      <c r="J149" s="12">
        <f>(testdata[[#This Row],[ema2]]-J148)*Multiplier+J148</f>
        <v>231.41951866891779</v>
      </c>
      <c r="K149" s="18">
        <f>100*(testdata[[#This Row],[ema3]]-J148)/J148</f>
        <v>6.7904219404878063E-2</v>
      </c>
      <c r="L149" s="18">
        <f t="shared" si="2"/>
        <v>6.6184005578307586E-2</v>
      </c>
    </row>
    <row r="150" spans="1:12" x14ac:dyDescent="0.25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2">
        <f>(testdata[[#This Row],[close]]-H149)*Multiplier +H149</f>
        <v>234.65682061117968</v>
      </c>
      <c r="I150" s="2">
        <f>(testdata[[#This Row],[ema]]-I149)*Multiplier+I149</f>
        <v>233.07760339795297</v>
      </c>
      <c r="J150" s="12">
        <f>(testdata[[#This Row],[ema2]]-J149)*Multiplier+J149</f>
        <v>231.57743150025448</v>
      </c>
      <c r="K150" s="18">
        <f>100*(testdata[[#This Row],[ema3]]-J149)/J149</f>
        <v>6.8236608668522575E-2</v>
      </c>
      <c r="L150" s="18">
        <f t="shared" si="2"/>
        <v>6.7041952359568599E-2</v>
      </c>
    </row>
    <row r="151" spans="1:12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2">
        <f>(testdata[[#This Row],[close]]-H150)*Multiplier +H150</f>
        <v>234.81712341011496</v>
      </c>
      <c r="I151" s="2">
        <f>(testdata[[#This Row],[ema]]-I150)*Multiplier+I150</f>
        <v>233.24327197053984</v>
      </c>
      <c r="J151" s="12">
        <f>(testdata[[#This Row],[ema2]]-J150)*Multiplier+J150</f>
        <v>231.736082973615</v>
      </c>
      <c r="K151" s="18">
        <f>100*(testdata[[#This Row],[ema3]]-J150)/J150</f>
        <v>6.8509039215398235E-2</v>
      </c>
      <c r="L151" s="18">
        <f t="shared" si="2"/>
        <v>6.7686635074923646E-2</v>
      </c>
    </row>
    <row r="152" spans="1:12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2">
        <f>(testdata[[#This Row],[close]]-H151)*Multiplier +H151</f>
        <v>234.90692118058021</v>
      </c>
      <c r="I152" s="2">
        <f>(testdata[[#This Row],[ema]]-I151)*Multiplier+I151</f>
        <v>233.40171475244844</v>
      </c>
      <c r="J152" s="12">
        <f>(testdata[[#This Row],[ema2]]-J151)*Multiplier+J151</f>
        <v>231.89471457159914</v>
      </c>
      <c r="K152" s="18">
        <f>100*(testdata[[#This Row],[ema3]]-J151)/J151</f>
        <v>6.8453559734243732E-2</v>
      </c>
      <c r="L152" s="18">
        <f t="shared" si="2"/>
        <v>6.8092984696062522E-2</v>
      </c>
    </row>
    <row r="153" spans="1:12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2">
        <f>(testdata[[#This Row],[close]]-H152)*Multiplier +H152</f>
        <v>234.98721440147733</v>
      </c>
      <c r="I153" s="2">
        <f>(testdata[[#This Row],[ema]]-I152)*Multiplier+I152</f>
        <v>233.55271471902262</v>
      </c>
      <c r="J153" s="12">
        <f>(testdata[[#This Row],[ema2]]-J152)*Multiplier+J152</f>
        <v>232.05261934754424</v>
      </c>
      <c r="K153" s="18">
        <f>100*(testdata[[#This Row],[ema3]]-J152)/J152</f>
        <v>6.8093305290209377E-2</v>
      </c>
      <c r="L153" s="18">
        <f t="shared" si="2"/>
        <v>6.8239346462650396E-2</v>
      </c>
    </row>
    <row r="154" spans="1:12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2">
        <f>(testdata[[#This Row],[close]]-H153)*Multiplier +H153</f>
        <v>234.74271779181282</v>
      </c>
      <c r="I154" s="2">
        <f>(testdata[[#This Row],[ema]]-I153)*Multiplier+I153</f>
        <v>233.66604834500265</v>
      </c>
      <c r="J154" s="12">
        <f>(testdata[[#This Row],[ema2]]-J153)*Multiplier+J153</f>
        <v>232.20627925206409</v>
      </c>
      <c r="K154" s="18">
        <f>100*(testdata[[#This Row],[ema3]]-J153)/J153</f>
        <v>6.6217698792582852E-2</v>
      </c>
      <c r="L154" s="18">
        <f t="shared" si="2"/>
        <v>6.7902042340191343E-2</v>
      </c>
    </row>
    <row r="155" spans="1:12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2">
        <f>(testdata[[#This Row],[close]]-H154)*Multiplier +H154</f>
        <v>234.55483990687827</v>
      </c>
      <c r="I155" s="2">
        <f>(testdata[[#This Row],[ema]]-I154)*Multiplier+I154</f>
        <v>233.75069516041938</v>
      </c>
      <c r="J155" s="12">
        <f>(testdata[[#This Row],[ema2]]-J154)*Multiplier+J154</f>
        <v>232.35336648143127</v>
      </c>
      <c r="K155" s="18">
        <f>100*(testdata[[#This Row],[ema3]]-J154)/J154</f>
        <v>6.3343347062336491E-2</v>
      </c>
      <c r="L155" s="18">
        <f t="shared" si="2"/>
        <v>6.6923390018954129E-2</v>
      </c>
    </row>
    <row r="156" spans="1:12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2">
        <f>(testdata[[#This Row],[close]]-H155)*Multiplier +H155</f>
        <v>234.60390277288985</v>
      </c>
      <c r="I156" s="2">
        <f>(testdata[[#This Row],[ema]]-I155)*Multiplier+I155</f>
        <v>233.83195302827372</v>
      </c>
      <c r="J156" s="12">
        <f>(testdata[[#This Row],[ema2]]-J155)*Multiplier+J155</f>
        <v>232.49418424779722</v>
      </c>
      <c r="K156" s="18">
        <f>100*(testdata[[#This Row],[ema3]]-J155)/J155</f>
        <v>6.0605003705513069E-2</v>
      </c>
      <c r="L156" s="18">
        <f t="shared" si="2"/>
        <v>6.5342582916977116E-2</v>
      </c>
    </row>
    <row r="157" spans="1:12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2">
        <f>(testdata[[#This Row],[close]]-H156)*Multiplier +H156</f>
        <v>234.64638822309081</v>
      </c>
      <c r="I157" s="2">
        <f>(testdata[[#This Row],[ema]]-I156)*Multiplier+I156</f>
        <v>233.90951828492297</v>
      </c>
      <c r="J157" s="12">
        <f>(testdata[[#This Row],[ema2]]-J156)*Multiplier+J156</f>
        <v>232.62897796561873</v>
      </c>
      <c r="K157" s="18">
        <f>100*(testdata[[#This Row],[ema3]]-J156)/J156</f>
        <v>5.7977242853456956E-2</v>
      </c>
      <c r="L157" s="18">
        <f t="shared" si="2"/>
        <v>6.3247319540819746E-2</v>
      </c>
    </row>
    <row r="158" spans="1:12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2">
        <f>(testdata[[#This Row],[close]]-H157)*Multiplier +H157</f>
        <v>234.72387505898692</v>
      </c>
      <c r="I158" s="2">
        <f>(testdata[[#This Row],[ema]]-I157)*Multiplier+I157</f>
        <v>233.98707607292906</v>
      </c>
      <c r="J158" s="12">
        <f>(testdata[[#This Row],[ema2]]-J157)*Multiplier+J157</f>
        <v>232.75832064250542</v>
      </c>
      <c r="K158" s="18">
        <f>100*(testdata[[#This Row],[ema3]]-J157)/J157</f>
        <v>5.5600414882882643E-2</v>
      </c>
      <c r="L158" s="18">
        <f t="shared" si="2"/>
        <v>6.0748741459354404E-2</v>
      </c>
    </row>
    <row r="159" spans="1:12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2">
        <f>(testdata[[#This Row],[close]]-H158)*Multiplier +H158</f>
        <v>234.44445838670245</v>
      </c>
      <c r="I159" s="2">
        <f>(testdata[[#This Row],[ema]]-I158)*Multiplier+I158</f>
        <v>234.03063629328844</v>
      </c>
      <c r="J159" s="12">
        <f>(testdata[[#This Row],[ema2]]-J158)*Multiplier+J158</f>
        <v>232.87949356162761</v>
      </c>
      <c r="K159" s="18">
        <f>100*(testdata[[#This Row],[ema3]]-J158)/J158</f>
        <v>5.2059543473119398E-2</v>
      </c>
      <c r="L159" s="18">
        <f t="shared" si="2"/>
        <v>5.7917110395461713E-2</v>
      </c>
    </row>
    <row r="160" spans="1:12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2">
        <f>(testdata[[#This Row],[close]]-H159)*Multiplier +H159</f>
        <v>234.15641473082601</v>
      </c>
      <c r="I160" s="2">
        <f>(testdata[[#This Row],[ema]]-I159)*Multiplier+I159</f>
        <v>234.04261519210155</v>
      </c>
      <c r="J160" s="12">
        <f>(testdata[[#This Row],[ema2]]-J159)*Multiplier+J159</f>
        <v>232.99026705024417</v>
      </c>
      <c r="K160" s="18">
        <f>100*(testdata[[#This Row],[ema3]]-J159)/J159</f>
        <v>4.7566871141122805E-2</v>
      </c>
      <c r="L160" s="18">
        <f t="shared" si="2"/>
        <v>5.4761815211218978E-2</v>
      </c>
    </row>
    <row r="161" spans="1:12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2">
        <f>(testdata[[#This Row],[close]]-H160)*Multiplier +H160</f>
        <v>233.91294666122354</v>
      </c>
      <c r="I161" s="2">
        <f>(testdata[[#This Row],[ema]]-I160)*Multiplier+I160</f>
        <v>234.03026580820841</v>
      </c>
      <c r="J161" s="12">
        <f>(testdata[[#This Row],[ema2]]-J160)*Multiplier+J160</f>
        <v>233.08931455100267</v>
      </c>
      <c r="K161" s="18">
        <f>100*(testdata[[#This Row],[ema3]]-J160)/J160</f>
        <v>4.2511432778924781E-2</v>
      </c>
      <c r="L161" s="18">
        <f t="shared" si="2"/>
        <v>5.1143101025901319E-2</v>
      </c>
    </row>
    <row r="162" spans="1:12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2">
        <f>(testdata[[#This Row],[close]]-H161)*Multiplier +H161</f>
        <v>233.92409459824987</v>
      </c>
      <c r="I162" s="2">
        <f>(testdata[[#This Row],[ema]]-I161)*Multiplier+I161</f>
        <v>234.02015426440283</v>
      </c>
      <c r="J162" s="12">
        <f>(testdata[[#This Row],[ema2]]-J161)*Multiplier+J161</f>
        <v>233.17796595227887</v>
      </c>
      <c r="K162" s="18">
        <f>100*(testdata[[#This Row],[ema3]]-J161)/J161</f>
        <v>3.8033232646019474E-2</v>
      </c>
      <c r="L162" s="18">
        <f t="shared" si="2"/>
        <v>4.7154298984413826E-2</v>
      </c>
    </row>
    <row r="163" spans="1:12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2">
        <f>(testdata[[#This Row],[close]]-H162)*Multiplier +H162</f>
        <v>233.85418082698797</v>
      </c>
      <c r="I163" s="2">
        <f>(testdata[[#This Row],[ema]]-I162)*Multiplier+I162</f>
        <v>234.00434727036333</v>
      </c>
      <c r="J163" s="12">
        <f>(testdata[[#This Row],[ema2]]-J162)*Multiplier+J162</f>
        <v>233.25666893495358</v>
      </c>
      <c r="K163" s="18">
        <f>100*(testdata[[#This Row],[ema3]]-J162)/J162</f>
        <v>3.375232404712715E-2</v>
      </c>
      <c r="L163" s="18">
        <f t="shared" si="2"/>
        <v>4.2784680817262721E-2</v>
      </c>
    </row>
    <row r="164" spans="1:12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2">
        <f>(testdata[[#This Row],[close]]-H163)*Multiplier +H163</f>
        <v>233.73854455775103</v>
      </c>
      <c r="I164" s="2">
        <f>(testdata[[#This Row],[ema]]-I163)*Multiplier+I163</f>
        <v>233.97903272630501</v>
      </c>
      <c r="J164" s="12">
        <f>(testdata[[#This Row],[ema2]]-J163)*Multiplier+J163</f>
        <v>233.32546548651086</v>
      </c>
      <c r="K164" s="18">
        <f>100*(testdata[[#This Row],[ema3]]-J163)/J163</f>
        <v>2.949392695669031E-2</v>
      </c>
      <c r="L164" s="18">
        <f t="shared" si="2"/>
        <v>3.82715575139769E-2</v>
      </c>
    </row>
    <row r="165" spans="1:12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2">
        <f>(testdata[[#This Row],[close]]-H164)*Multiplier +H164</f>
        <v>233.6863022189176</v>
      </c>
      <c r="I165" s="2">
        <f>(testdata[[#This Row],[ema]]-I164)*Multiplier+I164</f>
        <v>233.95115363036334</v>
      </c>
      <c r="J165" s="12">
        <f>(testdata[[#This Row],[ema2]]-J164)*Multiplier+J164</f>
        <v>233.38505483354444</v>
      </c>
      <c r="K165" s="18">
        <f>100*(testdata[[#This Row],[ema3]]-J164)/J164</f>
        <v>2.5539152749284692E-2</v>
      </c>
      <c r="L165" s="18">
        <f t="shared" si="2"/>
        <v>3.3866013835609284E-2</v>
      </c>
    </row>
    <row r="166" spans="1:12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2">
        <f>(testdata[[#This Row],[close]]-H165)*Multiplier +H165</f>
        <v>233.63998772187784</v>
      </c>
      <c r="I166" s="2">
        <f>(testdata[[#This Row],[ema]]-I165)*Multiplier+I165</f>
        <v>233.92151878193616</v>
      </c>
      <c r="J166" s="12">
        <f>(testdata[[#This Row],[ema2]]-J165)*Multiplier+J165</f>
        <v>233.43614663815319</v>
      </c>
      <c r="K166" s="18">
        <f>100*(testdata[[#This Row],[ema3]]-J165)/J165</f>
        <v>2.18916351114193E-2</v>
      </c>
      <c r="L166" s="18">
        <f t="shared" si="2"/>
        <v>2.974205430210819E-2</v>
      </c>
    </row>
    <row r="167" spans="1:12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2">
        <f>(testdata[[#This Row],[close]]-H166)*Multiplier +H166</f>
        <v>233.62284603407994</v>
      </c>
      <c r="I167" s="2">
        <f>(testdata[[#This Row],[ema]]-I166)*Multiplier+I166</f>
        <v>233.89307375833081</v>
      </c>
      <c r="J167" s="12">
        <f>(testdata[[#This Row],[ema2]]-J166)*Multiplier+J166</f>
        <v>233.47966350674153</v>
      </c>
      <c r="K167" s="18">
        <f>100*(testdata[[#This Row],[ema3]]-J166)/J166</f>
        <v>1.8641872398534817E-2</v>
      </c>
      <c r="L167" s="18">
        <f t="shared" si="2"/>
        <v>2.586378225261125E-2</v>
      </c>
    </row>
    <row r="168" spans="1:12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2">
        <f>(testdata[[#This Row],[close]]-H167)*Multiplier +H167</f>
        <v>233.71305117369138</v>
      </c>
      <c r="I168" s="2">
        <f>(testdata[[#This Row],[ema]]-I167)*Multiplier+I167</f>
        <v>233.87592875026991</v>
      </c>
      <c r="J168" s="12">
        <f>(testdata[[#This Row],[ema2]]-J167)*Multiplier+J167</f>
        <v>233.51740305374423</v>
      </c>
      <c r="K168" s="18">
        <f>100*(testdata[[#This Row],[ema3]]-J167)/J167</f>
        <v>1.6163954682764652E-2</v>
      </c>
      <c r="L168" s="18">
        <f t="shared" si="2"/>
        <v>2.2346108379738754E-2</v>
      </c>
    </row>
    <row r="169" spans="1:12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2">
        <f>(testdata[[#This Row],[close]]-H168)*Multiplier +H168</f>
        <v>233.92895106191125</v>
      </c>
      <c r="I169" s="2">
        <f>(testdata[[#This Row],[ema]]-I168)*Multiplier+I168</f>
        <v>233.88097849423576</v>
      </c>
      <c r="J169" s="12">
        <f>(testdata[[#This Row],[ema2]]-J168)*Multiplier+J168</f>
        <v>233.552029286172</v>
      </c>
      <c r="K169" s="18">
        <f>100*(testdata[[#This Row],[ema3]]-J168)/J168</f>
        <v>1.4828116437985393E-2</v>
      </c>
      <c r="L169" s="18">
        <f t="shared" si="2"/>
        <v>1.9412946275997774E-2</v>
      </c>
    </row>
    <row r="170" spans="1:12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2">
        <f>(testdata[[#This Row],[close]]-H169)*Multiplier +H169</f>
        <v>234.15571762744352</v>
      </c>
      <c r="I170" s="2">
        <f>(testdata[[#This Row],[ema]]-I169)*Multiplier+I169</f>
        <v>233.90714412596984</v>
      </c>
      <c r="J170" s="12">
        <f>(testdata[[#This Row],[ema2]]-J169)*Multiplier+J169</f>
        <v>233.58584974710513</v>
      </c>
      <c r="K170" s="18">
        <f>100*(testdata[[#This Row],[ema3]]-J169)/J169</f>
        <v>1.4480910757443346E-2</v>
      </c>
      <c r="L170" s="18">
        <f t="shared" si="2"/>
        <v>1.7201297877629501E-2</v>
      </c>
    </row>
    <row r="171" spans="1:12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2">
        <f>(testdata[[#This Row],[close]]-H170)*Multiplier +H170</f>
        <v>234.19993499625843</v>
      </c>
      <c r="I171" s="2">
        <f>(testdata[[#This Row],[ema]]-I170)*Multiplier+I170</f>
        <v>233.93502897075922</v>
      </c>
      <c r="J171" s="12">
        <f>(testdata[[#This Row],[ema2]]-J170)*Multiplier+J170</f>
        <v>233.61910491126267</v>
      </c>
      <c r="K171" s="18">
        <f>100*(testdata[[#This Row],[ema3]]-J170)/J170</f>
        <v>1.4236805951020566E-2</v>
      </c>
      <c r="L171" s="18">
        <f t="shared" si="2"/>
        <v>1.5670332045549757E-2</v>
      </c>
    </row>
    <row r="172" spans="1:12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2">
        <f>(testdata[[#This Row],[close]]-H171)*Multiplier +H171</f>
        <v>234.31613166328145</v>
      </c>
      <c r="I172" s="2">
        <f>(testdata[[#This Row],[ema]]-I171)*Multiplier+I171</f>
        <v>233.97132446528514</v>
      </c>
      <c r="J172" s="12">
        <f>(testdata[[#This Row],[ema2]]-J171)*Multiplier+J171</f>
        <v>233.65264963069339</v>
      </c>
      <c r="K172" s="18">
        <f>100*(testdata[[#This Row],[ema3]]-J171)/J171</f>
        <v>1.4358722692420072E-2</v>
      </c>
      <c r="L172" s="18">
        <f t="shared" si="2"/>
        <v>1.4813702104326806E-2</v>
      </c>
    </row>
    <row r="173" spans="1:12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2">
        <f>(testdata[[#This Row],[close]]-H172)*Multiplier +H172</f>
        <v>234.41840483820704</v>
      </c>
      <c r="I173" s="2">
        <f>(testdata[[#This Row],[ema]]-I172)*Multiplier+I172</f>
        <v>234.01390354842056</v>
      </c>
      <c r="J173" s="12">
        <f>(testdata[[#This Row],[ema2]]-J172)*Multiplier+J172</f>
        <v>233.68705476571503</v>
      </c>
      <c r="K173" s="18">
        <f>100*(testdata[[#This Row],[ema3]]-J172)/J172</f>
        <v>1.4724906854693612E-2</v>
      </c>
      <c r="L173" s="18">
        <f t="shared" si="2"/>
        <v>1.4525892538712597E-2</v>
      </c>
    </row>
    <row r="174" spans="1:12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2">
        <f>(testdata[[#This Row],[close]]-H173)*Multiplier +H173</f>
        <v>234.48427104409208</v>
      </c>
      <c r="I174" s="2">
        <f>(testdata[[#This Row],[ema]]-I173)*Multiplier+I173</f>
        <v>234.05870045277024</v>
      </c>
      <c r="J174" s="12">
        <f>(testdata[[#This Row],[ema2]]-J173)*Multiplier+J173</f>
        <v>233.72244959305362</v>
      </c>
      <c r="K174" s="18">
        <f>100*(testdata[[#This Row],[ema3]]-J173)/J173</f>
        <v>1.5146250772888484E-2</v>
      </c>
      <c r="L174" s="18">
        <f t="shared" si="2"/>
        <v>1.4589519405693216E-2</v>
      </c>
    </row>
    <row r="175" spans="1:12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2">
        <f>(testdata[[#This Row],[close]]-H174)*Multiplier +H174</f>
        <v>234.78291189703569</v>
      </c>
      <c r="I175" s="2">
        <f>(testdata[[#This Row],[ema]]-I174)*Multiplier+I174</f>
        <v>234.12767297127172</v>
      </c>
      <c r="J175" s="12">
        <f>(testdata[[#This Row],[ema2]]-J174)*Multiplier+J174</f>
        <v>233.76104229574105</v>
      </c>
      <c r="K175" s="18">
        <f>100*(testdata[[#This Row],[ema3]]-J174)/J174</f>
        <v>1.6512193310749556E-2</v>
      </c>
      <c r="L175" s="18">
        <f t="shared" si="2"/>
        <v>1.4995775916354457E-2</v>
      </c>
    </row>
    <row r="176" spans="1:12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2">
        <f>(testdata[[#This Row],[close]]-H175)*Multiplier +H175</f>
        <v>235.12930124017515</v>
      </c>
      <c r="I176" s="2">
        <f>(testdata[[#This Row],[ema]]-I175)*Multiplier+I175</f>
        <v>234.22306613973871</v>
      </c>
      <c r="J176" s="12">
        <f>(testdata[[#This Row],[ema2]]-J175)*Multiplier+J175</f>
        <v>233.80504456659796</v>
      </c>
      <c r="K176" s="18">
        <f>100*(testdata[[#This Row],[ema3]]-J175)/J175</f>
        <v>1.8823611678304503E-2</v>
      </c>
      <c r="L176" s="18">
        <f t="shared" si="2"/>
        <v>1.5913137061811244E-2</v>
      </c>
    </row>
    <row r="177" spans="1:12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2">
        <f>(testdata[[#This Row],[close]]-H176)*Multiplier +H176</f>
        <v>235.45412969349181</v>
      </c>
      <c r="I177" s="2">
        <f>(testdata[[#This Row],[ema]]-I176)*Multiplier+I176</f>
        <v>234.3403102877152</v>
      </c>
      <c r="J177" s="12">
        <f>(testdata[[#This Row],[ema2]]-J176)*Multiplier+J176</f>
        <v>233.85602225432342</v>
      </c>
      <c r="K177" s="18">
        <f>100*(testdata[[#This Row],[ema3]]-J176)/J176</f>
        <v>2.1803502067271715E-2</v>
      </c>
      <c r="L177" s="18">
        <f t="shared" si="2"/>
        <v>1.7402092936781573E-2</v>
      </c>
    </row>
    <row r="178" spans="1:12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2">
        <f>(testdata[[#This Row],[close]]-H177)*Multiplier +H177</f>
        <v>235.74040305601639</v>
      </c>
      <c r="I178" s="2">
        <f>(testdata[[#This Row],[ema]]-I177)*Multiplier+I177</f>
        <v>234.47365245612482</v>
      </c>
      <c r="J178" s="12">
        <f>(testdata[[#This Row],[ema2]]-J177)*Multiplier+J177</f>
        <v>233.91484417830452</v>
      </c>
      <c r="K178" s="18">
        <f>100*(testdata[[#This Row],[ema3]]-J177)/J177</f>
        <v>2.5153050759210104E-2</v>
      </c>
      <c r="L178" s="18">
        <f t="shared" si="2"/>
        <v>1.9487721717684876E-2</v>
      </c>
    </row>
    <row r="179" spans="1:12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2">
        <f>(testdata[[#This Row],[close]]-H178)*Multiplier +H178</f>
        <v>236.02988847925292</v>
      </c>
      <c r="I179" s="2">
        <f>(testdata[[#This Row],[ema]]-I178)*Multiplier+I178</f>
        <v>234.62186541070847</v>
      </c>
      <c r="J179" s="12">
        <f>(testdata[[#This Row],[ema2]]-J178)*Multiplier+J178</f>
        <v>233.98217953377156</v>
      </c>
      <c r="K179" s="18">
        <f>100*(testdata[[#This Row],[ema3]]-J178)/J178</f>
        <v>2.8786268654121771E-2</v>
      </c>
      <c r="L179" s="18">
        <f t="shared" si="2"/>
        <v>2.2215725293931531E-2</v>
      </c>
    </row>
    <row r="180" spans="1:12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2">
        <f>(testdata[[#This Row],[close]]-H179)*Multiplier +H179</f>
        <v>236.34037529075263</v>
      </c>
      <c r="I180" s="2">
        <f>(testdata[[#This Row],[ema]]-I179)*Multiplier+I179</f>
        <v>234.78553301833173</v>
      </c>
      <c r="J180" s="12">
        <f>(testdata[[#This Row],[ema2]]-J179)*Multiplier+J179</f>
        <v>234.05868938944394</v>
      </c>
      <c r="K180" s="18">
        <f>100*(testdata[[#This Row],[ema3]]-J179)/J179</f>
        <v>3.2699009738620395E-2</v>
      </c>
      <c r="L180" s="18">
        <f t="shared" si="2"/>
        <v>2.5453088579505699E-2</v>
      </c>
    </row>
    <row r="181" spans="1:12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2">
        <f>(testdata[[#This Row],[close]]-H180)*Multiplier +H180</f>
        <v>236.64414907258572</v>
      </c>
      <c r="I181" s="2">
        <f>(testdata[[#This Row],[ema]]-I180)*Multiplier+I180</f>
        <v>234.96254407111783</v>
      </c>
      <c r="J181" s="12">
        <f>(testdata[[#This Row],[ema2]]-J180)*Multiplier+J180</f>
        <v>234.1447707876986</v>
      </c>
      <c r="K181" s="18">
        <f>100*(testdata[[#This Row],[ema3]]-J180)/J180</f>
        <v>3.6777698140244897E-2</v>
      </c>
      <c r="L181" s="18">
        <f t="shared" si="2"/>
        <v>2.9043905871893778E-2</v>
      </c>
    </row>
    <row r="182" spans="1:12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2">
        <f>(testdata[[#This Row],[close]]-H181)*Multiplier +H181</f>
        <v>236.9266110656728</v>
      </c>
      <c r="I182" s="2">
        <f>(testdata[[#This Row],[ema]]-I181)*Multiplier+I181</f>
        <v>235.14959807059927</v>
      </c>
      <c r="J182" s="12">
        <f>(testdata[[#This Row],[ema2]]-J181)*Multiplier+J181</f>
        <v>234.24046862416535</v>
      </c>
      <c r="K182" s="18">
        <f>100*(testdata[[#This Row],[ema3]]-J181)/J181</f>
        <v>4.087122515903243E-2</v>
      </c>
      <c r="L182" s="18">
        <f t="shared" si="2"/>
        <v>3.2857450490245924E-2</v>
      </c>
    </row>
    <row r="183" spans="1:12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2">
        <f>(testdata[[#This Row],[close]]-H182)*Multiplier +H182</f>
        <v>237.12121953560873</v>
      </c>
      <c r="I183" s="2">
        <f>(testdata[[#This Row],[ema]]-I182)*Multiplier+I182</f>
        <v>235.33737154345732</v>
      </c>
      <c r="J183" s="12">
        <f>(testdata[[#This Row],[ema2]]-J182)*Multiplier+J182</f>
        <v>234.34493556885982</v>
      </c>
      <c r="K183" s="18">
        <f>100*(testdata[[#This Row],[ema3]]-J182)/J182</f>
        <v>4.4598162438828977E-2</v>
      </c>
      <c r="L183" s="18">
        <f t="shared" si="2"/>
        <v>3.674647282616969E-2</v>
      </c>
    </row>
    <row r="184" spans="1:12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2">
        <f>(testdata[[#This Row],[close]]-H183)*Multiplier +H183</f>
        <v>237.30205577031265</v>
      </c>
      <c r="I184" s="2">
        <f>(testdata[[#This Row],[ema]]-I183)*Multiplier+I183</f>
        <v>235.52448432696735</v>
      </c>
      <c r="J184" s="12">
        <f>(testdata[[#This Row],[ema2]]-J183)*Multiplier+J183</f>
        <v>234.45727354582246</v>
      </c>
      <c r="K184" s="18">
        <f>100*(testdata[[#This Row],[ema3]]-J183)/J183</f>
        <v>4.7937019287376925E-2</v>
      </c>
      <c r="L184" s="18">
        <f t="shared" si="2"/>
        <v>4.0576622952820725E-2</v>
      </c>
    </row>
    <row r="185" spans="1:12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2">
        <f>(testdata[[#This Row],[close]]-H184)*Multiplier +H184</f>
        <v>237.41900283980669</v>
      </c>
      <c r="I185" s="2">
        <f>(testdata[[#This Row],[ema]]-I184)*Multiplier+I184</f>
        <v>235.70491466152347</v>
      </c>
      <c r="J185" s="12">
        <f>(testdata[[#This Row],[ema2]]-J184)*Multiplier+J184</f>
        <v>234.57609650922257</v>
      </c>
      <c r="K185" s="18">
        <f>100*(testdata[[#This Row],[ema3]]-J184)/J184</f>
        <v>5.0680007322051919E-2</v>
      </c>
      <c r="L185" s="18">
        <f t="shared" si="2"/>
        <v>4.4172822469507031E-2</v>
      </c>
    </row>
    <row r="186" spans="1:12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2">
        <f>(testdata[[#This Row],[close]]-H185)*Multiplier +H185</f>
        <v>237.53909780744416</v>
      </c>
      <c r="I186" s="2">
        <f>(testdata[[#This Row],[ema]]-I185)*Multiplier+I185</f>
        <v>235.87959877065879</v>
      </c>
      <c r="J186" s="12">
        <f>(testdata[[#This Row],[ema2]]-J185)*Multiplier+J185</f>
        <v>234.70023958174031</v>
      </c>
      <c r="K186" s="18">
        <f>100*(testdata[[#This Row],[ema3]]-J185)/J185</f>
        <v>5.2922302981906214E-2</v>
      </c>
      <c r="L186" s="18">
        <f t="shared" si="2"/>
        <v>4.7401743437839296E-2</v>
      </c>
    </row>
    <row r="187" spans="1:12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2">
        <f>(testdata[[#This Row],[close]]-H186)*Multiplier +H186</f>
        <v>237.7353742067352</v>
      </c>
      <c r="I187" s="2">
        <f>(testdata[[#This Row],[ema]]-I186)*Multiplier+I186</f>
        <v>236.05633928838034</v>
      </c>
      <c r="J187" s="12">
        <f>(testdata[[#This Row],[ema2]]-J186)*Multiplier+J186</f>
        <v>234.82939193475363</v>
      </c>
      <c r="K187" s="18">
        <f>100*(testdata[[#This Row],[ema3]]-J186)/J186</f>
        <v>5.5028641318597436E-2</v>
      </c>
      <c r="L187" s="18">
        <f t="shared" si="2"/>
        <v>5.0233226669752287E-2</v>
      </c>
    </row>
    <row r="188" spans="1:12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2">
        <f>(testdata[[#This Row],[close]]-H187)*Multiplier +H187</f>
        <v>237.94057666323661</v>
      </c>
      <c r="I188" s="2">
        <f>(testdata[[#This Row],[ema]]-I187)*Multiplier+I187</f>
        <v>236.23579046693808</v>
      </c>
      <c r="J188" s="12">
        <f>(testdata[[#This Row],[ema2]]-J187)*Multiplier+J187</f>
        <v>234.96333465210452</v>
      </c>
      <c r="K188" s="18">
        <f>100*(testdata[[#This Row],[ema3]]-J187)/J187</f>
        <v>5.7038310344092846E-2</v>
      </c>
      <c r="L188" s="18">
        <f t="shared" si="2"/>
        <v>5.2721256250805058E-2</v>
      </c>
    </row>
    <row r="189" spans="1:12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2">
        <f>(testdata[[#This Row],[close]]-H188)*Multiplier +H188</f>
        <v>238.20718840959503</v>
      </c>
      <c r="I189" s="2">
        <f>(testdata[[#This Row],[ema]]-I188)*Multiplier+I188</f>
        <v>236.42354265195303</v>
      </c>
      <c r="J189" s="12">
        <f>(testdata[[#This Row],[ema2]]-J188)*Multiplier+J188</f>
        <v>235.10240208066153</v>
      </c>
      <c r="K189" s="18">
        <f>100*(testdata[[#This Row],[ema3]]-J188)/J188</f>
        <v>5.918686367084517E-2</v>
      </c>
      <c r="L189" s="18">
        <f t="shared" si="2"/>
        <v>5.4971225127498725E-2</v>
      </c>
    </row>
    <row r="190" spans="1:12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2">
        <f>(testdata[[#This Row],[close]]-H189)*Multiplier +H189</f>
        <v>238.5474561801098</v>
      </c>
      <c r="I190" s="2">
        <f>(testdata[[#This Row],[ema]]-I189)*Multiplier+I189</f>
        <v>236.6258201308251</v>
      </c>
      <c r="J190" s="12">
        <f>(testdata[[#This Row],[ema2]]-J189)*Multiplier+J189</f>
        <v>235.24748951401045</v>
      </c>
      <c r="K190" s="18">
        <f>100*(testdata[[#This Row],[ema3]]-J189)/J189</f>
        <v>6.1712441925260042E-2</v>
      </c>
      <c r="L190" s="18">
        <f t="shared" si="2"/>
        <v>5.7177712048140338E-2</v>
      </c>
    </row>
    <row r="191" spans="1:12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2">
        <f>(testdata[[#This Row],[close]]-H190)*Multiplier +H190</f>
        <v>238.90484130581365</v>
      </c>
      <c r="I191" s="2">
        <f>(testdata[[#This Row],[ema]]-I190)*Multiplier+I190</f>
        <v>236.84286976653829</v>
      </c>
      <c r="J191" s="12">
        <f>(testdata[[#This Row],[ema2]]-J190)*Multiplier+J190</f>
        <v>235.39943049044169</v>
      </c>
      <c r="K191" s="18">
        <f>100*(testdata[[#This Row],[ema3]]-J190)/J190</f>
        <v>6.4587714302551669E-2</v>
      </c>
      <c r="L191" s="18">
        <f t="shared" si="2"/>
        <v>5.9510794312269431E-2</v>
      </c>
    </row>
    <row r="192" spans="1:12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2">
        <f>(testdata[[#This Row],[close]]-H191)*Multiplier +H191</f>
        <v>239.25485641954569</v>
      </c>
      <c r="I192" s="2">
        <f>(testdata[[#This Row],[ema]]-I191)*Multiplier+I191</f>
        <v>237.07258278111041</v>
      </c>
      <c r="J192" s="12">
        <f>(testdata[[#This Row],[ema2]]-J191)*Multiplier+J191</f>
        <v>235.55877832764824</v>
      </c>
      <c r="K192" s="18">
        <f>100*(testdata[[#This Row],[ema3]]-J191)/J191</f>
        <v>6.7692533016991976E-2</v>
      </c>
      <c r="L192" s="18">
        <f t="shared" si="2"/>
        <v>6.2043572651948341E-2</v>
      </c>
    </row>
    <row r="193" spans="1:12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2">
        <f>(testdata[[#This Row],[close]]-H192)*Multiplier +H192</f>
        <v>239.7086796176842</v>
      </c>
      <c r="I193" s="2">
        <f>(testdata[[#This Row],[ema]]-I192)*Multiplier+I192</f>
        <v>237.32363962268886</v>
      </c>
      <c r="J193" s="12">
        <f>(testdata[[#This Row],[ema2]]-J192)*Multiplier+J192</f>
        <v>235.72686035574733</v>
      </c>
      <c r="K193" s="18">
        <f>100*(testdata[[#This Row],[ema3]]-J192)/J192</f>
        <v>7.1354601722929969E-2</v>
      </c>
      <c r="L193" s="18">
        <f t="shared" ref="L193:L256" si="3">AVERAGE(K189:K193)</f>
        <v>6.4906830927715764E-2</v>
      </c>
    </row>
    <row r="194" spans="1:12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2">
        <f>(testdata[[#This Row],[close]]-H193)*Multiplier +H193</f>
        <v>240.09261489219045</v>
      </c>
      <c r="I194" s="2">
        <f>(testdata[[#This Row],[ema]]-I193)*Multiplier+I193</f>
        <v>237.58735155311757</v>
      </c>
      <c r="J194" s="12">
        <f>(testdata[[#This Row],[ema2]]-J193)*Multiplier+J193</f>
        <v>235.90404999359211</v>
      </c>
      <c r="K194" s="18">
        <f>100*(testdata[[#This Row],[ema3]]-J193)/J193</f>
        <v>7.5167351559924281E-2</v>
      </c>
      <c r="L194" s="18">
        <f t="shared" si="3"/>
        <v>6.8102928505531582E-2</v>
      </c>
    </row>
    <row r="195" spans="1:12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2">
        <f>(testdata[[#This Row],[close]]-H194)*Multiplier +H194</f>
        <v>240.40188966436278</v>
      </c>
      <c r="I195" s="2">
        <f>(testdata[[#This Row],[ema]]-I194)*Multiplier+I194</f>
        <v>237.8554028018076</v>
      </c>
      <c r="J195" s="12">
        <f>(testdata[[#This Row],[ema2]]-J194)*Multiplier+J194</f>
        <v>236.08989311818405</v>
      </c>
      <c r="K195" s="18">
        <f>100*(testdata[[#This Row],[ema3]]-J194)/J194</f>
        <v>7.8779115745146636E-2</v>
      </c>
      <c r="L195" s="18">
        <f t="shared" si="3"/>
        <v>7.1516263269508898E-2</v>
      </c>
    </row>
    <row r="196" spans="1:12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2">
        <f>(testdata[[#This Row],[close]]-H195)*Multiplier +H195</f>
        <v>240.74266207728061</v>
      </c>
      <c r="I196" s="2">
        <f>(testdata[[#This Row],[ema]]-I195)*Multiplier+I195</f>
        <v>238.13037987566219</v>
      </c>
      <c r="J196" s="12">
        <f>(testdata[[#This Row],[ema2]]-J195)*Multiplier+J195</f>
        <v>236.28422519032483</v>
      </c>
      <c r="K196" s="18">
        <f>100*(testdata[[#This Row],[ema3]]-J195)/J195</f>
        <v>8.2312745189604949E-2</v>
      </c>
      <c r="L196" s="18">
        <f t="shared" si="3"/>
        <v>7.5061269446919571E-2</v>
      </c>
    </row>
    <row r="197" spans="1:12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2">
        <f>(testdata[[#This Row],[close]]-H196)*Multiplier +H196</f>
        <v>241.08812283182533</v>
      </c>
      <c r="I197" s="2">
        <f>(testdata[[#This Row],[ema]]-I196)*Multiplier+I196</f>
        <v>238.41206968101105</v>
      </c>
      <c r="J197" s="12">
        <f>(testdata[[#This Row],[ema2]]-J196)*Multiplier+J196</f>
        <v>236.48687704658067</v>
      </c>
      <c r="K197" s="18">
        <f>100*(testdata[[#This Row],[ema3]]-J196)/J196</f>
        <v>8.5766138680060652E-2</v>
      </c>
      <c r="L197" s="18">
        <f t="shared" si="3"/>
        <v>7.8675990579533311E-2</v>
      </c>
    </row>
    <row r="198" spans="1:12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2">
        <f>(testdata[[#This Row],[close]]-H197)*Multiplier +H197</f>
        <v>241.36544446688958</v>
      </c>
      <c r="I198" s="2">
        <f>(testdata[[#This Row],[ema]]-I197)*Multiplier+I197</f>
        <v>238.69334347014234</v>
      </c>
      <c r="J198" s="12">
        <f>(testdata[[#This Row],[ema2]]-J197)*Multiplier+J197</f>
        <v>236.69701670596748</v>
      </c>
      <c r="K198" s="18">
        <f>100*(testdata[[#This Row],[ema3]]-J197)/J197</f>
        <v>8.8858909217791646E-2</v>
      </c>
      <c r="L198" s="18">
        <f t="shared" si="3"/>
        <v>8.2176852078505641E-2</v>
      </c>
    </row>
    <row r="199" spans="1:12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2">
        <f>(testdata[[#This Row],[close]]-H198)*Multiplier +H198</f>
        <v>241.64492594623343</v>
      </c>
      <c r="I199" s="2">
        <f>(testdata[[#This Row],[ema]]-I198)*Multiplier+I198</f>
        <v>238.97444656310338</v>
      </c>
      <c r="J199" s="12">
        <f>(testdata[[#This Row],[ema2]]-J198)*Multiplier+J198</f>
        <v>236.91391478759948</v>
      </c>
      <c r="K199" s="18">
        <f>100*(testdata[[#This Row],[ema3]]-J198)/J198</f>
        <v>9.16353254681843E-2</v>
      </c>
      <c r="L199" s="18">
        <f t="shared" si="3"/>
        <v>8.5470446860157645E-2</v>
      </c>
    </row>
    <row r="200" spans="1:12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2">
        <f>(testdata[[#This Row],[close]]-H199)*Multiplier +H199</f>
        <v>241.92921871325882</v>
      </c>
      <c r="I200" s="2">
        <f>(testdata[[#This Row],[ema]]-I199)*Multiplier+I199</f>
        <v>239.25585343454676</v>
      </c>
      <c r="J200" s="12">
        <f>(testdata[[#This Row],[ema2]]-J199)*Multiplier+J199</f>
        <v>237.13695656349921</v>
      </c>
      <c r="K200" s="18">
        <f>100*(testdata[[#This Row],[ema3]]-J199)/J199</f>
        <v>9.4144650009136965E-2</v>
      </c>
      <c r="L200" s="18">
        <f t="shared" si="3"/>
        <v>8.8543553712955705E-2</v>
      </c>
    </row>
    <row r="201" spans="1:12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2">
        <f>(testdata[[#This Row],[close]]-H200)*Multiplier +H200</f>
        <v>242.20262645485323</v>
      </c>
      <c r="I201" s="2">
        <f>(testdata[[#This Row],[ema]]-I200)*Multiplier+I200</f>
        <v>239.53649848409975</v>
      </c>
      <c r="J201" s="12">
        <f>(testdata[[#This Row],[ema2]]-J200)*Multiplier+J200</f>
        <v>237.36548436546116</v>
      </c>
      <c r="K201" s="18">
        <f>100*(testdata[[#This Row],[ema3]]-J200)/J200</f>
        <v>9.6369543268871108E-2</v>
      </c>
      <c r="L201" s="18">
        <f t="shared" si="3"/>
        <v>9.1354913328808934E-2</v>
      </c>
    </row>
    <row r="202" spans="1:12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2">
        <f>(testdata[[#This Row],[close]]-H201)*Multiplier +H201</f>
        <v>242.47285250677197</v>
      </c>
      <c r="I202" s="2">
        <f>(testdata[[#This Row],[ema]]-I201)*Multiplier+I201</f>
        <v>239.81615124816378</v>
      </c>
      <c r="J202" s="12">
        <f>(testdata[[#This Row],[ema2]]-J201)*Multiplier+J201</f>
        <v>237.59888121143283</v>
      </c>
      <c r="K202" s="18">
        <f>100*(testdata[[#This Row],[ema3]]-J201)/J201</f>
        <v>9.832804739728622E-2</v>
      </c>
      <c r="L202" s="18">
        <f t="shared" si="3"/>
        <v>9.3867295072254039E-2</v>
      </c>
    </row>
    <row r="203" spans="1:12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2">
        <f>(testdata[[#This Row],[close]]-H202)*Multiplier +H202</f>
        <v>242.72305702993654</v>
      </c>
      <c r="I203" s="2">
        <f>(testdata[[#This Row],[ema]]-I202)*Multiplier+I202</f>
        <v>240.09299941785642</v>
      </c>
      <c r="J203" s="12">
        <f>(testdata[[#This Row],[ema2]]-J202)*Multiplier+J202</f>
        <v>237.83641627871125</v>
      </c>
      <c r="K203" s="18">
        <f>100*(testdata[[#This Row],[ema3]]-J202)/J202</f>
        <v>9.9973142157623748E-2</v>
      </c>
      <c r="L203" s="18">
        <f t="shared" si="3"/>
        <v>9.6090141660220479E-2</v>
      </c>
    </row>
    <row r="204" spans="1:12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2">
        <f>(testdata[[#This Row],[close]]-H203)*Multiplier +H203</f>
        <v>243.07038493184734</v>
      </c>
      <c r="I204" s="2">
        <f>(testdata[[#This Row],[ema]]-I203)*Multiplier+I203</f>
        <v>240.3765599429984</v>
      </c>
      <c r="J204" s="12">
        <f>(testdata[[#This Row],[ema2]]-J203)*Multiplier+J203</f>
        <v>238.07833472292907</v>
      </c>
      <c r="K204" s="18">
        <f>100*(testdata[[#This Row],[ema3]]-J203)/J203</f>
        <v>0.10171631746011577</v>
      </c>
      <c r="L204" s="18">
        <f t="shared" si="3"/>
        <v>9.8106340058606772E-2</v>
      </c>
    </row>
    <row r="205" spans="1:12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2">
        <f>(testdata[[#This Row],[close]]-H204)*Multiplier +H204</f>
        <v>243.29320541452856</v>
      </c>
      <c r="I205" s="2">
        <f>(testdata[[#This Row],[ema]]-I204)*Multiplier+I204</f>
        <v>240.65433570219176</v>
      </c>
      <c r="J205" s="12">
        <f>(testdata[[#This Row],[ema2]]-J204)*Multiplier+J204</f>
        <v>238.32366814952553</v>
      </c>
      <c r="K205" s="18">
        <f>100*(testdata[[#This Row],[ema3]]-J204)/J204</f>
        <v>0.10304735493129781</v>
      </c>
      <c r="L205" s="18">
        <f t="shared" si="3"/>
        <v>9.988688104303893E-2</v>
      </c>
    </row>
    <row r="206" spans="1:12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2">
        <f>(testdata[[#This Row],[close]]-H205)*Multiplier +H205</f>
        <v>243.53575727981155</v>
      </c>
      <c r="I206" s="2">
        <f>(testdata[[#This Row],[ema]]-I205)*Multiplier+I205</f>
        <v>240.92875680482223</v>
      </c>
      <c r="J206" s="12">
        <f>(testdata[[#This Row],[ema2]]-J205)*Multiplier+J205</f>
        <v>238.57177183098236</v>
      </c>
      <c r="K206" s="18">
        <f>100*(testdata[[#This Row],[ema3]]-J205)/J205</f>
        <v>0.10410366850394566</v>
      </c>
      <c r="L206" s="18">
        <f t="shared" si="3"/>
        <v>0.10143370609005384</v>
      </c>
    </row>
    <row r="207" spans="1:12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2">
        <f>(testdata[[#This Row],[close]]-H206)*Multiplier +H206</f>
        <v>243.63997087221045</v>
      </c>
      <c r="I207" s="2">
        <f>(testdata[[#This Row],[ema]]-I206)*Multiplier+I206</f>
        <v>241.18696766838301</v>
      </c>
      <c r="J207" s="12">
        <f>(testdata[[#This Row],[ema2]]-J206)*Multiplier+J206</f>
        <v>238.820838101211</v>
      </c>
      <c r="K207" s="18">
        <f>100*(testdata[[#This Row],[ema3]]-J206)/J206</f>
        <v>0.10439888521475672</v>
      </c>
      <c r="L207" s="18">
        <f t="shared" si="3"/>
        <v>0.10264787365354795</v>
      </c>
    </row>
    <row r="208" spans="1:12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2">
        <f>(testdata[[#This Row],[close]]-H207)*Multiplier +H207</f>
        <v>243.76378317009517</v>
      </c>
      <c r="I208" s="2">
        <f>(testdata[[#This Row],[ema]]-I207)*Multiplier+I207</f>
        <v>241.43237866854608</v>
      </c>
      <c r="J208" s="12">
        <f>(testdata[[#This Row],[ema2]]-J207)*Multiplier+J207</f>
        <v>239.06955625048101</v>
      </c>
      <c r="K208" s="18">
        <f>100*(testdata[[#This Row],[ema3]]-J207)/J207</f>
        <v>0.10414424103336131</v>
      </c>
      <c r="L208" s="18">
        <f t="shared" si="3"/>
        <v>0.10348209342869545</v>
      </c>
    </row>
    <row r="209" spans="1:12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2">
        <f>(testdata[[#This Row],[close]]-H208)*Multiplier +H208</f>
        <v>244.06628001103849</v>
      </c>
      <c r="I209" s="2">
        <f>(testdata[[#This Row],[ema]]-I208)*Multiplier+I208</f>
        <v>241.68322641545012</v>
      </c>
      <c r="J209" s="12">
        <f>(testdata[[#This Row],[ema2]]-J208)*Multiplier+J208</f>
        <v>239.31847721857332</v>
      </c>
      <c r="K209" s="18">
        <f>100*(testdata[[#This Row],[ema3]]-J208)/J208</f>
        <v>0.1041207303833802</v>
      </c>
      <c r="L209" s="18">
        <f t="shared" si="3"/>
        <v>0.10396297601334833</v>
      </c>
    </row>
    <row r="210" spans="1:12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2">
        <f>(testdata[[#This Row],[close]]-H209)*Multiplier +H209</f>
        <v>244.25234858141579</v>
      </c>
      <c r="I210" s="2">
        <f>(testdata[[#This Row],[ema]]-I209)*Multiplier+I209</f>
        <v>241.92790471697066</v>
      </c>
      <c r="J210" s="12">
        <f>(testdata[[#This Row],[ema2]]-J209)*Multiplier+J209</f>
        <v>239.56699412318258</v>
      </c>
      <c r="K210" s="18">
        <f>100*(testdata[[#This Row],[ema3]]-J209)/J209</f>
        <v>0.10384359264591442</v>
      </c>
      <c r="L210" s="18">
        <f t="shared" si="3"/>
        <v>0.10412222355627168</v>
      </c>
    </row>
    <row r="211" spans="1:12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2">
        <f>(testdata[[#This Row],[close]]-H210)*Multiplier +H210</f>
        <v>244.45783919270951</v>
      </c>
      <c r="I211" s="2">
        <f>(testdata[[#This Row],[ema]]-I210)*Multiplier+I210</f>
        <v>242.16885085751721</v>
      </c>
      <c r="J211" s="12">
        <f>(testdata[[#This Row],[ema2]]-J210)*Multiplier+J210</f>
        <v>239.81479000264304</v>
      </c>
      <c r="K211" s="18">
        <f>100*(testdata[[#This Row],[ema3]]-J210)/J210</f>
        <v>0.10343489943904413</v>
      </c>
      <c r="L211" s="18">
        <f t="shared" si="3"/>
        <v>0.10398846974329137</v>
      </c>
    </row>
    <row r="212" spans="1:12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2">
        <f>(testdata[[#This Row],[close]]-H211)*Multiplier +H211</f>
        <v>244.67423546007052</v>
      </c>
      <c r="I212" s="2">
        <f>(testdata[[#This Row],[ema]]-I211)*Multiplier+I211</f>
        <v>242.40745891490323</v>
      </c>
      <c r="J212" s="12">
        <f>(testdata[[#This Row],[ema2]]-J211)*Multiplier+J211</f>
        <v>240.06171085142972</v>
      </c>
      <c r="K212" s="18">
        <f>100*(testdata[[#This Row],[ema3]]-J211)/J211</f>
        <v>0.10296314450996336</v>
      </c>
      <c r="L212" s="18">
        <f t="shared" si="3"/>
        <v>0.10370132160233267</v>
      </c>
    </row>
    <row r="213" spans="1:12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2">
        <f>(testdata[[#This Row],[close]]-H212)*Multiplier +H212</f>
        <v>244.87954636863523</v>
      </c>
      <c r="I213" s="2">
        <f>(testdata[[#This Row],[ema]]-I212)*Multiplier+I212</f>
        <v>242.64289581525867</v>
      </c>
      <c r="J213" s="12">
        <f>(testdata[[#This Row],[ema2]]-J212)*Multiplier+J212</f>
        <v>240.30753799084201</v>
      </c>
      <c r="K213" s="18">
        <f>100*(testdata[[#This Row],[ema3]]-J212)/J212</f>
        <v>0.1024016443690277</v>
      </c>
      <c r="L213" s="18">
        <f t="shared" si="3"/>
        <v>0.10335280226946594</v>
      </c>
    </row>
    <row r="214" spans="1:12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2">
        <f>(testdata[[#This Row],[close]]-H213)*Multiplier +H213</f>
        <v>245.14339909543187</v>
      </c>
      <c r="I214" s="2">
        <f>(testdata[[#This Row],[ema]]-I213)*Multiplier+I213</f>
        <v>242.88103898479898</v>
      </c>
      <c r="J214" s="12">
        <f>(testdata[[#This Row],[ema2]]-J213)*Multiplier+J213</f>
        <v>240.55263332359982</v>
      </c>
      <c r="K214" s="18">
        <f>100*(testdata[[#This Row],[ema3]]-J213)/J213</f>
        <v>0.10199236145773913</v>
      </c>
      <c r="L214" s="18">
        <f t="shared" si="3"/>
        <v>0.10292712848433774</v>
      </c>
    </row>
    <row r="215" spans="1:12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2">
        <f>(testdata[[#This Row],[close]]-H214)*Multiplier +H214</f>
        <v>245.41926584824787</v>
      </c>
      <c r="I215" s="2">
        <f>(testdata[[#This Row],[ema]]-I214)*Multiplier+I214</f>
        <v>243.12277487655601</v>
      </c>
      <c r="J215" s="12">
        <f>(testdata[[#This Row],[ema2]]-J214)*Multiplier+J214</f>
        <v>240.79740870959566</v>
      </c>
      <c r="K215" s="18">
        <f>100*(testdata[[#This Row],[ema3]]-J214)/J214</f>
        <v>0.10175543814004165</v>
      </c>
      <c r="L215" s="18">
        <f t="shared" si="3"/>
        <v>0.10250949758316319</v>
      </c>
    </row>
    <row r="216" spans="1:12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2">
        <f>(testdata[[#This Row],[close]]-H215)*Multiplier +H215</f>
        <v>245.65171671984331</v>
      </c>
      <c r="I216" s="2">
        <f>(testdata[[#This Row],[ema]]-I215)*Multiplier+I215</f>
        <v>243.36362648067862</v>
      </c>
      <c r="J216" s="12">
        <f>(testdata[[#This Row],[ema2]]-J215)*Multiplier+J215</f>
        <v>241.04181040207976</v>
      </c>
      <c r="K216" s="18">
        <f>100*(testdata[[#This Row],[ema3]]-J215)/J215</f>
        <v>0.10149681169486954</v>
      </c>
      <c r="L216" s="18">
        <f t="shared" si="3"/>
        <v>0.10212188003432827</v>
      </c>
    </row>
    <row r="217" spans="1:12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2">
        <f>(testdata[[#This Row],[close]]-H216)*Multiplier +H216</f>
        <v>245.90298179414395</v>
      </c>
      <c r="I217" s="2">
        <f>(testdata[[#This Row],[ema]]-I216)*Multiplier+I216</f>
        <v>243.60546984386579</v>
      </c>
      <c r="J217" s="12">
        <f>(testdata[[#This Row],[ema2]]-J216)*Multiplier+J216</f>
        <v>241.28596844415463</v>
      </c>
      <c r="K217" s="18">
        <f>100*(testdata[[#This Row],[ema3]]-J216)/J216</f>
        <v>0.10129281790059334</v>
      </c>
      <c r="L217" s="18">
        <f t="shared" si="3"/>
        <v>0.10178781471245427</v>
      </c>
    </row>
    <row r="218" spans="1:12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2">
        <f>(testdata[[#This Row],[close]]-H217)*Multiplier +H217</f>
        <v>246.04460257565404</v>
      </c>
      <c r="I218" s="2">
        <f>(testdata[[#This Row],[ema]]-I217)*Multiplier+I217</f>
        <v>243.83776819927419</v>
      </c>
      <c r="J218" s="12">
        <f>(testdata[[#This Row],[ema2]]-J217)*Multiplier+J217</f>
        <v>241.52899699226126</v>
      </c>
      <c r="K218" s="18">
        <f>100*(testdata[[#This Row],[ema3]]-J217)/J217</f>
        <v>0.10072220513845205</v>
      </c>
      <c r="L218" s="18">
        <f t="shared" si="3"/>
        <v>0.10145192686633915</v>
      </c>
    </row>
    <row r="219" spans="1:12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2">
        <f>(testdata[[#This Row],[close]]-H218)*Multiplier +H218</f>
        <v>246.16511661606793</v>
      </c>
      <c r="I219" s="2">
        <f>(testdata[[#This Row],[ema]]-I218)*Multiplier+I218</f>
        <v>244.05942042944503</v>
      </c>
      <c r="J219" s="12">
        <f>(testdata[[#This Row],[ema2]]-J218)*Multiplier+J218</f>
        <v>241.76998970056448</v>
      </c>
      <c r="K219" s="18">
        <f>100*(testdata[[#This Row],[ema3]]-J218)/J218</f>
        <v>9.977796095056278E-2</v>
      </c>
      <c r="L219" s="18">
        <f t="shared" si="3"/>
        <v>0.10100904676490388</v>
      </c>
    </row>
    <row r="220" spans="1:12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2">
        <f>(testdata[[#This Row],[close]]-H219)*Multiplier +H219</f>
        <v>246.29605789072812</v>
      </c>
      <c r="I220" s="2">
        <f>(testdata[[#This Row],[ema]]-I219)*Multiplier+I219</f>
        <v>244.2724335209958</v>
      </c>
      <c r="J220" s="12">
        <f>(testdata[[#This Row],[ema2]]-J219)*Multiplier+J219</f>
        <v>242.00831768346271</v>
      </c>
      <c r="K220" s="18">
        <f>100*(testdata[[#This Row],[ema3]]-J219)/J219</f>
        <v>9.8576330004149532E-2</v>
      </c>
      <c r="L220" s="18">
        <f t="shared" si="3"/>
        <v>0.10037322513772544</v>
      </c>
    </row>
    <row r="221" spans="1:12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2">
        <f>(testdata[[#This Row],[close]]-H220)*Multiplier +H220</f>
        <v>246.35929047256354</v>
      </c>
      <c r="I221" s="2">
        <f>(testdata[[#This Row],[ema]]-I220)*Multiplier+I220</f>
        <v>244.4711818020975</v>
      </c>
      <c r="J221" s="12">
        <f>(testdata[[#This Row],[ema2]]-J220)*Multiplier+J220</f>
        <v>242.24287617095175</v>
      </c>
      <c r="K221" s="18">
        <f>100*(testdata[[#This Row],[ema3]]-J220)/J220</f>
        <v>9.6921663575147199E-2</v>
      </c>
      <c r="L221" s="18">
        <f t="shared" si="3"/>
        <v>9.9458195513780989E-2</v>
      </c>
    </row>
    <row r="222" spans="1:12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2">
        <f>(testdata[[#This Row],[close]]-H221)*Multiplier +H221</f>
        <v>246.29935804660511</v>
      </c>
      <c r="I222" s="2">
        <f>(testdata[[#This Row],[ema]]-I221)*Multiplier+I221</f>
        <v>244.64529382538393</v>
      </c>
      <c r="J222" s="12">
        <f>(testdata[[#This Row],[ema2]]-J221)*Multiplier+J221</f>
        <v>242.47167785232625</v>
      </c>
      <c r="K222" s="18">
        <f>100*(testdata[[#This Row],[ema3]]-J221)/J221</f>
        <v>9.4451356007282425E-2</v>
      </c>
      <c r="L222" s="18">
        <f t="shared" si="3"/>
        <v>9.8089903135118797E-2</v>
      </c>
    </row>
    <row r="223" spans="1:12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2">
        <f>(testdata[[#This Row],[close]]-H222)*Multiplier +H222</f>
        <v>246.44418108978556</v>
      </c>
      <c r="I223" s="2">
        <f>(testdata[[#This Row],[ema]]-I222)*Multiplier+I222</f>
        <v>244.81661642199361</v>
      </c>
      <c r="J223" s="12">
        <f>(testdata[[#This Row],[ema2]]-J222)*Multiplier+J222</f>
        <v>242.69500533515171</v>
      </c>
      <c r="K223" s="18">
        <f>100*(testdata[[#This Row],[ema3]]-J222)/J222</f>
        <v>9.2104564460294594E-2</v>
      </c>
      <c r="L223" s="18">
        <f t="shared" si="3"/>
        <v>9.6366374999487303E-2</v>
      </c>
    </row>
    <row r="224" spans="1:12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2">
        <f>(testdata[[#This Row],[close]]-H223)*Multiplier +H223</f>
        <v>246.50568765266311</v>
      </c>
      <c r="I224" s="2">
        <f>(testdata[[#This Row],[ema]]-I223)*Multiplier+I223</f>
        <v>244.97748034872404</v>
      </c>
      <c r="J224" s="12">
        <f>(testdata[[#This Row],[ema2]]-J223)*Multiplier+J223</f>
        <v>242.91238390787288</v>
      </c>
      <c r="K224" s="18">
        <f>100*(testdata[[#This Row],[ema3]]-J223)/J223</f>
        <v>8.9568622321247571E-2</v>
      </c>
      <c r="L224" s="18">
        <f t="shared" si="3"/>
        <v>9.4324507273624264E-2</v>
      </c>
    </row>
    <row r="225" spans="1:12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2">
        <f>(testdata[[#This Row],[close]]-H224)*Multiplier +H224</f>
        <v>246.60133644764758</v>
      </c>
      <c r="I225" s="2">
        <f>(testdata[[#This Row],[ema]]-I224)*Multiplier+I224</f>
        <v>245.13213331052629</v>
      </c>
      <c r="J225" s="12">
        <f>(testdata[[#This Row],[ema2]]-J224)*Multiplier+J224</f>
        <v>243.12378861288749</v>
      </c>
      <c r="K225" s="18">
        <f>100*(testdata[[#This Row],[ema3]]-J224)/J224</f>
        <v>8.7029200246453053E-2</v>
      </c>
      <c r="L225" s="18">
        <f t="shared" si="3"/>
        <v>9.2015081322084968E-2</v>
      </c>
    </row>
    <row r="226" spans="1:12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2">
        <f>(testdata[[#This Row],[close]]-H225)*Multiplier +H225</f>
        <v>246.84216154787163</v>
      </c>
      <c r="I226" s="2">
        <f>(testdata[[#This Row],[ema]]-I225)*Multiplier+I225</f>
        <v>245.29499314265442</v>
      </c>
      <c r="J226" s="12">
        <f>(testdata[[#This Row],[ema2]]-J225)*Multiplier+J225</f>
        <v>243.33056999667483</v>
      </c>
      <c r="K226" s="18">
        <f>100*(testdata[[#This Row],[ema3]]-J225)/J225</f>
        <v>8.50518926868883E-2</v>
      </c>
      <c r="L226" s="18">
        <f t="shared" si="3"/>
        <v>8.9641127144433189E-2</v>
      </c>
    </row>
    <row r="227" spans="1:12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2">
        <f>(testdata[[#This Row],[close]]-H226)*Multiplier +H226</f>
        <v>247.03909854331243</v>
      </c>
      <c r="I227" s="2">
        <f>(testdata[[#This Row],[ema]]-I226)*Multiplier+I226</f>
        <v>245.46109841890757</v>
      </c>
      <c r="J227" s="12">
        <f>(testdata[[#This Row],[ema2]]-J226)*Multiplier+J226</f>
        <v>243.5334774654589</v>
      </c>
      <c r="K227" s="18">
        <f>100*(testdata[[#This Row],[ema3]]-J226)/J226</f>
        <v>8.3387577971337085E-2</v>
      </c>
      <c r="L227" s="18">
        <f t="shared" si="3"/>
        <v>8.7428371537244115E-2</v>
      </c>
    </row>
    <row r="228" spans="1:12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2">
        <f>(testdata[[#This Row],[close]]-H227)*Multiplier +H227</f>
        <v>247.27156534871125</v>
      </c>
      <c r="I228" s="2">
        <f>(testdata[[#This Row],[ema]]-I227)*Multiplier+I227</f>
        <v>245.63352384079363</v>
      </c>
      <c r="J228" s="12">
        <f>(testdata[[#This Row],[ema2]]-J227)*Multiplier+J227</f>
        <v>243.73348188215743</v>
      </c>
      <c r="K228" s="18">
        <f>100*(testdata[[#This Row],[ema3]]-J227)/J227</f>
        <v>8.2126046398241309E-2</v>
      </c>
      <c r="L228" s="18">
        <f t="shared" si="3"/>
        <v>8.5432667924833464E-2</v>
      </c>
    </row>
    <row r="229" spans="1:12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2">
        <f>(testdata[[#This Row],[close]]-H228)*Multiplier +H228</f>
        <v>247.47046388692922</v>
      </c>
      <c r="I229" s="2">
        <f>(testdata[[#This Row],[ema]]-I228)*Multiplier+I228</f>
        <v>245.80847051185415</v>
      </c>
      <c r="J229" s="12">
        <f>(testdata[[#This Row],[ema2]]-J228)*Multiplier+J228</f>
        <v>243.93109984689045</v>
      </c>
      <c r="K229" s="18">
        <f>100*(testdata[[#This Row],[ema3]]-J228)/J228</f>
        <v>8.1079531300734031E-2</v>
      </c>
      <c r="L229" s="18">
        <f t="shared" si="3"/>
        <v>8.3734849720730739E-2</v>
      </c>
    </row>
    <row r="230" spans="1:12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2">
        <f>(testdata[[#This Row],[close]]-H229)*Multiplier +H229</f>
        <v>247.89137208817405</v>
      </c>
      <c r="I230" s="2">
        <f>(testdata[[#This Row],[ema]]-I229)*Multiplier+I229</f>
        <v>246.00684209055129</v>
      </c>
      <c r="J230" s="12">
        <f>(testdata[[#This Row],[ema2]]-J229)*Multiplier+J229</f>
        <v>244.12878958438196</v>
      </c>
      <c r="K230" s="18">
        <f>100*(testdata[[#This Row],[ema3]]-J229)/J229</f>
        <v>8.1043269027852707E-2</v>
      </c>
      <c r="L230" s="18">
        <f t="shared" si="3"/>
        <v>8.2537663477010678E-2</v>
      </c>
    </row>
    <row r="231" spans="1:12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2">
        <f>(testdata[[#This Row],[close]]-H230)*Multiplier +H230</f>
        <v>248.25790807977651</v>
      </c>
      <c r="I231" s="2">
        <f>(testdata[[#This Row],[ema]]-I230)*Multiplier+I230</f>
        <v>246.22122932762036</v>
      </c>
      <c r="J231" s="12">
        <f>(testdata[[#This Row],[ema2]]-J230)*Multiplier+J230</f>
        <v>244.32806955992848</v>
      </c>
      <c r="K231" s="18">
        <f>100*(testdata[[#This Row],[ema3]]-J230)/J230</f>
        <v>8.1629035184986626E-2</v>
      </c>
      <c r="L231" s="18">
        <f t="shared" si="3"/>
        <v>8.1853091976630349E-2</v>
      </c>
    </row>
    <row r="232" spans="1:12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2">
        <f>(testdata[[#This Row],[close]]-H231)*Multiplier +H231</f>
        <v>248.79905969122638</v>
      </c>
      <c r="I232" s="2">
        <f>(testdata[[#This Row],[ema]]-I231)*Multiplier+I231</f>
        <v>246.46673698129712</v>
      </c>
      <c r="J232" s="12">
        <f>(testdata[[#This Row],[ema2]]-J231)*Multiplier+J231</f>
        <v>244.5317521714874</v>
      </c>
      <c r="K232" s="18">
        <f>100*(testdata[[#This Row],[ema3]]-J231)/J231</f>
        <v>8.3364392771481735E-2</v>
      </c>
      <c r="L232" s="18">
        <f t="shared" si="3"/>
        <v>8.1848454936659279E-2</v>
      </c>
    </row>
    <row r="233" spans="1:12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2">
        <f>(testdata[[#This Row],[close]]-H232)*Multiplier +H232</f>
        <v>249.23819686349054</v>
      </c>
      <c r="I233" s="2">
        <f>(testdata[[#This Row],[ema]]-I232)*Multiplier+I232</f>
        <v>246.73068554150601</v>
      </c>
      <c r="J233" s="12">
        <f>(testdata[[#This Row],[ema2]]-J232)*Multiplier+J232</f>
        <v>244.74117439720345</v>
      </c>
      <c r="K233" s="18">
        <f>100*(testdata[[#This Row],[ema3]]-J232)/J232</f>
        <v>8.5642140072340528E-2</v>
      </c>
      <c r="L233" s="18">
        <f t="shared" si="3"/>
        <v>8.2551673671479128E-2</v>
      </c>
    </row>
    <row r="234" spans="1:12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2">
        <f>(testdata[[#This Row],[close]]-H233)*Multiplier +H233</f>
        <v>249.6069400193486</v>
      </c>
      <c r="I234" s="2">
        <f>(testdata[[#This Row],[ema]]-I233)*Multiplier+I233</f>
        <v>247.00461453939579</v>
      </c>
      <c r="J234" s="12">
        <f>(testdata[[#This Row],[ema2]]-J233)*Multiplier+J233</f>
        <v>244.9567401250313</v>
      </c>
      <c r="K234" s="18">
        <f>100*(testdata[[#This Row],[ema3]]-J233)/J233</f>
        <v>8.807906081140153E-2</v>
      </c>
      <c r="L234" s="18">
        <f t="shared" si="3"/>
        <v>8.3951579573612628E-2</v>
      </c>
    </row>
    <row r="235" spans="1:12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2">
        <f>(testdata[[#This Row],[close]]-H234)*Multiplier +H234</f>
        <v>249.85389811274396</v>
      </c>
      <c r="I235" s="2">
        <f>(testdata[[#This Row],[ema]]-I234)*Multiplier+I234</f>
        <v>247.27597487971465</v>
      </c>
      <c r="J235" s="12">
        <f>(testdata[[#This Row],[ema2]]-J234)*Multiplier+J234</f>
        <v>245.17761962547735</v>
      </c>
      <c r="K235" s="18">
        <f>100*(testdata[[#This Row],[ema3]]-J234)/J234</f>
        <v>9.0170819685673392E-2</v>
      </c>
      <c r="L235" s="18">
        <f t="shared" si="3"/>
        <v>8.5777089705176765E-2</v>
      </c>
    </row>
    <row r="236" spans="1:12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2">
        <f>(testdata[[#This Row],[close]]-H235)*Multiplier +H235</f>
        <v>250.08114591153026</v>
      </c>
      <c r="I236" s="2">
        <f>(testdata[[#This Row],[ema]]-I235)*Multiplier+I235</f>
        <v>247.54313402560186</v>
      </c>
      <c r="J236" s="12">
        <f>(testdata[[#This Row],[ema2]]-J235)*Multiplier+J235</f>
        <v>245.40290671120349</v>
      </c>
      <c r="K236" s="18">
        <f>100*(testdata[[#This Row],[ema3]]-J235)/J235</f>
        <v>9.1887296267202462E-2</v>
      </c>
      <c r="L236" s="18">
        <f t="shared" si="3"/>
        <v>8.7828741921619935E-2</v>
      </c>
    </row>
    <row r="237" spans="1:12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2">
        <f>(testdata[[#This Row],[close]]-H236)*Multiplier +H236</f>
        <v>250.36294153900357</v>
      </c>
      <c r="I237" s="2">
        <f>(testdata[[#This Row],[ema]]-I236)*Multiplier+I236</f>
        <v>247.8116871221163</v>
      </c>
      <c r="J237" s="12">
        <f>(testdata[[#This Row],[ema2]]-J236)*Multiplier+J236</f>
        <v>245.63231436938565</v>
      </c>
      <c r="K237" s="18">
        <f>100*(testdata[[#This Row],[ema3]]-J236)/J236</f>
        <v>9.3482046018363324E-2</v>
      </c>
      <c r="L237" s="18">
        <f t="shared" si="3"/>
        <v>8.9852272570996233E-2</v>
      </c>
    </row>
    <row r="238" spans="1:12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2">
        <f>(testdata[[#This Row],[close]]-H237)*Multiplier +H237</f>
        <v>250.74932805909847</v>
      </c>
      <c r="I238" s="2">
        <f>(testdata[[#This Row],[ema]]-I237)*Multiplier+I237</f>
        <v>248.09146244944793</v>
      </c>
      <c r="J238" s="12">
        <f>(testdata[[#This Row],[ema2]]-J237)*Multiplier+J237</f>
        <v>245.86651894843919</v>
      </c>
      <c r="K238" s="18">
        <f>100*(testdata[[#This Row],[ema3]]-J237)/J237</f>
        <v>9.5347625435527578E-2</v>
      </c>
      <c r="L238" s="18">
        <f t="shared" si="3"/>
        <v>9.1793369643633646E-2</v>
      </c>
    </row>
    <row r="239" spans="1:12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2">
        <f>(testdata[[#This Row],[close]]-H238)*Multiplier +H238</f>
        <v>251.17224919632719</v>
      </c>
      <c r="I239" s="2">
        <f>(testdata[[#This Row],[ema]]-I238)*Multiplier+I238</f>
        <v>248.38487071105547</v>
      </c>
      <c r="J239" s="12">
        <f>(testdata[[#This Row],[ema2]]-J238)*Multiplier+J238</f>
        <v>246.10636197345028</v>
      </c>
      <c r="K239" s="18">
        <f>100*(testdata[[#This Row],[ema3]]-J238)/J238</f>
        <v>9.7550095896294473E-2</v>
      </c>
      <c r="L239" s="18">
        <f t="shared" si="3"/>
        <v>9.3687576660612254E-2</v>
      </c>
    </row>
    <row r="240" spans="1:12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2">
        <f>(testdata[[#This Row],[close]]-H239)*Multiplier +H239</f>
        <v>251.59774927286745</v>
      </c>
      <c r="I240" s="2">
        <f>(testdata[[#This Row],[ema]]-I239)*Multiplier+I239</f>
        <v>248.69085914551374</v>
      </c>
      <c r="J240" s="12">
        <f>(testdata[[#This Row],[ema2]]-J239)*Multiplier+J239</f>
        <v>246.35250456126585</v>
      </c>
      <c r="K240" s="18">
        <f>100*(testdata[[#This Row],[ema3]]-J239)/J239</f>
        <v>0.10001471958783538</v>
      </c>
      <c r="L240" s="18">
        <f t="shared" si="3"/>
        <v>9.5656356641044632E-2</v>
      </c>
    </row>
    <row r="241" spans="1:12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2">
        <f>(testdata[[#This Row],[close]]-H240)*Multiplier +H240</f>
        <v>251.97986838973722</v>
      </c>
      <c r="I241" s="2">
        <f>(testdata[[#This Row],[ema]]-I240)*Multiplier+I240</f>
        <v>249.00409812115407</v>
      </c>
      <c r="J241" s="12">
        <f>(testdata[[#This Row],[ema2]]-J240)*Multiplier+J240</f>
        <v>246.60503728125519</v>
      </c>
      <c r="K241" s="18">
        <f>100*(testdata[[#This Row],[ema3]]-J240)/J240</f>
        <v>0.10250868788165454</v>
      </c>
      <c r="L241" s="18">
        <f t="shared" si="3"/>
        <v>9.7780634963935048E-2</v>
      </c>
    </row>
    <row r="242" spans="1:12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2">
        <f>(testdata[[#This Row],[close]]-H241)*Multiplier +H241</f>
        <v>252.22559520976225</v>
      </c>
      <c r="I242" s="2">
        <f>(testdata[[#This Row],[ema]]-I241)*Multiplier+I241</f>
        <v>249.31090736768817</v>
      </c>
      <c r="J242" s="12">
        <f>(testdata[[#This Row],[ema2]]-J241)*Multiplier+J241</f>
        <v>246.8627391942488</v>
      </c>
      <c r="K242" s="18">
        <f>100*(testdata[[#This Row],[ema3]]-J241)/J241</f>
        <v>0.10449985768121159</v>
      </c>
      <c r="L242" s="18">
        <f t="shared" si="3"/>
        <v>9.998419729650472E-2</v>
      </c>
    </row>
    <row r="243" spans="1:12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2">
        <f>(testdata[[#This Row],[close]]-H242)*Multiplier +H242</f>
        <v>252.64982423740395</v>
      </c>
      <c r="I243" s="2">
        <f>(testdata[[#This Row],[ema]]-I242)*Multiplier+I242</f>
        <v>249.62889945051825</v>
      </c>
      <c r="J243" s="12">
        <f>(testdata[[#This Row],[ema2]]-J242)*Multiplier+J242</f>
        <v>247.12618302817921</v>
      </c>
      <c r="K243" s="18">
        <f>100*(testdata[[#This Row],[ema3]]-J242)/J242</f>
        <v>0.10671672638417649</v>
      </c>
      <c r="L243" s="18">
        <f t="shared" si="3"/>
        <v>0.1022580174862345</v>
      </c>
    </row>
    <row r="244" spans="1:12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2">
        <f>(testdata[[#This Row],[close]]-H243)*Multiplier +H243</f>
        <v>253.18888859574642</v>
      </c>
      <c r="I244" s="2">
        <f>(testdata[[#This Row],[ema]]-I243)*Multiplier+I243</f>
        <v>249.96794603577808</v>
      </c>
      <c r="J244" s="12">
        <f>(testdata[[#This Row],[ema2]]-J243)*Multiplier+J243</f>
        <v>247.396827124141</v>
      </c>
      <c r="K244" s="18">
        <f>100*(testdata[[#This Row],[ema3]]-J243)/J243</f>
        <v>0.10951656058675262</v>
      </c>
      <c r="L244" s="18">
        <f t="shared" si="3"/>
        <v>0.10465131042432614</v>
      </c>
    </row>
    <row r="245" spans="1:12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2">
        <f>(testdata[[#This Row],[close]]-H244)*Multiplier +H244</f>
        <v>253.5823277771039</v>
      </c>
      <c r="I245" s="2">
        <f>(testdata[[#This Row],[ema]]-I244)*Multiplier+I244</f>
        <v>250.3121728682853</v>
      </c>
      <c r="J245" s="12">
        <f>(testdata[[#This Row],[ema2]]-J244)*Multiplier+J244</f>
        <v>247.67447909977378</v>
      </c>
      <c r="K245" s="18">
        <f>100*(testdata[[#This Row],[ema3]]-J244)/J244</f>
        <v>0.11222940037685122</v>
      </c>
      <c r="L245" s="18">
        <f t="shared" si="3"/>
        <v>0.10709424658212929</v>
      </c>
    </row>
    <row r="246" spans="1:12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2">
        <f>(testdata[[#This Row],[close]]-H245)*Multiplier +H245</f>
        <v>253.92496322690351</v>
      </c>
      <c r="I246" s="2">
        <f>(testdata[[#This Row],[ema]]-I245)*Multiplier+I245</f>
        <v>250.65624814053464</v>
      </c>
      <c r="J246" s="12">
        <f>(testdata[[#This Row],[ema2]]-J245)*Multiplier+J245</f>
        <v>247.95845710365577</v>
      </c>
      <c r="K246" s="18">
        <f>100*(testdata[[#This Row],[ema3]]-J245)/J245</f>
        <v>0.11465775759948192</v>
      </c>
      <c r="L246" s="18">
        <f t="shared" si="3"/>
        <v>0.10952406052569477</v>
      </c>
    </row>
    <row r="247" spans="1:12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2">
        <f>(testdata[[#This Row],[close]]-H246)*Multiplier +H246</f>
        <v>254.28544291957937</v>
      </c>
      <c r="I247" s="2">
        <f>(testdata[[#This Row],[ema]]-I246)*Multiplier+I246</f>
        <v>251.0018857385389</v>
      </c>
      <c r="J247" s="12">
        <f>(testdata[[#This Row],[ema2]]-J246)*Multiplier+J246</f>
        <v>248.24830744983512</v>
      </c>
      <c r="K247" s="18">
        <f>100*(testdata[[#This Row],[ema3]]-J246)/J246</f>
        <v>0.11689472081937557</v>
      </c>
      <c r="L247" s="18">
        <f t="shared" si="3"/>
        <v>0.11200303315332757</v>
      </c>
    </row>
    <row r="248" spans="1:12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2">
        <f>(testdata[[#This Row],[close]]-H247)*Multiplier +H247</f>
        <v>254.60587692723848</v>
      </c>
      <c r="I248" s="2">
        <f>(testdata[[#This Row],[ema]]-I247)*Multiplier+I247</f>
        <v>251.34512299460553</v>
      </c>
      <c r="J248" s="12">
        <f>(testdata[[#This Row],[ema2]]-J247)*Multiplier+J247</f>
        <v>248.54324226362277</v>
      </c>
      <c r="K248" s="18">
        <f>100*(testdata[[#This Row],[ema3]]-J247)/J247</f>
        <v>0.11880637447941009</v>
      </c>
      <c r="L248" s="18">
        <f t="shared" si="3"/>
        <v>0.11442096277237428</v>
      </c>
    </row>
    <row r="249" spans="1:12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2">
        <f>(testdata[[#This Row],[close]]-H248)*Multiplier +H248</f>
        <v>254.86626960083481</v>
      </c>
      <c r="I249" s="2">
        <f>(testdata[[#This Row],[ema]]-I248)*Multiplier+I248</f>
        <v>251.68047029043689</v>
      </c>
      <c r="J249" s="12">
        <f>(testdata[[#This Row],[ema2]]-J248)*Multiplier+J248</f>
        <v>248.8420258852241</v>
      </c>
      <c r="K249" s="18">
        <f>100*(testdata[[#This Row],[ema3]]-J248)/J248</f>
        <v>0.12021393898306812</v>
      </c>
      <c r="L249" s="18">
        <f t="shared" si="3"/>
        <v>0.11656043845163737</v>
      </c>
    </row>
    <row r="250" spans="1:12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2">
        <f>(testdata[[#This Row],[close]]-H249)*Multiplier +H249</f>
        <v>255.11329154361243</v>
      </c>
      <c r="I250" s="2">
        <f>(testdata[[#This Row],[ema]]-I249)*Multiplier+I249</f>
        <v>252.00740564788217</v>
      </c>
      <c r="J250" s="12">
        <f>(testdata[[#This Row],[ema2]]-J249)*Multiplier+J249</f>
        <v>249.14349062452487</v>
      </c>
      <c r="K250" s="18">
        <f>100*(testdata[[#This Row],[ema3]]-J249)/J249</f>
        <v>0.12114703624853819</v>
      </c>
      <c r="L250" s="18">
        <f t="shared" si="3"/>
        <v>0.11834396562597478</v>
      </c>
    </row>
    <row r="251" spans="1:12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2">
        <f>(testdata[[#This Row],[close]]-H250)*Multiplier +H250</f>
        <v>255.3872637775541</v>
      </c>
      <c r="I251" s="2">
        <f>(testdata[[#This Row],[ema]]-I250)*Multiplier+I250</f>
        <v>252.3292968983271</v>
      </c>
      <c r="J251" s="16">
        <f>(testdata[[#This Row],[ema2]]-J250)*Multiplier+J250</f>
        <v>249.44690074583937</v>
      </c>
      <c r="K251" s="19">
        <f>100*(testdata[[#This Row],[ema3]]-J250)/J250</f>
        <v>0.12178127574352632</v>
      </c>
      <c r="L251" s="19">
        <f t="shared" si="3"/>
        <v>0.11976866925478365</v>
      </c>
    </row>
    <row r="252" spans="1:12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2">
        <f>(testdata[[#This Row],[close]]-H251)*Multiplier +H251</f>
        <v>255.5427624654061</v>
      </c>
      <c r="I252" s="2">
        <f>(testdata[[#This Row],[ema]]-I251)*Multiplier+I251</f>
        <v>252.63534123804891</v>
      </c>
      <c r="J252" s="12">
        <f>(testdata[[#This Row],[ema2]]-J251)*Multiplier+J251</f>
        <v>249.75056174509743</v>
      </c>
      <c r="K252" s="18">
        <f>100*(testdata[[#This Row],[ema3]]-J251)/J251</f>
        <v>0.1217337230288765</v>
      </c>
      <c r="L252" s="18">
        <f t="shared" si="3"/>
        <v>0.12073646969668383</v>
      </c>
    </row>
    <row r="253" spans="1:12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2">
        <f>(testdata[[#This Row],[close]]-H252)*Multiplier +H252</f>
        <v>255.85868984965313</v>
      </c>
      <c r="I253" s="2">
        <f>(testdata[[#This Row],[ema]]-I252)*Multiplier+I252</f>
        <v>252.94232682010644</v>
      </c>
      <c r="J253" s="12">
        <f>(testdata[[#This Row],[ema2]]-J252)*Multiplier+J252</f>
        <v>250.05453937128877</v>
      </c>
      <c r="K253" s="18">
        <f>100*(testdata[[#This Row],[ema3]]-J252)/J252</f>
        <v>0.1217124894804395</v>
      </c>
      <c r="L253" s="18">
        <f t="shared" si="3"/>
        <v>0.12131769269688975</v>
      </c>
    </row>
    <row r="254" spans="1:12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2">
        <f>(testdata[[#This Row],[close]]-H253)*Multiplier +H253</f>
        <v>256.30071938778138</v>
      </c>
      <c r="I254" s="2">
        <f>(testdata[[#This Row],[ema]]-I253)*Multiplier+I253</f>
        <v>253.2621737313136</v>
      </c>
      <c r="J254" s="12">
        <f>(testdata[[#This Row],[ema2]]-J253)*Multiplier+J253</f>
        <v>250.36002835795779</v>
      </c>
      <c r="K254" s="18">
        <f>100*(testdata[[#This Row],[ema3]]-J253)/J253</f>
        <v>0.12216894259832627</v>
      </c>
      <c r="L254" s="18">
        <f t="shared" si="3"/>
        <v>0.12170869341994135</v>
      </c>
    </row>
    <row r="255" spans="1:12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2">
        <f>(testdata[[#This Row],[close]]-H254)*Multiplier +H254</f>
        <v>256.80446039846885</v>
      </c>
      <c r="I255" s="2">
        <f>(testdata[[#This Row],[ema]]-I254)*Multiplier+I254</f>
        <v>253.59953436628075</v>
      </c>
      <c r="J255" s="12">
        <f>(testdata[[#This Row],[ema2]]-J254)*Multiplier+J254</f>
        <v>250.66855273970282</v>
      </c>
      <c r="K255" s="18">
        <f>100*(testdata[[#This Row],[ema3]]-J254)/J254</f>
        <v>0.12323228423025698</v>
      </c>
      <c r="L255" s="18">
        <f t="shared" si="3"/>
        <v>0.12212574301628512</v>
      </c>
    </row>
    <row r="256" spans="1:12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2">
        <f>(testdata[[#This Row],[close]]-H255)*Multiplier +H255</f>
        <v>257.42689274147182</v>
      </c>
      <c r="I256" s="2">
        <f>(testdata[[#This Row],[ema]]-I255)*Multiplier+I255</f>
        <v>253.96404468772752</v>
      </c>
      <c r="J256" s="12">
        <f>(testdata[[#This Row],[ema2]]-J255)*Multiplier+J255</f>
        <v>250.98240911570517</v>
      </c>
      <c r="K256" s="18">
        <f>100*(testdata[[#This Row],[ema3]]-J255)/J255</f>
        <v>0.12520771854787102</v>
      </c>
      <c r="L256" s="18">
        <f t="shared" si="3"/>
        <v>0.12281103157715405</v>
      </c>
    </row>
    <row r="257" spans="1:12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2">
        <f>(testdata[[#This Row],[close]]-H256)*Multiplier +H256</f>
        <v>258.03576009942691</v>
      </c>
      <c r="I257" s="2">
        <f>(testdata[[#This Row],[ema]]-I256)*Multiplier+I256</f>
        <v>254.35182710788936</v>
      </c>
      <c r="J257" s="12">
        <f>(testdata[[#This Row],[ema2]]-J256)*Multiplier+J256</f>
        <v>251.30330606734177</v>
      </c>
      <c r="K257" s="18">
        <f>100*(testdata[[#This Row],[ema3]]-J256)/J256</f>
        <v>0.12785635167310147</v>
      </c>
      <c r="L257" s="18">
        <f t="shared" ref="L257:L320" si="4">AVERAGE(K253:K257)</f>
        <v>0.12403555730599906</v>
      </c>
    </row>
    <row r="258" spans="1:12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2">
        <f>(testdata[[#This Row],[close]]-H257)*Multiplier +H257</f>
        <v>258.64378294710053</v>
      </c>
      <c r="I258" s="2">
        <f>(testdata[[#This Row],[ema]]-I257)*Multiplier+I257</f>
        <v>254.76058480686186</v>
      </c>
      <c r="J258" s="12">
        <f>(testdata[[#This Row],[ema2]]-J257)*Multiplier+J257</f>
        <v>251.63257070920082</v>
      </c>
      <c r="K258" s="18">
        <f>100*(testdata[[#This Row],[ema3]]-J257)/J257</f>
        <v>0.13102280547428291</v>
      </c>
      <c r="L258" s="18">
        <f t="shared" si="4"/>
        <v>0.12589762050476774</v>
      </c>
    </row>
    <row r="259" spans="1:12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2">
        <f>(testdata[[#This Row],[close]]-H258)*Multiplier +H258</f>
        <v>259.15485123785288</v>
      </c>
      <c r="I259" s="2">
        <f>(testdata[[#This Row],[ema]]-I258)*Multiplier+I258</f>
        <v>255.17908637171814</v>
      </c>
      <c r="J259" s="12">
        <f>(testdata[[#This Row],[ema2]]-J258)*Multiplier+J258</f>
        <v>251.97033410563105</v>
      </c>
      <c r="K259" s="18">
        <f>100*(testdata[[#This Row],[ema3]]-J258)/J258</f>
        <v>0.1342288065007966</v>
      </c>
      <c r="L259" s="18">
        <f t="shared" si="4"/>
        <v>0.12830959328526179</v>
      </c>
    </row>
    <row r="260" spans="1:12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2">
        <f>(testdata[[#This Row],[close]]-H259)*Multiplier +H259</f>
        <v>259.80105588186689</v>
      </c>
      <c r="I260" s="2">
        <f>(testdata[[#This Row],[ema]]-I259)*Multiplier+I259</f>
        <v>255.61927394411327</v>
      </c>
      <c r="J260" s="12">
        <f>(testdata[[#This Row],[ema2]]-J259)*Multiplier+J259</f>
        <v>252.31785218548652</v>
      </c>
      <c r="K260" s="18">
        <f>100*(testdata[[#This Row],[ema3]]-J259)/J259</f>
        <v>0.13792023616152177</v>
      </c>
      <c r="L260" s="18">
        <f t="shared" si="4"/>
        <v>0.13124718367151472</v>
      </c>
    </row>
    <row r="261" spans="1:12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2">
        <f>(testdata[[#This Row],[close]]-H260)*Multiplier +H260</f>
        <v>260.55047913121291</v>
      </c>
      <c r="I261" s="2">
        <f>(testdata[[#This Row],[ema]]-I260)*Multiplier+I260</f>
        <v>256.08891253336088</v>
      </c>
      <c r="J261" s="12">
        <f>(testdata[[#This Row],[ema2]]-J260)*Multiplier+J260</f>
        <v>252.67700079004598</v>
      </c>
      <c r="K261" s="18">
        <f>100*(testdata[[#This Row],[ema3]]-J260)/J260</f>
        <v>0.14233975180457858</v>
      </c>
      <c r="L261" s="18">
        <f t="shared" si="4"/>
        <v>0.13467359032285628</v>
      </c>
    </row>
    <row r="262" spans="1:12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2">
        <f>(testdata[[#This Row],[close]]-H261)*Multiplier +H261</f>
        <v>261.14186207109742</v>
      </c>
      <c r="I262" s="2">
        <f>(testdata[[#This Row],[ema]]-I261)*Multiplier+I261</f>
        <v>256.57014582266913</v>
      </c>
      <c r="J262" s="12">
        <f>(testdata[[#This Row],[ema2]]-J261)*Multiplier+J261</f>
        <v>253.04777650743867</v>
      </c>
      <c r="K262" s="18">
        <f>100*(testdata[[#This Row],[ema3]]-J261)/J261</f>
        <v>0.1467390052253999</v>
      </c>
      <c r="L262" s="18">
        <f t="shared" si="4"/>
        <v>0.13845012103331594</v>
      </c>
    </row>
    <row r="263" spans="1:12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2">
        <f>(testdata[[#This Row],[close]]-H262)*Multiplier +H262</f>
        <v>261.91882758813574</v>
      </c>
      <c r="I263" s="2">
        <f>(testdata[[#This Row],[ema]]-I262)*Multiplier+I262</f>
        <v>257.07954408604689</v>
      </c>
      <c r="J263" s="12">
        <f>(testdata[[#This Row],[ema2]]-J262)*Multiplier+J262</f>
        <v>253.43175437206801</v>
      </c>
      <c r="K263" s="18">
        <f>100*(testdata[[#This Row],[ema3]]-J262)/J262</f>
        <v>0.15174125215759657</v>
      </c>
      <c r="L263" s="18">
        <f t="shared" si="4"/>
        <v>0.1425938103699787</v>
      </c>
    </row>
    <row r="264" spans="1:12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2">
        <f>(testdata[[#This Row],[close]]-H263)*Multiplier +H263</f>
        <v>262.57893924640854</v>
      </c>
      <c r="I264" s="2">
        <f>(testdata[[#This Row],[ema]]-I263)*Multiplier+I263</f>
        <v>257.60329600608134</v>
      </c>
      <c r="J264" s="12">
        <f>(testdata[[#This Row],[ema2]]-J263)*Multiplier+J263</f>
        <v>253.82904405149785</v>
      </c>
      <c r="K264" s="18">
        <f>100*(testdata[[#This Row],[ema3]]-J263)/J263</f>
        <v>0.15676397001401948</v>
      </c>
      <c r="L264" s="18">
        <f t="shared" si="4"/>
        <v>0.14710084307262328</v>
      </c>
    </row>
    <row r="265" spans="1:12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2">
        <f>(testdata[[#This Row],[close]]-H264)*Multiplier +H264</f>
        <v>263.29237360389345</v>
      </c>
      <c r="I265" s="2">
        <f>(testdata[[#This Row],[ema]]-I264)*Multiplier+I264</f>
        <v>258.14511292015868</v>
      </c>
      <c r="J265" s="12">
        <f>(testdata[[#This Row],[ema2]]-J264)*Multiplier+J264</f>
        <v>254.24009822946553</v>
      </c>
      <c r="K265" s="18">
        <f>100*(testdata[[#This Row],[ema3]]-J264)/J264</f>
        <v>0.16194134895149695</v>
      </c>
      <c r="L265" s="18">
        <f t="shared" si="4"/>
        <v>0.15190506563061829</v>
      </c>
    </row>
    <row r="266" spans="1:12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2">
        <f>(testdata[[#This Row],[close]]-H265)*Multiplier +H265</f>
        <v>264.14738564161786</v>
      </c>
      <c r="I266" s="2">
        <f>(testdata[[#This Row],[ema]]-I265)*Multiplier+I265</f>
        <v>258.71675794125002</v>
      </c>
      <c r="J266" s="12">
        <f>(testdata[[#This Row],[ema2]]-J265)*Multiplier+J265</f>
        <v>254.66644677344502</v>
      </c>
      <c r="K266" s="18">
        <f>100*(testdata[[#This Row],[ema3]]-J265)/J265</f>
        <v>0.16769524042375233</v>
      </c>
      <c r="L266" s="18">
        <f t="shared" si="4"/>
        <v>0.15697616335445302</v>
      </c>
    </row>
    <row r="267" spans="1:12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2">
        <f>(testdata[[#This Row],[close]]-H266)*Multiplier +H266</f>
        <v>264.97525367574951</v>
      </c>
      <c r="I267" s="2">
        <f>(testdata[[#This Row],[ema]]-I266)*Multiplier+I266</f>
        <v>259.3128051540595</v>
      </c>
      <c r="J267" s="12">
        <f>(testdata[[#This Row],[ema2]]-J266)*Multiplier+J266</f>
        <v>255.1089570954083</v>
      </c>
      <c r="K267" s="18">
        <f>100*(testdata[[#This Row],[ema3]]-J266)/J266</f>
        <v>0.17376074766415803</v>
      </c>
      <c r="L267" s="18">
        <f t="shared" si="4"/>
        <v>0.16238051184220467</v>
      </c>
    </row>
    <row r="268" spans="1:12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2">
        <f>(testdata[[#This Row],[close]]-H267)*Multiplier +H267</f>
        <v>265.71475332567815</v>
      </c>
      <c r="I268" s="2">
        <f>(testdata[[#This Row],[ema]]-I267)*Multiplier+I267</f>
        <v>259.92251450373749</v>
      </c>
      <c r="J268" s="12">
        <f>(testdata[[#This Row],[ema2]]-J267)*Multiplier+J267</f>
        <v>255.5673911342968</v>
      </c>
      <c r="K268" s="18">
        <f>100*(testdata[[#This Row],[ema3]]-J267)/J267</f>
        <v>0.17970127121685039</v>
      </c>
      <c r="L268" s="18">
        <f t="shared" si="4"/>
        <v>0.16797251565405544</v>
      </c>
    </row>
    <row r="269" spans="1:12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2">
        <f>(testdata[[#This Row],[close]]-H268)*Multiplier +H268</f>
        <v>266.39430062799454</v>
      </c>
      <c r="I269" s="2">
        <f>(testdata[[#This Row],[ema]]-I268)*Multiplier+I268</f>
        <v>260.53887508700006</v>
      </c>
      <c r="J269" s="12">
        <f>(testdata[[#This Row],[ema2]]-J268)*Multiplier+J268</f>
        <v>256.040865796459</v>
      </c>
      <c r="K269" s="18">
        <f>100*(testdata[[#This Row],[ema3]]-J268)/J268</f>
        <v>0.18526411372779555</v>
      </c>
      <c r="L269" s="18">
        <f t="shared" si="4"/>
        <v>0.17367254439681065</v>
      </c>
    </row>
    <row r="270" spans="1:12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2">
        <f>(testdata[[#This Row],[close]]-H269)*Multiplier +H269</f>
        <v>267.31008152056648</v>
      </c>
      <c r="I270" s="2">
        <f>(testdata[[#This Row],[ema]]-I269)*Multiplier+I269</f>
        <v>261.18375189019685</v>
      </c>
      <c r="J270" s="12">
        <f>(testdata[[#This Row],[ema2]]-J269)*Multiplier+J269</f>
        <v>256.5306644720531</v>
      </c>
      <c r="K270" s="18">
        <f>100*(testdata[[#This Row],[ema3]]-J269)/J269</f>
        <v>0.19129707051665334</v>
      </c>
      <c r="L270" s="18">
        <f t="shared" si="4"/>
        <v>0.17954368870984194</v>
      </c>
    </row>
    <row r="271" spans="1:12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2">
        <f>(testdata[[#This Row],[close]]-H270)*Multiplier +H270</f>
        <v>267.96435947098871</v>
      </c>
      <c r="I271" s="2">
        <f>(testdata[[#This Row],[ema]]-I270)*Multiplier+I270</f>
        <v>261.82952404074842</v>
      </c>
      <c r="J271" s="12">
        <f>(testdata[[#This Row],[ema2]]-J270)*Multiplier+J270</f>
        <v>257.03531776430981</v>
      </c>
      <c r="K271" s="18">
        <f>100*(testdata[[#This Row],[ema3]]-J270)/J270</f>
        <v>0.19672240482255607</v>
      </c>
      <c r="L271" s="18">
        <f t="shared" si="4"/>
        <v>0.18534912158960268</v>
      </c>
    </row>
    <row r="272" spans="1:12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2">
        <f>(testdata[[#This Row],[close]]-H271)*Multiplier +H271</f>
        <v>268.28870618803739</v>
      </c>
      <c r="I272" s="2">
        <f>(testdata[[#This Row],[ema]]-I271)*Multiplier+I271</f>
        <v>262.44468424525212</v>
      </c>
      <c r="J272" s="12">
        <f>(testdata[[#This Row],[ema2]]-J271)*Multiplier+J271</f>
        <v>257.55049552439954</v>
      </c>
      <c r="K272" s="18">
        <f>100*(testdata[[#This Row],[ema3]]-J271)/J271</f>
        <v>0.2004307285748658</v>
      </c>
      <c r="L272" s="18">
        <f t="shared" si="4"/>
        <v>0.19068311777174424</v>
      </c>
    </row>
    <row r="273" spans="1:12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2">
        <f>(testdata[[#This Row],[close]]-H272)*Multiplier +H272</f>
        <v>268.595496074891</v>
      </c>
      <c r="I273" s="2">
        <f>(testdata[[#This Row],[ema]]-I272)*Multiplier+I272</f>
        <v>263.03047584807484</v>
      </c>
      <c r="J273" s="12">
        <f>(testdata[[#This Row],[ema2]]-J272)*Multiplier+J272</f>
        <v>258.07239841236861</v>
      </c>
      <c r="K273" s="18">
        <f>100*(testdata[[#This Row],[ema3]]-J272)/J272</f>
        <v>0.20264099547020026</v>
      </c>
      <c r="L273" s="18">
        <f t="shared" si="4"/>
        <v>0.1952710626224142</v>
      </c>
    </row>
    <row r="274" spans="1:12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2">
        <f>(testdata[[#This Row],[close]]-H273)*Multiplier +H273</f>
        <v>268.8435440677585</v>
      </c>
      <c r="I274" s="2">
        <f>(testdata[[#This Row],[ema]]-I273)*Multiplier+I273</f>
        <v>263.58410139280664</v>
      </c>
      <c r="J274" s="12">
        <f>(testdata[[#This Row],[ema2]]-J273)*Multiplier+J273</f>
        <v>258.59732250574365</v>
      </c>
      <c r="K274" s="18">
        <f>100*(testdata[[#This Row],[ema3]]-J273)/J273</f>
        <v>0.20340187350693306</v>
      </c>
      <c r="L274" s="18">
        <f t="shared" si="4"/>
        <v>0.19889861457824171</v>
      </c>
    </row>
    <row r="275" spans="1:12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2">
        <f>(testdata[[#This Row],[close]]-H274)*Multiplier +H274</f>
        <v>268.50511129940054</v>
      </c>
      <c r="I275" s="2">
        <f>(testdata[[#This Row],[ema]]-I274)*Multiplier+I274</f>
        <v>264.05276900295843</v>
      </c>
      <c r="J275" s="12">
        <f>(testdata[[#This Row],[ema2]]-J274)*Multiplier+J274</f>
        <v>259.11688883881175</v>
      </c>
      <c r="K275" s="18">
        <f>100*(testdata[[#This Row],[ema3]]-J274)/J274</f>
        <v>0.20091713558115384</v>
      </c>
      <c r="L275" s="18">
        <f t="shared" si="4"/>
        <v>0.20082262759114178</v>
      </c>
    </row>
    <row r="276" spans="1:12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2">
        <f>(testdata[[#This Row],[close]]-H275)*Multiplier +H275</f>
        <v>267.14271974707668</v>
      </c>
      <c r="I276" s="2">
        <f>(testdata[[#This Row],[ema]]-I275)*Multiplier+I275</f>
        <v>264.3470500262078</v>
      </c>
      <c r="J276" s="12">
        <f>(testdata[[#This Row],[ema2]]-J275)*Multiplier+J275</f>
        <v>259.61499942808757</v>
      </c>
      <c r="K276" s="18">
        <f>100*(testdata[[#This Row],[ema3]]-J275)/J275</f>
        <v>0.19223393407817721</v>
      </c>
      <c r="L276" s="18">
        <f t="shared" si="4"/>
        <v>0.19992493344226606</v>
      </c>
    </row>
    <row r="277" spans="1:12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2">
        <f>(testdata[[#This Row],[close]]-H276)*Multiplier +H276</f>
        <v>266.38722262830748</v>
      </c>
      <c r="I277" s="2">
        <f>(testdata[[#This Row],[ema]]-I276)*Multiplier+I276</f>
        <v>264.54135217878871</v>
      </c>
      <c r="J277" s="12">
        <f>(testdata[[#This Row],[ema2]]-J276)*Multiplier+J276</f>
        <v>260.08417588053533</v>
      </c>
      <c r="K277" s="18">
        <f>100*(testdata[[#This Row],[ema3]]-J276)/J276</f>
        <v>0.18072008685219093</v>
      </c>
      <c r="L277" s="18">
        <f t="shared" si="4"/>
        <v>0.19598280509773108</v>
      </c>
    </row>
    <row r="278" spans="1:12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2">
        <f>(testdata[[#This Row],[close]]-H277)*Multiplier +H277</f>
        <v>265.56939190180202</v>
      </c>
      <c r="I278" s="2">
        <f>(testdata[[#This Row],[ema]]-I277)*Multiplier+I277</f>
        <v>264.63926072383759</v>
      </c>
      <c r="J278" s="12">
        <f>(testdata[[#This Row],[ema2]]-J277)*Multiplier+J277</f>
        <v>260.51799348465937</v>
      </c>
      <c r="K278" s="18">
        <f>100*(testdata[[#This Row],[ema3]]-J277)/J277</f>
        <v>0.16679892294689633</v>
      </c>
      <c r="L278" s="18">
        <f t="shared" si="4"/>
        <v>0.18881439059307031</v>
      </c>
    </row>
    <row r="279" spans="1:12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2">
        <f>(testdata[[#This Row],[close]]-H278)*Multiplier +H278</f>
        <v>263.90849743496375</v>
      </c>
      <c r="I279" s="2">
        <f>(testdata[[#This Row],[ema]]-I278)*Multiplier+I278</f>
        <v>264.56966422013534</v>
      </c>
      <c r="J279" s="12">
        <f>(testdata[[#This Row],[ema2]]-J278)*Multiplier+J278</f>
        <v>260.90386688803801</v>
      </c>
      <c r="K279" s="18">
        <f>100*(testdata[[#This Row],[ema3]]-J278)/J278</f>
        <v>0.14811775502230762</v>
      </c>
      <c r="L279" s="18">
        <f t="shared" si="4"/>
        <v>0.17775756689614519</v>
      </c>
    </row>
    <row r="280" spans="1:12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2">
        <f>(testdata[[#This Row],[close]]-H279)*Multiplier +H279</f>
        <v>262.76102148877675</v>
      </c>
      <c r="I280" s="2">
        <f>(testdata[[#This Row],[ema]]-I279)*Multiplier+I279</f>
        <v>264.3974125314345</v>
      </c>
      <c r="J280" s="12">
        <f>(testdata[[#This Row],[ema2]]-J279)*Multiplier+J279</f>
        <v>261.23658552074244</v>
      </c>
      <c r="K280" s="18">
        <f>100*(testdata[[#This Row],[ema3]]-J279)/J279</f>
        <v>0.12752537425871396</v>
      </c>
      <c r="L280" s="18">
        <f t="shared" si="4"/>
        <v>0.16307921463165723</v>
      </c>
    </row>
    <row r="281" spans="1:12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2">
        <f>(testdata[[#This Row],[close]]-H280)*Multiplier +H280</f>
        <v>262.07520991841704</v>
      </c>
      <c r="I281" s="2">
        <f>(testdata[[#This Row],[ema]]-I280)*Multiplier+I280</f>
        <v>264.1762503778138</v>
      </c>
      <c r="J281" s="12">
        <f>(testdata[[#This Row],[ema2]]-J280)*Multiplier+J280</f>
        <v>261.51655360236828</v>
      </c>
      <c r="K281" s="18">
        <f>100*(testdata[[#This Row],[ema3]]-J280)/J280</f>
        <v>0.10717031883867163</v>
      </c>
      <c r="L281" s="18">
        <f t="shared" si="4"/>
        <v>0.14606649158375609</v>
      </c>
    </row>
    <row r="282" spans="1:12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2">
        <f>(testdata[[#This Row],[close]]-H281)*Multiplier +H281</f>
        <v>261.51471373571064</v>
      </c>
      <c r="I282" s="2">
        <f>(testdata[[#This Row],[ema]]-I281)*Multiplier+I281</f>
        <v>263.92277069761349</v>
      </c>
      <c r="J282" s="12">
        <f>(testdata[[#This Row],[ema2]]-J281)*Multiplier+J281</f>
        <v>261.74571713524875</v>
      </c>
      <c r="K282" s="18">
        <f>100*(testdata[[#This Row],[ema3]]-J281)/J281</f>
        <v>8.7628691080457108E-2</v>
      </c>
      <c r="L282" s="18">
        <f t="shared" si="4"/>
        <v>0.12744821242940935</v>
      </c>
    </row>
    <row r="283" spans="1:12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2">
        <f>(testdata[[#This Row],[close]]-H282)*Multiplier +H282</f>
        <v>261.33712195135723</v>
      </c>
      <c r="I283" s="2">
        <f>(testdata[[#This Row],[ema]]-I282)*Multiplier+I282</f>
        <v>263.67651843606529</v>
      </c>
      <c r="J283" s="12">
        <f>(testdata[[#This Row],[ema2]]-J282)*Multiplier+J282</f>
        <v>261.92960297342177</v>
      </c>
      <c r="K283" s="18">
        <f>100*(testdata[[#This Row],[ema3]]-J282)/J282</f>
        <v>7.0253618735619972E-2</v>
      </c>
      <c r="L283" s="18">
        <f t="shared" si="4"/>
        <v>0.10813915158715406</v>
      </c>
    </row>
    <row r="284" spans="1:12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2">
        <f>(testdata[[#This Row],[close]]-H283)*Multiplier +H283</f>
        <v>261.4916817655137</v>
      </c>
      <c r="I284" s="2">
        <f>(testdata[[#This Row],[ema]]-I283)*Multiplier+I283</f>
        <v>263.46843875315562</v>
      </c>
      <c r="J284" s="12">
        <f>(testdata[[#This Row],[ema2]]-J283)*Multiplier+J283</f>
        <v>262.07615876196786</v>
      </c>
      <c r="K284" s="18">
        <f>100*(testdata[[#This Row],[ema3]]-J283)/J283</f>
        <v>5.5952357764222034E-2</v>
      </c>
      <c r="L284" s="18">
        <f t="shared" si="4"/>
        <v>8.9706072135536941E-2</v>
      </c>
    </row>
    <row r="285" spans="1:12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2">
        <f>(testdata[[#This Row],[close]]-H284)*Multiplier +H284</f>
        <v>261.63914064498857</v>
      </c>
      <c r="I285" s="2">
        <f>(testdata[[#This Row],[ema]]-I284)*Multiplier+I284</f>
        <v>263.29421988571113</v>
      </c>
      <c r="J285" s="12">
        <f>(testdata[[#This Row],[ema2]]-J284)*Multiplier+J284</f>
        <v>262.19216458327674</v>
      </c>
      <c r="K285" s="18">
        <f>100*(testdata[[#This Row],[ema3]]-J284)/J284</f>
        <v>4.426416422496391E-2</v>
      </c>
      <c r="L285" s="18">
        <f t="shared" si="4"/>
        <v>7.305383012878694E-2</v>
      </c>
    </row>
    <row r="286" spans="1:12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2">
        <f>(testdata[[#This Row],[close]]-H285)*Multiplier +H285</f>
        <v>261.6154129645135</v>
      </c>
      <c r="I286" s="2">
        <f>(testdata[[#This Row],[ema]]-I285)*Multiplier+I285</f>
        <v>263.13433351226371</v>
      </c>
      <c r="J286" s="12">
        <f>(testdata[[#This Row],[ema2]]-J285)*Multiplier+J285</f>
        <v>262.28189495746597</v>
      </c>
      <c r="K286" s="18">
        <f>100*(testdata[[#This Row],[ema3]]-J285)/J285</f>
        <v>3.4223133376943549E-2</v>
      </c>
      <c r="L286" s="18">
        <f t="shared" si="4"/>
        <v>5.8464393036441319E-2</v>
      </c>
    </row>
    <row r="287" spans="1:12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2">
        <f>(testdata[[#This Row],[close]]-H286)*Multiplier +H286</f>
        <v>261.47013553932175</v>
      </c>
      <c r="I287" s="2">
        <f>(testdata[[#This Row],[ema]]-I286)*Multiplier+I286</f>
        <v>262.97583846722159</v>
      </c>
      <c r="J287" s="12">
        <f>(testdata[[#This Row],[ema2]]-J286)*Multiplier+J286</f>
        <v>262.34798481553793</v>
      </c>
      <c r="K287" s="18">
        <f>100*(testdata[[#This Row],[ema3]]-J286)/J286</f>
        <v>2.5198025232614513E-2</v>
      </c>
      <c r="L287" s="18">
        <f t="shared" si="4"/>
        <v>4.5978259866872796E-2</v>
      </c>
    </row>
    <row r="288" spans="1:12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2">
        <f>(testdata[[#This Row],[close]]-H287)*Multiplier +H287</f>
        <v>261.37107501176729</v>
      </c>
      <c r="I288" s="2">
        <f>(testdata[[#This Row],[ema]]-I287)*Multiplier+I287</f>
        <v>262.82300385241643</v>
      </c>
      <c r="J288" s="12">
        <f>(testdata[[#This Row],[ema2]]-J287)*Multiplier+J287</f>
        <v>262.39322472381207</v>
      </c>
      <c r="K288" s="18">
        <f>100*(testdata[[#This Row],[ema3]]-J287)/J287</f>
        <v>1.7244237002982849E-2</v>
      </c>
      <c r="L288" s="18">
        <f t="shared" si="4"/>
        <v>3.5376383520345375E-2</v>
      </c>
    </row>
    <row r="289" spans="1:12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2">
        <f>(testdata[[#This Row],[close]]-H288)*Multiplier +H288</f>
        <v>261.67668691540848</v>
      </c>
      <c r="I289" s="2">
        <f>(testdata[[#This Row],[ema]]-I288)*Multiplier+I288</f>
        <v>262.71383081079665</v>
      </c>
      <c r="J289" s="12">
        <f>(testdata[[#This Row],[ema2]]-J288)*Multiplier+J288</f>
        <v>262.42375863685822</v>
      </c>
      <c r="K289" s="18">
        <f>100*(testdata[[#This Row],[ema3]]-J288)/J288</f>
        <v>1.1636700253329833E-2</v>
      </c>
      <c r="L289" s="18">
        <f t="shared" si="4"/>
        <v>2.6513252018166927E-2</v>
      </c>
    </row>
    <row r="290" spans="1:12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2">
        <f>(testdata[[#This Row],[close]]-H289)*Multiplier +H289</f>
        <v>262.24557387584576</v>
      </c>
      <c r="I290" s="2">
        <f>(testdata[[#This Row],[ema]]-I289)*Multiplier+I289</f>
        <v>262.66923491222991</v>
      </c>
      <c r="J290" s="12">
        <f>(testdata[[#This Row],[ema2]]-J289)*Multiplier+J289</f>
        <v>262.44713732975077</v>
      </c>
      <c r="K290" s="18">
        <f>100*(testdata[[#This Row],[ema3]]-J289)/J289</f>
        <v>8.9087562094181776E-3</v>
      </c>
      <c r="L290" s="18">
        <f t="shared" si="4"/>
        <v>1.9442170415057781E-2</v>
      </c>
    </row>
    <row r="291" spans="1:12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2">
        <f>(testdata[[#This Row],[close]]-H290)*Multiplier +H290</f>
        <v>262.44218588766995</v>
      </c>
      <c r="I291" s="2">
        <f>(testdata[[#This Row],[ema]]-I290)*Multiplier+I290</f>
        <v>262.64761119560518</v>
      </c>
      <c r="J291" s="12">
        <f>(testdata[[#This Row],[ema2]]-J290)*Multiplier+J290</f>
        <v>262.46623007887979</v>
      </c>
      <c r="K291" s="18">
        <f>100*(testdata[[#This Row],[ema3]]-J290)/J290</f>
        <v>7.2748932692782075E-3</v>
      </c>
      <c r="L291" s="18">
        <f t="shared" si="4"/>
        <v>1.4052522393524716E-2</v>
      </c>
    </row>
    <row r="292" spans="1:12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2">
        <f>(testdata[[#This Row],[close]]-H291)*Multiplier +H291</f>
        <v>262.36483485074899</v>
      </c>
      <c r="I292" s="2">
        <f>(testdata[[#This Row],[ema]]-I291)*Multiplier+I291</f>
        <v>262.6206801151427</v>
      </c>
      <c r="J292" s="12">
        <f>(testdata[[#This Row],[ema2]]-J291)*Multiplier+J291</f>
        <v>262.4809396061429</v>
      </c>
      <c r="K292" s="18">
        <f>100*(testdata[[#This Row],[ema3]]-J291)/J291</f>
        <v>5.604350418218375E-3</v>
      </c>
      <c r="L292" s="18">
        <f t="shared" si="4"/>
        <v>1.0133787430645488E-2</v>
      </c>
    </row>
    <row r="293" spans="1:12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2">
        <f>(testdata[[#This Row],[close]]-H292)*Multiplier +H292</f>
        <v>261.93294581734432</v>
      </c>
      <c r="I293" s="2">
        <f>(testdata[[#This Row],[ema]]-I292)*Multiplier+I292</f>
        <v>262.55518161059047</v>
      </c>
      <c r="J293" s="12">
        <f>(testdata[[#This Row],[ema2]]-J292)*Multiplier+J292</f>
        <v>262.48801027323316</v>
      </c>
      <c r="K293" s="18">
        <f>100*(testdata[[#This Row],[ema3]]-J292)/J292</f>
        <v>2.6937830613036496E-3</v>
      </c>
      <c r="L293" s="18">
        <f t="shared" si="4"/>
        <v>7.223696642309649E-3</v>
      </c>
    </row>
    <row r="294" spans="1:12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2">
        <f>(testdata[[#This Row],[close]]-H293)*Multiplier +H293</f>
        <v>261.66885573950202</v>
      </c>
      <c r="I294" s="2">
        <f>(testdata[[#This Row],[ema]]-I293)*Multiplier+I293</f>
        <v>262.47076962286775</v>
      </c>
      <c r="J294" s="12">
        <f>(testdata[[#This Row],[ema2]]-J293)*Multiplier+J293</f>
        <v>262.48636830653169</v>
      </c>
      <c r="K294" s="18">
        <f>100*(testdata[[#This Row],[ema3]]-J293)/J293</f>
        <v>-6.2553969598879127E-4</v>
      </c>
      <c r="L294" s="18">
        <f t="shared" si="4"/>
        <v>4.7712486524459233E-3</v>
      </c>
    </row>
    <row r="295" spans="1:12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2">
        <f>(testdata[[#This Row],[close]]-H294)*Multiplier +H294</f>
        <v>261.71467900240657</v>
      </c>
      <c r="I295" s="2">
        <f>(testdata[[#This Row],[ema]]-I294)*Multiplier+I294</f>
        <v>262.39876099234766</v>
      </c>
      <c r="J295" s="12">
        <f>(testdata[[#This Row],[ema2]]-J294)*Multiplier+J294</f>
        <v>262.47802475279985</v>
      </c>
      <c r="K295" s="18">
        <f>100*(testdata[[#This Row],[ema3]]-J294)/J294</f>
        <v>-3.1786617284788299E-3</v>
      </c>
      <c r="L295" s="18">
        <f t="shared" si="4"/>
        <v>2.3537650648665222E-3</v>
      </c>
    </row>
    <row r="296" spans="1:12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2">
        <f>(testdata[[#This Row],[close]]-H295)*Multiplier +H295</f>
        <v>261.81994766884407</v>
      </c>
      <c r="I296" s="2">
        <f>(testdata[[#This Row],[ema]]-I295)*Multiplier+I295</f>
        <v>262.34363591391877</v>
      </c>
      <c r="J296" s="12">
        <f>(testdata[[#This Row],[ema2]]-J295)*Multiplier+J295</f>
        <v>262.46522581576357</v>
      </c>
      <c r="K296" s="18">
        <f>100*(testdata[[#This Row],[ema3]]-J295)/J295</f>
        <v>-4.8761937492990985E-3</v>
      </c>
      <c r="L296" s="18">
        <f t="shared" si="4"/>
        <v>-7.6452338848938782E-5</v>
      </c>
    </row>
    <row r="297" spans="1:12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2">
        <f>(testdata[[#This Row],[close]]-H296)*Multiplier +H296</f>
        <v>261.90566693847796</v>
      </c>
      <c r="I297" s="2">
        <f>(testdata[[#This Row],[ema]]-I296)*Multiplier+I296</f>
        <v>262.30192458292441</v>
      </c>
      <c r="J297" s="12">
        <f>(testdata[[#This Row],[ema2]]-J296)*Multiplier+J296</f>
        <v>262.44967331739792</v>
      </c>
      <c r="K297" s="18">
        <f>100*(testdata[[#This Row],[ema3]]-J296)/J296</f>
        <v>-5.9255462575326266E-3</v>
      </c>
      <c r="L297" s="18">
        <f t="shared" si="4"/>
        <v>-2.3824316739991394E-3</v>
      </c>
    </row>
    <row r="298" spans="1:12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2">
        <f>(testdata[[#This Row],[close]]-H297)*Multiplier +H297</f>
        <v>262.10417484909914</v>
      </c>
      <c r="I298" s="2">
        <f>(testdata[[#This Row],[ema]]-I297)*Multiplier+I297</f>
        <v>262.28309127494106</v>
      </c>
      <c r="J298" s="12">
        <f>(testdata[[#This Row],[ema2]]-J297)*Multiplier+J297</f>
        <v>262.43380836097344</v>
      </c>
      <c r="K298" s="18">
        <f>100*(testdata[[#This Row],[ema3]]-J297)/J297</f>
        <v>-6.0449518659880987E-3</v>
      </c>
      <c r="L298" s="18">
        <f t="shared" si="4"/>
        <v>-4.1301786594574895E-3</v>
      </c>
    </row>
    <row r="299" spans="1:12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2">
        <f>(testdata[[#This Row],[close]]-H298)*Multiplier +H298</f>
        <v>262.72187248251828</v>
      </c>
      <c r="I299" s="2">
        <f>(testdata[[#This Row],[ema]]-I298)*Multiplier+I298</f>
        <v>262.32487996137701</v>
      </c>
      <c r="J299" s="12">
        <f>(testdata[[#This Row],[ema2]]-J298)*Multiplier+J298</f>
        <v>262.42343422767857</v>
      </c>
      <c r="K299" s="18">
        <f>100*(testdata[[#This Row],[ema3]]-J298)/J298</f>
        <v>-3.9530475740400424E-3</v>
      </c>
      <c r="L299" s="18">
        <f t="shared" si="4"/>
        <v>-4.7956802350677388E-3</v>
      </c>
    </row>
    <row r="300" spans="1:12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2">
        <f>(testdata[[#This Row],[close]]-H299)*Multiplier +H299</f>
        <v>263.24836081751653</v>
      </c>
      <c r="I300" s="2">
        <f>(testdata[[#This Row],[ema]]-I299)*Multiplier+I299</f>
        <v>262.4128305191046</v>
      </c>
      <c r="J300" s="12">
        <f>(testdata[[#This Row],[ema2]]-J299)*Multiplier+J299</f>
        <v>262.42242435067152</v>
      </c>
      <c r="K300" s="18">
        <f>100*(testdata[[#This Row],[ema3]]-J299)/J299</f>
        <v>-3.8482729639676132E-4</v>
      </c>
      <c r="L300" s="18">
        <f t="shared" si="4"/>
        <v>-4.2369133486513258E-3</v>
      </c>
    </row>
    <row r="301" spans="1:12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2">
        <f>(testdata[[#This Row],[close]]-H300)*Multiplier +H300</f>
        <v>263.55994550156259</v>
      </c>
      <c r="I301" s="2">
        <f>(testdata[[#This Row],[ema]]-I300)*Multiplier+I300</f>
        <v>262.52207956505299</v>
      </c>
      <c r="J301" s="12">
        <f>(testdata[[#This Row],[ema2]]-J300)*Multiplier+J300</f>
        <v>262.43191532346975</v>
      </c>
      <c r="K301" s="18">
        <f>100*(testdata[[#This Row],[ema3]]-J300)/J300</f>
        <v>3.6166775083024058E-3</v>
      </c>
      <c r="L301" s="18">
        <f t="shared" si="4"/>
        <v>-2.5383390971310247E-3</v>
      </c>
    </row>
    <row r="302" spans="1:12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2">
        <f>(testdata[[#This Row],[close]]-H301)*Multiplier +H301</f>
        <v>263.71137926331852</v>
      </c>
      <c r="I302" s="2">
        <f>(testdata[[#This Row],[ema]]-I301)*Multiplier+I301</f>
        <v>262.63534620298304</v>
      </c>
      <c r="J302" s="12">
        <f>(testdata[[#This Row],[ema2]]-J301)*Multiplier+J301</f>
        <v>262.45128969294723</v>
      </c>
      <c r="K302" s="18">
        <f>100*(testdata[[#This Row],[ema3]]-J301)/J301</f>
        <v>7.3826270153135596E-3</v>
      </c>
      <c r="L302" s="18">
        <f t="shared" si="4"/>
        <v>1.2329555743821244E-4</v>
      </c>
    </row>
    <row r="303" spans="1:12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2">
        <f>(testdata[[#This Row],[close]]-H302)*Multiplier +H302</f>
        <v>263.82077171443103</v>
      </c>
      <c r="I303" s="2">
        <f>(testdata[[#This Row],[ema]]-I302)*Multiplier+I302</f>
        <v>262.74824387074</v>
      </c>
      <c r="J303" s="12">
        <f>(testdata[[#This Row],[ema2]]-J302)*Multiplier+J302</f>
        <v>262.47957104321318</v>
      </c>
      <c r="K303" s="18">
        <f>100*(testdata[[#This Row],[ema3]]-J302)/J302</f>
        <v>1.0775847319723215E-2</v>
      </c>
      <c r="L303" s="18">
        <f t="shared" si="4"/>
        <v>3.4874553945804755E-3</v>
      </c>
    </row>
    <row r="304" spans="1:12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2">
        <f>(testdata[[#This Row],[close]]-H303)*Multiplier +H303</f>
        <v>263.94736488448524</v>
      </c>
      <c r="I304" s="2">
        <f>(testdata[[#This Row],[ema]]-I303)*Multiplier+I303</f>
        <v>262.86244587204908</v>
      </c>
      <c r="J304" s="12">
        <f>(testdata[[#This Row],[ema2]]-J303)*Multiplier+J303</f>
        <v>262.51603531262612</v>
      </c>
      <c r="K304" s="18">
        <f>100*(testdata[[#This Row],[ema3]]-J303)/J303</f>
        <v>1.3892231409860196E-2</v>
      </c>
      <c r="L304" s="18">
        <f t="shared" si="4"/>
        <v>7.0565111913605235E-3</v>
      </c>
    </row>
    <row r="305" spans="1:12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2">
        <f>(testdata[[#This Row],[close]]-H304)*Multiplier +H304</f>
        <v>263.71999680024857</v>
      </c>
      <c r="I305" s="2">
        <f>(testdata[[#This Row],[ema]]-I304)*Multiplier+I304</f>
        <v>262.94411738902045</v>
      </c>
      <c r="J305" s="12">
        <f>(testdata[[#This Row],[ema2]]-J304)*Multiplier+J304</f>
        <v>262.55680503418751</v>
      </c>
      <c r="K305" s="18">
        <f>100*(testdata[[#This Row],[ema3]]-J304)/J304</f>
        <v>1.5530373797104377E-2</v>
      </c>
      <c r="L305" s="18">
        <f t="shared" si="4"/>
        <v>1.023955141006075E-2</v>
      </c>
    </row>
    <row r="306" spans="1:12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2">
        <f>(testdata[[#This Row],[close]]-H305)*Multiplier +H305</f>
        <v>263.55618758117726</v>
      </c>
      <c r="I306" s="2">
        <f>(testdata[[#This Row],[ema]]-I305)*Multiplier+I305</f>
        <v>263.0024097882735</v>
      </c>
      <c r="J306" s="12">
        <f>(testdata[[#This Row],[ema2]]-J305)*Multiplier+J305</f>
        <v>262.5992435821957</v>
      </c>
      <c r="K306" s="18">
        <f>100*(testdata[[#This Row],[ema3]]-J305)/J305</f>
        <v>1.6163568109638763E-2</v>
      </c>
      <c r="L306" s="18">
        <f t="shared" si="4"/>
        <v>1.274892953032802E-2</v>
      </c>
    </row>
    <row r="307" spans="1:12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2">
        <f>(testdata[[#This Row],[close]]-H306)*Multiplier +H306</f>
        <v>263.36036019249372</v>
      </c>
      <c r="I307" s="2">
        <f>(testdata[[#This Row],[ema]]-I306)*Multiplier+I306</f>
        <v>263.03650030296114</v>
      </c>
      <c r="J307" s="12">
        <f>(testdata[[#This Row],[ema2]]-J306)*Multiplier+J306</f>
        <v>262.64088707941147</v>
      </c>
      <c r="K307" s="18">
        <f>100*(testdata[[#This Row],[ema3]]-J306)/J306</f>
        <v>1.5858193895649339E-2</v>
      </c>
      <c r="L307" s="18">
        <f t="shared" si="4"/>
        <v>1.4444042906395177E-2</v>
      </c>
    </row>
    <row r="308" spans="1:12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2">
        <f>(testdata[[#This Row],[close]]-H307)*Multiplier +H307</f>
        <v>262.5603258884467</v>
      </c>
      <c r="I308" s="2">
        <f>(testdata[[#This Row],[ema]]-I307)*Multiplier+I307</f>
        <v>262.99115035872165</v>
      </c>
      <c r="J308" s="12">
        <f>(testdata[[#This Row],[ema2]]-J307)*Multiplier+J307</f>
        <v>262.67424548696482</v>
      </c>
      <c r="K308" s="18">
        <f>100*(testdata[[#This Row],[ema3]]-J307)/J307</f>
        <v>1.2701147915048229E-2</v>
      </c>
      <c r="L308" s="18">
        <f t="shared" si="4"/>
        <v>1.4829103025460181E-2</v>
      </c>
    </row>
    <row r="309" spans="1:12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2">
        <f>(testdata[[#This Row],[close]]-H308)*Multiplier +H308</f>
        <v>261.31934247049941</v>
      </c>
      <c r="I309" s="2">
        <f>(testdata[[#This Row],[ema]]-I308)*Multiplier+I308</f>
        <v>262.83193055984333</v>
      </c>
      <c r="J309" s="12">
        <f>(testdata[[#This Row],[ema2]]-J308)*Multiplier+J308</f>
        <v>262.68926311295326</v>
      </c>
      <c r="K309" s="18">
        <f>100*(testdata[[#This Row],[ema3]]-J308)/J308</f>
        <v>5.7172053394857663E-3</v>
      </c>
      <c r="L309" s="18">
        <f t="shared" si="4"/>
        <v>1.3194097811385294E-2</v>
      </c>
    </row>
    <row r="310" spans="1:12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2">
        <f>(testdata[[#This Row],[close]]-H309)*Multiplier +H309</f>
        <v>260.84702413997564</v>
      </c>
      <c r="I310" s="2">
        <f>(testdata[[#This Row],[ema]]-I309)*Multiplier+I309</f>
        <v>262.64289185318927</v>
      </c>
      <c r="J310" s="12">
        <f>(testdata[[#This Row],[ema2]]-J309)*Multiplier+J309</f>
        <v>262.68484680249952</v>
      </c>
      <c r="K310" s="18">
        <f>100*(testdata[[#This Row],[ema3]]-J309)/J309</f>
        <v>-1.681191839133423E-3</v>
      </c>
      <c r="L310" s="18">
        <f t="shared" si="4"/>
        <v>9.7517846841377355E-3</v>
      </c>
    </row>
    <row r="311" spans="1:12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2">
        <f>(testdata[[#This Row],[close]]-H310)*Multiplier +H310</f>
        <v>260.00445041235889</v>
      </c>
      <c r="I311" s="2">
        <f>(testdata[[#This Row],[ema]]-I310)*Multiplier+I310</f>
        <v>262.39161171596731</v>
      </c>
      <c r="J311" s="12">
        <f>(testdata[[#This Row],[ema2]]-J310)*Multiplier+J310</f>
        <v>262.65691965140121</v>
      </c>
      <c r="K311" s="18">
        <f>100*(testdata[[#This Row],[ema3]]-J310)/J310</f>
        <v>-1.0631428283074094E-2</v>
      </c>
      <c r="L311" s="18">
        <f t="shared" si="4"/>
        <v>4.392785405595164E-3</v>
      </c>
    </row>
    <row r="312" spans="1:12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2">
        <f>(testdata[[#This Row],[close]]-H311)*Multiplier +H311</f>
        <v>259.17069323022946</v>
      </c>
      <c r="I312" s="2">
        <f>(testdata[[#This Row],[ema]]-I311)*Multiplier+I311</f>
        <v>262.08485757446846</v>
      </c>
      <c r="J312" s="12">
        <f>(testdata[[#This Row],[ema2]]-J311)*Multiplier+J311</f>
        <v>262.60243754883618</v>
      </c>
      <c r="K312" s="18">
        <f>100*(testdata[[#This Row],[ema3]]-J311)/J311</f>
        <v>-2.074268693828471E-2</v>
      </c>
      <c r="L312" s="18">
        <f t="shared" si="4"/>
        <v>-2.9273907611916464E-3</v>
      </c>
    </row>
    <row r="313" spans="1:12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2">
        <f>(testdata[[#This Row],[close]]-H312)*Multiplier +H312</f>
        <v>258.72205577973142</v>
      </c>
      <c r="I313" s="2">
        <f>(testdata[[#This Row],[ema]]-I312)*Multiplier+I312</f>
        <v>261.76459073687448</v>
      </c>
      <c r="J313" s="12">
        <f>(testdata[[#This Row],[ema2]]-J312)*Multiplier+J312</f>
        <v>262.52264261436363</v>
      </c>
      <c r="K313" s="18">
        <f>100*(testdata[[#This Row],[ema3]]-J312)/J312</f>
        <v>-3.0386212411949071E-2</v>
      </c>
      <c r="L313" s="18">
        <f t="shared" si="4"/>
        <v>-1.1544862826591108E-2</v>
      </c>
    </row>
    <row r="314" spans="1:12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2">
        <f>(testdata[[#This Row],[close]]-H313)*Multiplier +H313</f>
        <v>257.79328856261412</v>
      </c>
      <c r="I314" s="2">
        <f>(testdata[[#This Row],[ema]]-I313)*Multiplier+I313</f>
        <v>261.38637148218299</v>
      </c>
      <c r="J314" s="12">
        <f>(testdata[[#This Row],[ema2]]-J313)*Multiplier+J313</f>
        <v>262.41442631606071</v>
      </c>
      <c r="K314" s="18">
        <f>100*(testdata[[#This Row],[ema3]]-J313)/J313</f>
        <v>-4.122170081225586E-2</v>
      </c>
      <c r="L314" s="18">
        <f t="shared" si="4"/>
        <v>-2.0932644056939433E-2</v>
      </c>
    </row>
    <row r="315" spans="1:12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2">
        <f>(testdata[[#This Row],[close]]-H314)*Multiplier +H314</f>
        <v>257.2567848899842</v>
      </c>
      <c r="I315" s="2">
        <f>(testdata[[#This Row],[ema]]-I314)*Multiplier+I314</f>
        <v>260.99307752102118</v>
      </c>
      <c r="J315" s="12">
        <f>(testdata[[#This Row],[ema2]]-J314)*Multiplier+J314</f>
        <v>262.27905976415218</v>
      </c>
      <c r="K315" s="18">
        <f>100*(testdata[[#This Row],[ema3]]-J314)/J314</f>
        <v>-5.1585026710952442E-2</v>
      </c>
      <c r="L315" s="18">
        <f t="shared" si="4"/>
        <v>-3.0913411031303233E-2</v>
      </c>
    </row>
    <row r="316" spans="1:12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2">
        <f>(testdata[[#This Row],[close]]-H315)*Multiplier +H315</f>
        <v>257.02851966236665</v>
      </c>
      <c r="I316" s="2">
        <f>(testdata[[#This Row],[ema]]-I315)*Multiplier+I315</f>
        <v>260.61550058210167</v>
      </c>
      <c r="J316" s="12">
        <f>(testdata[[#This Row],[ema2]]-J315)*Multiplier+J315</f>
        <v>262.12062555633787</v>
      </c>
      <c r="K316" s="18">
        <f>100*(testdata[[#This Row],[ema3]]-J315)/J315</f>
        <v>-6.0406731653216028E-2</v>
      </c>
      <c r="L316" s="18">
        <f t="shared" si="4"/>
        <v>-4.0868471705331623E-2</v>
      </c>
    </row>
    <row r="317" spans="1:12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2">
        <f>(testdata[[#This Row],[close]]-H316)*Multiplier +H316</f>
        <v>257.01342255166509</v>
      </c>
      <c r="I317" s="2">
        <f>(testdata[[#This Row],[ema]]-I316)*Multiplier+I316</f>
        <v>260.27244553158391</v>
      </c>
      <c r="J317" s="12">
        <f>(testdata[[#This Row],[ema2]]-J316)*Multiplier+J316</f>
        <v>261.94460841112323</v>
      </c>
      <c r="K317" s="18">
        <f>100*(testdata[[#This Row],[ema3]]-J316)/J316</f>
        <v>-6.7151199887859336E-2</v>
      </c>
      <c r="L317" s="18">
        <f t="shared" si="4"/>
        <v>-5.0150174295246555E-2</v>
      </c>
    </row>
    <row r="318" spans="1:12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2">
        <f>(testdata[[#This Row],[close]]-H317)*Multiplier +H317</f>
        <v>256.45404897531603</v>
      </c>
      <c r="I318" s="2">
        <f>(testdata[[#This Row],[ema]]-I317)*Multiplier+I317</f>
        <v>259.90878871670128</v>
      </c>
      <c r="J318" s="12">
        <f>(testdata[[#This Row],[ema2]]-J317)*Multiplier+J317</f>
        <v>261.75072082117828</v>
      </c>
      <c r="K318" s="18">
        <f>100*(testdata[[#This Row],[ema3]]-J317)/J317</f>
        <v>-7.4018545799057825E-2</v>
      </c>
      <c r="L318" s="18">
        <f t="shared" si="4"/>
        <v>-5.8876640972668294E-2</v>
      </c>
    </row>
    <row r="319" spans="1:12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2">
        <f>(testdata[[#This Row],[close]]-H318)*Multiplier +H318</f>
        <v>256.06604431100021</v>
      </c>
      <c r="I319" s="2">
        <f>(testdata[[#This Row],[ema]]-I318)*Multiplier+I318</f>
        <v>259.54281305901549</v>
      </c>
      <c r="J319" s="12">
        <f>(testdata[[#This Row],[ema2]]-J318)*Multiplier+J318</f>
        <v>261.54044389144849</v>
      </c>
      <c r="K319" s="18">
        <f>100*(testdata[[#This Row],[ema3]]-J318)/J318</f>
        <v>-8.0334804454442341E-2</v>
      </c>
      <c r="L319" s="18">
        <f t="shared" si="4"/>
        <v>-6.66992617011056E-2</v>
      </c>
    </row>
    <row r="320" spans="1:12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2">
        <f>(testdata[[#This Row],[close]]-H319)*Multiplier +H319</f>
        <v>256.09784961471445</v>
      </c>
      <c r="I320" s="2">
        <f>(testdata[[#This Row],[ema]]-I319)*Multiplier+I319</f>
        <v>259.2147213024154</v>
      </c>
      <c r="J320" s="12">
        <f>(testdata[[#This Row],[ema2]]-J319)*Multiplier+J319</f>
        <v>261.31894650201679</v>
      </c>
      <c r="K320" s="18">
        <f>100*(testdata[[#This Row],[ema3]]-J319)/J319</f>
        <v>-8.4689536400586601E-2</v>
      </c>
      <c r="L320" s="18">
        <f t="shared" si="4"/>
        <v>-7.3320163639032418E-2</v>
      </c>
    </row>
    <row r="321" spans="1:12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2">
        <f>(testdata[[#This Row],[close]]-H320)*Multiplier +H320</f>
        <v>255.99805441331307</v>
      </c>
      <c r="I321" s="2">
        <f>(testdata[[#This Row],[ema]]-I320)*Multiplier+I320</f>
        <v>258.90837207488187</v>
      </c>
      <c r="J321" s="12">
        <f>(testdata[[#This Row],[ema2]]-J320)*Multiplier+J320</f>
        <v>261.08936798514679</v>
      </c>
      <c r="K321" s="18">
        <f>100*(testdata[[#This Row],[ema3]]-J320)/J320</f>
        <v>-8.7853758766098647E-2</v>
      </c>
      <c r="L321" s="18">
        <f t="shared" ref="L321:L384" si="5">AVERAGE(K317:K321)</f>
        <v>-7.880956906160895E-2</v>
      </c>
    </row>
    <row r="322" spans="1:12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2">
        <f>(testdata[[#This Row],[close]]-H321)*Multiplier +H321</f>
        <v>256.10776351680704</v>
      </c>
      <c r="I322" s="2">
        <f>(testdata[[#This Row],[ema]]-I321)*Multiplier+I321</f>
        <v>258.64164745030331</v>
      </c>
      <c r="J322" s="12">
        <f>(testdata[[#This Row],[ema2]]-J321)*Multiplier+J321</f>
        <v>260.85625174373314</v>
      </c>
      <c r="K322" s="18">
        <f>100*(testdata[[#This Row],[ema3]]-J321)/J321</f>
        <v>-8.9285995524304967E-2</v>
      </c>
      <c r="L322" s="18">
        <f t="shared" si="5"/>
        <v>-8.3236528188898082E-2</v>
      </c>
    </row>
    <row r="323" spans="1:12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2">
        <f>(testdata[[#This Row],[close]]-H322)*Multiplier +H322</f>
        <v>256.13559556282542</v>
      </c>
      <c r="I323" s="2">
        <f>(testdata[[#This Row],[ema]]-I322)*Multiplier+I322</f>
        <v>258.40297584197208</v>
      </c>
      <c r="J323" s="12">
        <f>(testdata[[#This Row],[ema2]]-J322)*Multiplier+J322</f>
        <v>260.62260641975587</v>
      </c>
      <c r="K323" s="18">
        <f>100*(testdata[[#This Row],[ema3]]-J322)/J322</f>
        <v>-8.9568611990486449E-2</v>
      </c>
      <c r="L323" s="18">
        <f t="shared" si="5"/>
        <v>-8.6346541427183801E-2</v>
      </c>
    </row>
    <row r="324" spans="1:12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2">
        <f>(testdata[[#This Row],[close]]-H323)*Multiplier +H323</f>
        <v>256.36077693779441</v>
      </c>
      <c r="I324" s="2">
        <f>(testdata[[#This Row],[ema]]-I323)*Multiplier+I323</f>
        <v>258.20848070824087</v>
      </c>
      <c r="J324" s="12">
        <f>(testdata[[#This Row],[ema2]]-J323)*Multiplier+J323</f>
        <v>260.39268968532588</v>
      </c>
      <c r="K324" s="18">
        <f>100*(testdata[[#This Row],[ema3]]-J323)/J323</f>
        <v>-8.8218262256072447E-2</v>
      </c>
      <c r="L324" s="18">
        <f t="shared" si="5"/>
        <v>-8.7923232987509828E-2</v>
      </c>
    </row>
    <row r="325" spans="1:12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2">
        <f>(testdata[[#This Row],[close]]-H324)*Multiplier +H324</f>
        <v>256.82832199133782</v>
      </c>
      <c r="I325" s="2">
        <f>(testdata[[#This Row],[ema]]-I324)*Multiplier+I324</f>
        <v>258.07703702091675</v>
      </c>
      <c r="J325" s="12">
        <f>(testdata[[#This Row],[ema2]]-J324)*Multiplier+J324</f>
        <v>260.17215133633454</v>
      </c>
      <c r="K325" s="18">
        <f>100*(testdata[[#This Row],[ema3]]-J324)/J324</f>
        <v>-8.4694523973715213E-2</v>
      </c>
      <c r="L325" s="18">
        <f t="shared" si="5"/>
        <v>-8.7924230502135534E-2</v>
      </c>
    </row>
    <row r="326" spans="1:12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2">
        <f>(testdata[[#This Row],[close]]-H325)*Multiplier +H325</f>
        <v>257.26943418263897</v>
      </c>
      <c r="I326" s="2">
        <f>(testdata[[#This Row],[ema]]-I325)*Multiplier+I325</f>
        <v>258.0001224648903</v>
      </c>
      <c r="J326" s="12">
        <f>(testdata[[#This Row],[ema2]]-J325)*Multiplier+J325</f>
        <v>259.96529144381606</v>
      </c>
      <c r="K326" s="18">
        <f>100*(testdata[[#This Row],[ema3]]-J325)/J325</f>
        <v>-7.9508852679264816E-2</v>
      </c>
      <c r="L326" s="18">
        <f t="shared" si="5"/>
        <v>-8.6255249284768784E-2</v>
      </c>
    </row>
    <row r="327" spans="1:12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2">
        <f>(testdata[[#This Row],[close]]-H326)*Multiplier +H326</f>
        <v>257.53044045095908</v>
      </c>
      <c r="I327" s="2">
        <f>(testdata[[#This Row],[ema]]-I326)*Multiplier+I326</f>
        <v>257.95539084451588</v>
      </c>
      <c r="J327" s="12">
        <f>(testdata[[#This Row],[ema2]]-J326)*Multiplier+J326</f>
        <v>259.77387233912083</v>
      </c>
      <c r="K327" s="18">
        <f>100*(testdata[[#This Row],[ema3]]-J326)/J326</f>
        <v>-7.3632562113238084E-2</v>
      </c>
      <c r="L327" s="18">
        <f t="shared" si="5"/>
        <v>-8.3124562602555407E-2</v>
      </c>
    </row>
    <row r="328" spans="1:12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2">
        <f>(testdata[[#This Row],[close]]-H327)*Multiplier +H327</f>
        <v>257.55706516991535</v>
      </c>
      <c r="I328" s="2">
        <f>(testdata[[#This Row],[ema]]-I327)*Multiplier+I327</f>
        <v>257.91745506598249</v>
      </c>
      <c r="J328" s="12">
        <f>(testdata[[#This Row],[ema2]]-J327)*Multiplier+J327</f>
        <v>259.59707069406005</v>
      </c>
      <c r="K328" s="18">
        <f>100*(testdata[[#This Row],[ema3]]-J327)/J327</f>
        <v>-6.8059825828046483E-2</v>
      </c>
      <c r="L328" s="18">
        <f t="shared" si="5"/>
        <v>-7.8822805370067417E-2</v>
      </c>
    </row>
    <row r="329" spans="1:12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2">
        <f>(testdata[[#This Row],[close]]-H328)*Multiplier +H328</f>
        <v>257.57734467754244</v>
      </c>
      <c r="I329" s="2">
        <f>(testdata[[#This Row],[ema]]-I328)*Multiplier+I328</f>
        <v>257.8850636004168</v>
      </c>
      <c r="J329" s="12">
        <f>(testdata[[#This Row],[ema2]]-J328)*Multiplier+J328</f>
        <v>259.43402239942736</v>
      </c>
      <c r="K329" s="18">
        <f>100*(testdata[[#This Row],[ema3]]-J328)/J328</f>
        <v>-6.2808218211692884E-2</v>
      </c>
      <c r="L329" s="18">
        <f t="shared" si="5"/>
        <v>-7.3740796561191507E-2</v>
      </c>
    </row>
    <row r="330" spans="1:12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2">
        <f>(testdata[[#This Row],[close]]-H329)*Multiplier +H329</f>
        <v>257.26521661301462</v>
      </c>
      <c r="I330" s="2">
        <f>(testdata[[#This Row],[ema]]-I329)*Multiplier+I329</f>
        <v>257.82603055399755</v>
      </c>
      <c r="J330" s="12">
        <f>(testdata[[#This Row],[ema2]]-J329)*Multiplier+J329</f>
        <v>259.28088031891025</v>
      </c>
      <c r="K330" s="18">
        <f>100*(testdata[[#This Row],[ema3]]-J329)/J329</f>
        <v>-5.9029297353041299E-2</v>
      </c>
      <c r="L330" s="18">
        <f t="shared" si="5"/>
        <v>-6.8607751237056716E-2</v>
      </c>
    </row>
    <row r="331" spans="1:12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2">
        <f>(testdata[[#This Row],[close]]-H330)*Multiplier +H330</f>
        <v>257.04281503082274</v>
      </c>
      <c r="I331" s="2">
        <f>(testdata[[#This Row],[ema]]-I330)*Multiplier+I330</f>
        <v>257.75143859940948</v>
      </c>
      <c r="J331" s="12">
        <f>(testdata[[#This Row],[ema2]]-J330)*Multiplier+J330</f>
        <v>259.1352192027673</v>
      </c>
      <c r="K331" s="18">
        <f>100*(testdata[[#This Row],[ema3]]-J330)/J330</f>
        <v>-5.6178888302055356E-2</v>
      </c>
      <c r="L331" s="18">
        <f t="shared" si="5"/>
        <v>-6.3941758361614837E-2</v>
      </c>
    </row>
    <row r="332" spans="1:12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2">
        <f>(testdata[[#This Row],[close]]-H331)*Multiplier +H331</f>
        <v>257.08826121836341</v>
      </c>
      <c r="I332" s="2">
        <f>(testdata[[#This Row],[ema]]-I331)*Multiplier+I331</f>
        <v>257.68827884883365</v>
      </c>
      <c r="J332" s="12">
        <f>(testdata[[#This Row],[ema2]]-J331)*Multiplier+J331</f>
        <v>258.99741535953552</v>
      </c>
      <c r="K332" s="18">
        <f>100*(testdata[[#This Row],[ema3]]-J331)/J331</f>
        <v>-5.3178353623924465E-2</v>
      </c>
      <c r="L332" s="18">
        <f t="shared" si="5"/>
        <v>-5.9850916663752099E-2</v>
      </c>
    </row>
    <row r="333" spans="1:12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2">
        <f>(testdata[[#This Row],[close]]-H332)*Multiplier +H332</f>
        <v>257.15223634042405</v>
      </c>
      <c r="I333" s="2">
        <f>(testdata[[#This Row],[ema]]-I332)*Multiplier+I332</f>
        <v>257.63722718136609</v>
      </c>
      <c r="J333" s="12">
        <f>(testdata[[#This Row],[ema2]]-J332)*Multiplier+J332</f>
        <v>258.8678736282813</v>
      </c>
      <c r="K333" s="18">
        <f>100*(testdata[[#This Row],[ema3]]-J332)/J332</f>
        <v>-5.0016611584480029E-2</v>
      </c>
      <c r="L333" s="18">
        <f t="shared" si="5"/>
        <v>-5.6242273815038803E-2</v>
      </c>
    </row>
    <row r="334" spans="1:12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2">
        <f>(testdata[[#This Row],[close]]-H333)*Multiplier +H333</f>
        <v>257.02154716514559</v>
      </c>
      <c r="I334" s="2">
        <f>(testdata[[#This Row],[ema]]-I333)*Multiplier+I333</f>
        <v>257.57859098934506</v>
      </c>
      <c r="J334" s="12">
        <f>(testdata[[#This Row],[ema2]]-J333)*Multiplier+J333</f>
        <v>258.74508480552549</v>
      </c>
      <c r="K334" s="18">
        <f>100*(testdata[[#This Row],[ema3]]-J333)/J333</f>
        <v>-4.7433009370689866E-2</v>
      </c>
      <c r="L334" s="18">
        <f t="shared" si="5"/>
        <v>-5.3167232046838209E-2</v>
      </c>
    </row>
    <row r="335" spans="1:12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2">
        <f>(testdata[[#This Row],[close]]-H334)*Multiplier +H334</f>
        <v>256.94616172084602</v>
      </c>
      <c r="I335" s="2">
        <f>(testdata[[#This Row],[ema]]-I334)*Multiplier+I334</f>
        <v>257.51835963044039</v>
      </c>
      <c r="J335" s="12">
        <f>(testdata[[#This Row],[ema2]]-J334)*Multiplier+J334</f>
        <v>258.62825383646975</v>
      </c>
      <c r="K335" s="18">
        <f>100*(testdata[[#This Row],[ema3]]-J334)/J334</f>
        <v>-4.5152923056896589E-2</v>
      </c>
      <c r="L335" s="18">
        <f t="shared" si="5"/>
        <v>-5.0391957187609263E-2</v>
      </c>
    </row>
    <row r="336" spans="1:12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2">
        <f>(testdata[[#This Row],[close]]-H335)*Multiplier +H335</f>
        <v>256.71414631886068</v>
      </c>
      <c r="I336" s="2">
        <f>(testdata[[#This Row],[ema]]-I335)*Multiplier+I335</f>
        <v>257.44176788648042</v>
      </c>
      <c r="J336" s="12">
        <f>(testdata[[#This Row],[ema2]]-J335)*Multiplier+J335</f>
        <v>258.51525517456599</v>
      </c>
      <c r="K336" s="18">
        <f>100*(testdata[[#This Row],[ema3]]-J335)/J335</f>
        <v>-4.3691538038689456E-2</v>
      </c>
      <c r="L336" s="18">
        <f t="shared" si="5"/>
        <v>-4.7894487134936083E-2</v>
      </c>
    </row>
    <row r="337" spans="1:12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2">
        <f>(testdata[[#This Row],[close]]-H336)*Multiplier +H336</f>
        <v>256.45089428849298</v>
      </c>
      <c r="I337" s="2">
        <f>(testdata[[#This Row],[ema]]-I336)*Multiplier+I336</f>
        <v>257.34739897238637</v>
      </c>
      <c r="J337" s="12">
        <f>(testdata[[#This Row],[ema2]]-J336)*Multiplier+J336</f>
        <v>258.40403077435843</v>
      </c>
      <c r="K337" s="18">
        <f>100*(testdata[[#This Row],[ema3]]-J336)/J336</f>
        <v>-4.3024308229878155E-2</v>
      </c>
      <c r="L337" s="18">
        <f t="shared" si="5"/>
        <v>-4.5863678056126816E-2</v>
      </c>
    </row>
    <row r="338" spans="1:12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2">
        <f>(testdata[[#This Row],[close]]-H337)*Multiplier +H337</f>
        <v>256.52604721339839</v>
      </c>
      <c r="I338" s="2">
        <f>(testdata[[#This Row],[ema]]-I337)*Multiplier+I337</f>
        <v>257.26917499533988</v>
      </c>
      <c r="J338" s="12">
        <f>(testdata[[#This Row],[ema2]]-J337)*Multiplier+J337</f>
        <v>258.29594927159474</v>
      </c>
      <c r="K338" s="18">
        <f>100*(testdata[[#This Row],[ema3]]-J337)/J337</f>
        <v>-4.1826554500643209E-2</v>
      </c>
      <c r="L338" s="18">
        <f t="shared" si="5"/>
        <v>-4.4225666639359458E-2</v>
      </c>
    </row>
    <row r="339" spans="1:12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2">
        <f>(testdata[[#This Row],[close]]-H338)*Multiplier +H338</f>
        <v>256.67689985974141</v>
      </c>
      <c r="I339" s="2">
        <f>(testdata[[#This Row],[ema]]-I338)*Multiplier+I338</f>
        <v>257.21276783956858</v>
      </c>
      <c r="J339" s="12">
        <f>(testdata[[#This Row],[ema2]]-J338)*Multiplier+J338</f>
        <v>258.19278913521129</v>
      </c>
      <c r="K339" s="18">
        <f>100*(testdata[[#This Row],[ema3]]-J338)/J338</f>
        <v>-3.9938735653565982E-2</v>
      </c>
      <c r="L339" s="18">
        <f t="shared" si="5"/>
        <v>-4.2726811895934677E-2</v>
      </c>
    </row>
    <row r="340" spans="1:12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2">
        <f>(testdata[[#This Row],[close]]-H339)*Multiplier +H339</f>
        <v>256.81338558738508</v>
      </c>
      <c r="I340" s="2">
        <f>(testdata[[#This Row],[ema]]-I339)*Multiplier+I339</f>
        <v>257.17473143459875</v>
      </c>
      <c r="J340" s="12">
        <f>(testdata[[#This Row],[ema2]]-J339)*Multiplier+J339</f>
        <v>258.09583125896245</v>
      </c>
      <c r="K340" s="18">
        <f>100*(testdata[[#This Row],[ema3]]-J339)/J339</f>
        <v>-3.7552511274070305E-2</v>
      </c>
      <c r="L340" s="18">
        <f t="shared" si="5"/>
        <v>-4.1206729539369422E-2</v>
      </c>
    </row>
    <row r="341" spans="1:12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2">
        <f>(testdata[[#This Row],[close]]-H340)*Multiplier +H340</f>
        <v>257.17401553144367</v>
      </c>
      <c r="I341" s="2">
        <f>(testdata[[#This Row],[ema]]-I340)*Multiplier+I340</f>
        <v>257.1746632533459</v>
      </c>
      <c r="J341" s="12">
        <f>(testdata[[#This Row],[ema2]]-J340)*Multiplier+J340</f>
        <v>258.00810097271324</v>
      </c>
      <c r="K341" s="18">
        <f>100*(testdata[[#This Row],[ema3]]-J340)/J340</f>
        <v>-3.3991361201485923E-2</v>
      </c>
      <c r="L341" s="18">
        <f t="shared" si="5"/>
        <v>-3.9266694171928719E-2</v>
      </c>
    </row>
    <row r="342" spans="1:12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2">
        <f>(testdata[[#This Row],[close]]-H341)*Multiplier +H341</f>
        <v>257.73268071892522</v>
      </c>
      <c r="I342" s="2">
        <f>(testdata[[#This Row],[ema]]-I341)*Multiplier+I341</f>
        <v>257.22780777387726</v>
      </c>
      <c r="J342" s="12">
        <f>(testdata[[#This Row],[ema2]]-J341)*Multiplier+J341</f>
        <v>257.93378733472883</v>
      </c>
      <c r="K342" s="18">
        <f>100*(testdata[[#This Row],[ema3]]-J341)/J341</f>
        <v>-2.8802831269341623E-2</v>
      </c>
      <c r="L342" s="18">
        <f t="shared" si="5"/>
        <v>-3.642239877982141E-2</v>
      </c>
    </row>
    <row r="343" spans="1:12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2">
        <f>(testdata[[#This Row],[close]]-H342)*Multiplier +H342</f>
        <v>258.31433017426565</v>
      </c>
      <c r="I343" s="2">
        <f>(testdata[[#This Row],[ema]]-I342)*Multiplier+I342</f>
        <v>257.33128609772376</v>
      </c>
      <c r="J343" s="12">
        <f>(testdata[[#This Row],[ema2]]-J342)*Multiplier+J342</f>
        <v>257.87640626453788</v>
      </c>
      <c r="K343" s="18">
        <f>100*(testdata[[#This Row],[ema3]]-J342)/J342</f>
        <v>-2.2246434165870358E-2</v>
      </c>
      <c r="L343" s="18">
        <f t="shared" si="5"/>
        <v>-3.250637471286684E-2</v>
      </c>
    </row>
    <row r="344" spans="1:12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2">
        <f>(testdata[[#This Row],[close]]-H343)*Multiplier +H343</f>
        <v>258.85296539576416</v>
      </c>
      <c r="I344" s="2">
        <f>(testdata[[#This Row],[ema]]-I343)*Multiplier+I343</f>
        <v>257.47620793563237</v>
      </c>
      <c r="J344" s="12">
        <f>(testdata[[#This Row],[ema2]]-J343)*Multiplier+J343</f>
        <v>257.83829213797543</v>
      </c>
      <c r="K344" s="18">
        <f>100*(testdata[[#This Row],[ema3]]-J343)/J343</f>
        <v>-1.4779997563386681E-2</v>
      </c>
      <c r="L344" s="18">
        <f t="shared" si="5"/>
        <v>-2.7474627094830978E-2</v>
      </c>
    </row>
    <row r="345" spans="1:12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2">
        <f>(testdata[[#This Row],[close]]-H344)*Multiplier +H344</f>
        <v>259.16696869140566</v>
      </c>
      <c r="I345" s="2">
        <f>(testdata[[#This Row],[ema]]-I344)*Multiplier+I344</f>
        <v>257.63723276951555</v>
      </c>
      <c r="J345" s="12">
        <f>(testdata[[#This Row],[ema2]]-J344)*Multiplier+J344</f>
        <v>257.81914362669352</v>
      </c>
      <c r="K345" s="18">
        <f>100*(testdata[[#This Row],[ema3]]-J344)/J344</f>
        <v>-7.4265583762343108E-3</v>
      </c>
      <c r="L345" s="18">
        <f t="shared" si="5"/>
        <v>-2.1449436515263778E-2</v>
      </c>
    </row>
    <row r="346" spans="1:12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2">
        <f>(testdata[[#This Row],[close]]-H345)*Multiplier +H345</f>
        <v>259.55582881603368</v>
      </c>
      <c r="I346" s="2">
        <f>(testdata[[#This Row],[ema]]-I345)*Multiplier+I345</f>
        <v>257.81995620251729</v>
      </c>
      <c r="J346" s="12">
        <f>(testdata[[#This Row],[ema2]]-J345)*Multiplier+J345</f>
        <v>257.8192210148672</v>
      </c>
      <c r="K346" s="18">
        <f>100*(testdata[[#This Row],[ema3]]-J345)/J345</f>
        <v>3.0016457502138037E-5</v>
      </c>
      <c r="L346" s="18">
        <f t="shared" si="5"/>
        <v>-1.4645160983466165E-2</v>
      </c>
    </row>
    <row r="347" spans="1:12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2">
        <f>(testdata[[#This Row],[close]]-H346)*Multiplier +H346</f>
        <v>259.88670226212571</v>
      </c>
      <c r="I347" s="2">
        <f>(testdata[[#This Row],[ema]]-I346)*Multiplier+I346</f>
        <v>258.01678916057523</v>
      </c>
      <c r="J347" s="12">
        <f>(testdata[[#This Row],[ema2]]-J346)*Multiplier+J346</f>
        <v>257.83803702874417</v>
      </c>
      <c r="K347" s="18">
        <f>100*(testdata[[#This Row],[ema3]]-J346)/J346</f>
        <v>7.2981423971825235E-3</v>
      </c>
      <c r="L347" s="18">
        <f t="shared" si="5"/>
        <v>-7.4249662501613368E-3</v>
      </c>
    </row>
    <row r="348" spans="1:12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2">
        <f>(testdata[[#This Row],[close]]-H347)*Multiplier +H347</f>
        <v>260.12320680858994</v>
      </c>
      <c r="I348" s="2">
        <f>(testdata[[#This Row],[ema]]-I347)*Multiplier+I347</f>
        <v>258.21740036514808</v>
      </c>
      <c r="J348" s="12">
        <f>(testdata[[#This Row],[ema2]]-J347)*Multiplier+J347</f>
        <v>257.87416687030645</v>
      </c>
      <c r="K348" s="18">
        <f>100*(testdata[[#This Row],[ema3]]-J347)/J347</f>
        <v>1.4012611164216118E-2</v>
      </c>
      <c r="L348" s="18">
        <f t="shared" si="5"/>
        <v>-1.7315718414404255E-4</v>
      </c>
    </row>
    <row r="349" spans="1:12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2">
        <f>(testdata[[#This Row],[close]]-H348)*Multiplier +H348</f>
        <v>260.52480616015282</v>
      </c>
      <c r="I349" s="2">
        <f>(testdata[[#This Row],[ema]]-I348)*Multiplier+I348</f>
        <v>258.43715329800568</v>
      </c>
      <c r="J349" s="12">
        <f>(testdata[[#This Row],[ema2]]-J348)*Multiplier+J348</f>
        <v>257.92778462532544</v>
      </c>
      <c r="K349" s="18">
        <f>100*(testdata[[#This Row],[ema3]]-J348)/J348</f>
        <v>2.0792216478960696E-2</v>
      </c>
      <c r="L349" s="18">
        <f t="shared" si="5"/>
        <v>6.9412856243254327E-3</v>
      </c>
    </row>
    <row r="350" spans="1:12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2">
        <f>(testdata[[#This Row],[close]]-H349)*Multiplier +H349</f>
        <v>260.81863414490016</v>
      </c>
      <c r="I350" s="2">
        <f>(testdata[[#This Row],[ema]]-I349)*Multiplier+I349</f>
        <v>258.66396099770992</v>
      </c>
      <c r="J350" s="12">
        <f>(testdata[[#This Row],[ema2]]-J349)*Multiplier+J349</f>
        <v>257.99789666079062</v>
      </c>
      <c r="K350" s="18">
        <f>100*(testdata[[#This Row],[ema3]]-J349)/J349</f>
        <v>2.7182816138640969E-2</v>
      </c>
      <c r="L350" s="18">
        <f t="shared" si="5"/>
        <v>1.3863160527300489E-2</v>
      </c>
    </row>
    <row r="351" spans="1:12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2">
        <f>(testdata[[#This Row],[close]]-H350)*Multiplier +H350</f>
        <v>261.15304994062393</v>
      </c>
      <c r="I351" s="2">
        <f>(testdata[[#This Row],[ema]]-I350)*Multiplier+I350</f>
        <v>258.90101708751126</v>
      </c>
      <c r="J351" s="12">
        <f>(testdata[[#This Row],[ema2]]-J350)*Multiplier+J350</f>
        <v>258.0839081300021</v>
      </c>
      <c r="K351" s="18">
        <f>100*(testdata[[#This Row],[ema3]]-J350)/J350</f>
        <v>3.3338050551850289E-2</v>
      </c>
      <c r="L351" s="18">
        <f t="shared" si="5"/>
        <v>2.052476734617012E-2</v>
      </c>
    </row>
    <row r="352" spans="1:12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2">
        <f>(testdata[[#This Row],[close]]-H351)*Multiplier +H351</f>
        <v>261.40418804151687</v>
      </c>
      <c r="I352" s="2">
        <f>(testdata[[#This Row],[ema]]-I351)*Multiplier+I351</f>
        <v>259.13941432122607</v>
      </c>
      <c r="J352" s="12">
        <f>(testdata[[#This Row],[ema2]]-J351)*Multiplier+J351</f>
        <v>258.18443252916632</v>
      </c>
      <c r="K352" s="18">
        <f>100*(testdata[[#This Row],[ema3]]-J351)/J351</f>
        <v>3.8950277796312063E-2</v>
      </c>
      <c r="L352" s="18">
        <f t="shared" si="5"/>
        <v>2.6855194425996032E-2</v>
      </c>
    </row>
    <row r="353" spans="1:12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2">
        <f>(testdata[[#This Row],[close]]-H352)*Multiplier +H352</f>
        <v>261.5714082280391</v>
      </c>
      <c r="I353" s="2">
        <f>(testdata[[#This Row],[ema]]-I352)*Multiplier+I352</f>
        <v>259.37103278854158</v>
      </c>
      <c r="J353" s="12">
        <f>(testdata[[#This Row],[ema2]]-J352)*Multiplier+J352</f>
        <v>258.29744207767823</v>
      </c>
      <c r="K353" s="18">
        <f>100*(testdata[[#This Row],[ema3]]-J352)/J352</f>
        <v>4.3770860777651653E-2</v>
      </c>
      <c r="L353" s="18">
        <f t="shared" si="5"/>
        <v>3.2806844348683133E-2</v>
      </c>
    </row>
    <row r="354" spans="1:12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2">
        <f>(testdata[[#This Row],[close]]-H353)*Multiplier +H353</f>
        <v>261.43508363489252</v>
      </c>
      <c r="I354" s="2">
        <f>(testdata[[#This Row],[ema]]-I353)*Multiplier+I353</f>
        <v>259.56760905962261</v>
      </c>
      <c r="J354" s="12">
        <f>(testdata[[#This Row],[ema2]]-J353)*Multiplier+J353</f>
        <v>258.41841036167295</v>
      </c>
      <c r="K354" s="18">
        <f>100*(testdata[[#This Row],[ema3]]-J353)/J353</f>
        <v>4.6832939196644732E-2</v>
      </c>
      <c r="L354" s="18">
        <f t="shared" si="5"/>
        <v>3.8014988892219936E-2</v>
      </c>
    </row>
    <row r="355" spans="1:12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2">
        <f>(testdata[[#This Row],[close]]-H354)*Multiplier +H354</f>
        <v>261.64221852680754</v>
      </c>
      <c r="I355" s="2">
        <f>(testdata[[#This Row],[ema]]-I354)*Multiplier+I354</f>
        <v>259.7651909136402</v>
      </c>
      <c r="J355" s="12">
        <f>(testdata[[#This Row],[ema2]]-J354)*Multiplier+J354</f>
        <v>258.54667517614604</v>
      </c>
      <c r="K355" s="18">
        <f>100*(testdata[[#This Row],[ema3]]-J354)/J354</f>
        <v>4.9634549757337144E-2</v>
      </c>
      <c r="L355" s="18">
        <f t="shared" si="5"/>
        <v>4.2505335615959178E-2</v>
      </c>
    </row>
    <row r="356" spans="1:12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2">
        <f>(testdata[[#This Row],[close]]-H355)*Multiplier +H355</f>
        <v>261.67534057187351</v>
      </c>
      <c r="I356" s="2">
        <f>(testdata[[#This Row],[ema]]-I355)*Multiplier+I355</f>
        <v>259.94710992871006</v>
      </c>
      <c r="J356" s="12">
        <f>(testdata[[#This Row],[ema2]]-J355)*Multiplier+J355</f>
        <v>258.68004991448549</v>
      </c>
      <c r="K356" s="18">
        <f>100*(testdata[[#This Row],[ema3]]-J355)/J355</f>
        <v>5.1586328947602192E-2</v>
      </c>
      <c r="L356" s="18">
        <f t="shared" si="5"/>
        <v>4.6154991295109561E-2</v>
      </c>
    </row>
    <row r="357" spans="1:12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2">
        <f>(testdata[[#This Row],[close]]-H356)*Multiplier +H356</f>
        <v>261.95102242217126</v>
      </c>
      <c r="I357" s="2">
        <f>(testdata[[#This Row],[ema]]-I356)*Multiplier+I356</f>
        <v>260.13795873761114</v>
      </c>
      <c r="J357" s="12">
        <f>(testdata[[#This Row],[ema2]]-J356)*Multiplier+J356</f>
        <v>258.81889837383079</v>
      </c>
      <c r="K357" s="18">
        <f>100*(testdata[[#This Row],[ema3]]-J356)/J356</f>
        <v>5.3675750948400457E-2</v>
      </c>
      <c r="L357" s="18">
        <f t="shared" si="5"/>
        <v>4.9100085925527233E-2</v>
      </c>
    </row>
    <row r="358" spans="1:12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2">
        <f>(testdata[[#This Row],[close]]-H357)*Multiplier +H357</f>
        <v>262.31949647720256</v>
      </c>
      <c r="I358" s="2">
        <f>(testdata[[#This Row],[ema]]-I357)*Multiplier+I357</f>
        <v>260.34572423661984</v>
      </c>
      <c r="J358" s="12">
        <f>(testdata[[#This Row],[ema2]]-J357)*Multiplier+J357</f>
        <v>258.96431036076308</v>
      </c>
      <c r="K358" s="18">
        <f>100*(testdata[[#This Row],[ema3]]-J357)/J357</f>
        <v>5.6182909302959425E-2</v>
      </c>
      <c r="L358" s="18">
        <f t="shared" si="5"/>
        <v>5.1582495630588789E-2</v>
      </c>
    </row>
    <row r="359" spans="1:12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2">
        <f>(testdata[[#This Row],[close]]-H358)*Multiplier +H358</f>
        <v>262.67192538413565</v>
      </c>
      <c r="I359" s="2">
        <f>(testdata[[#This Row],[ema]]-I358)*Multiplier+I358</f>
        <v>260.56726720304994</v>
      </c>
      <c r="J359" s="12">
        <f>(testdata[[#This Row],[ema2]]-J358)*Multiplier+J358</f>
        <v>259.11697291717132</v>
      </c>
      <c r="K359" s="18">
        <f>100*(testdata[[#This Row],[ema3]]-J358)/J358</f>
        <v>5.8951195319374691E-2</v>
      </c>
      <c r="L359" s="18">
        <f t="shared" si="5"/>
        <v>5.4006146855134787E-2</v>
      </c>
    </row>
    <row r="360" spans="1:12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2">
        <f>(testdata[[#This Row],[close]]-H359)*Multiplier +H359</f>
        <v>263.20221820469413</v>
      </c>
      <c r="I360" s="2">
        <f>(testdata[[#This Row],[ema]]-I359)*Multiplier+I359</f>
        <v>260.81821491749224</v>
      </c>
      <c r="J360" s="12">
        <f>(testdata[[#This Row],[ema2]]-J359)*Multiplier+J359</f>
        <v>259.27899596482092</v>
      </c>
      <c r="K360" s="18">
        <f>100*(testdata[[#This Row],[ema3]]-J359)/J359</f>
        <v>6.2528921137632115E-2</v>
      </c>
      <c r="L360" s="18">
        <f t="shared" si="5"/>
        <v>5.658502113119377E-2</v>
      </c>
    </row>
    <row r="361" spans="1:12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2">
        <f>(testdata[[#This Row],[close]]-H360)*Multiplier +H360</f>
        <v>263.67914980424706</v>
      </c>
      <c r="I361" s="2">
        <f>(testdata[[#This Row],[ema]]-I360)*Multiplier+I360</f>
        <v>261.090684906707</v>
      </c>
      <c r="J361" s="12">
        <f>(testdata[[#This Row],[ema2]]-J360)*Multiplier+J360</f>
        <v>259.45153776881006</v>
      </c>
      <c r="K361" s="18">
        <f>100*(testdata[[#This Row],[ema3]]-J360)/J360</f>
        <v>6.6546772655870792E-2</v>
      </c>
      <c r="L361" s="18">
        <f t="shared" si="5"/>
        <v>5.9577109872847499E-2</v>
      </c>
    </row>
    <row r="362" spans="1:12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2">
        <f>(testdata[[#This Row],[close]]-H361)*Multiplier +H361</f>
        <v>264.18589744193781</v>
      </c>
      <c r="I362" s="2">
        <f>(testdata[[#This Row],[ema]]-I361)*Multiplier+I361</f>
        <v>261.38546705291947</v>
      </c>
      <c r="J362" s="12">
        <f>(testdata[[#This Row],[ema2]]-J361)*Multiplier+J361</f>
        <v>259.63572151015381</v>
      </c>
      <c r="K362" s="18">
        <f>100*(testdata[[#This Row],[ema3]]-J361)/J361</f>
        <v>7.0989651064577525E-2</v>
      </c>
      <c r="L362" s="18">
        <f t="shared" si="5"/>
        <v>6.3039889896082918E-2</v>
      </c>
    </row>
    <row r="363" spans="1:12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2">
        <f>(testdata[[#This Row],[close]]-H362)*Multiplier +H362</f>
        <v>264.67866911413421</v>
      </c>
      <c r="I363" s="2">
        <f>(testdata[[#This Row],[ema]]-I362)*Multiplier+I362</f>
        <v>261.6991053444637</v>
      </c>
      <c r="J363" s="12">
        <f>(testdata[[#This Row],[ema2]]-J362)*Multiplier+J362</f>
        <v>259.83223425627858</v>
      </c>
      <c r="K363" s="18">
        <f>100*(testdata[[#This Row],[ema3]]-J362)/J362</f>
        <v>7.5687869520328063E-2</v>
      </c>
      <c r="L363" s="18">
        <f t="shared" si="5"/>
        <v>6.6940881939556635E-2</v>
      </c>
    </row>
    <row r="364" spans="1:12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2">
        <f>(testdata[[#This Row],[close]]-H363)*Multiplier +H363</f>
        <v>265.15784348421664</v>
      </c>
      <c r="I364" s="2">
        <f>(testdata[[#This Row],[ema]]-I363)*Multiplier+I363</f>
        <v>262.02850897682112</v>
      </c>
      <c r="J364" s="12">
        <f>(testdata[[#This Row],[ema2]]-J363)*Multiplier+J363</f>
        <v>260.04140327728265</v>
      </c>
      <c r="K364" s="18">
        <f>100*(testdata[[#This Row],[ema3]]-J363)/J363</f>
        <v>8.0501567329696336E-2</v>
      </c>
      <c r="L364" s="18">
        <f t="shared" si="5"/>
        <v>7.1250956341620958E-2</v>
      </c>
    </row>
    <row r="365" spans="1:12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2">
        <f>(testdata[[#This Row],[close]]-H364)*Multiplier +H364</f>
        <v>265.50947743810076</v>
      </c>
      <c r="I365" s="2">
        <f>(testdata[[#This Row],[ema]]-I364)*Multiplier+I364</f>
        <v>262.36002978265725</v>
      </c>
      <c r="J365" s="12">
        <f>(testdata[[#This Row],[ema2]]-J364)*Multiplier+J364</f>
        <v>260.26222484922312</v>
      </c>
      <c r="K365" s="18">
        <f>100*(testdata[[#This Row],[ema3]]-J364)/J364</f>
        <v>8.4917851218099902E-2</v>
      </c>
      <c r="L365" s="18">
        <f t="shared" si="5"/>
        <v>7.5728742357714526E-2</v>
      </c>
    </row>
    <row r="366" spans="1:12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2">
        <f>(testdata[[#This Row],[close]]-H365)*Multiplier +H365</f>
        <v>265.89238434875784</v>
      </c>
      <c r="I366" s="2">
        <f>(testdata[[#This Row],[ema]]-I365)*Multiplier+I365</f>
        <v>262.69644450323824</v>
      </c>
      <c r="J366" s="12">
        <f>(testdata[[#This Row],[ema2]]-J365)*Multiplier+J365</f>
        <v>260.49405529246263</v>
      </c>
      <c r="K366" s="18">
        <f>100*(testdata[[#This Row],[ema3]]-J365)/J365</f>
        <v>8.9075717144054309E-2</v>
      </c>
      <c r="L366" s="18">
        <f t="shared" si="5"/>
        <v>8.0234531255351224E-2</v>
      </c>
    </row>
    <row r="367" spans="1:12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2">
        <f>(testdata[[#This Row],[close]]-H366)*Multiplier +H366</f>
        <v>266.20549060125711</v>
      </c>
      <c r="I367" s="2">
        <f>(testdata[[#This Row],[ema]]-I366)*Multiplier+I366</f>
        <v>263.03063936971625</v>
      </c>
      <c r="J367" s="12">
        <f>(testdata[[#This Row],[ema2]]-J366)*Multiplier+J366</f>
        <v>260.73563472839157</v>
      </c>
      <c r="K367" s="18">
        <f>100*(testdata[[#This Row],[ema3]]-J366)/J366</f>
        <v>9.2738943949302016E-2</v>
      </c>
      <c r="L367" s="18">
        <f t="shared" si="5"/>
        <v>8.4584389832296131E-2</v>
      </c>
    </row>
    <row r="368" spans="1:12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2">
        <f>(testdata[[#This Row],[close]]-H367)*Multiplier +H367</f>
        <v>266.43639625828024</v>
      </c>
      <c r="I368" s="2">
        <f>(testdata[[#This Row],[ema]]-I367)*Multiplier+I367</f>
        <v>263.35499716862711</v>
      </c>
      <c r="J368" s="12">
        <f>(testdata[[#This Row],[ema2]]-J367)*Multiplier+J367</f>
        <v>260.9850978179378</v>
      </c>
      <c r="K368" s="18">
        <f>100*(testdata[[#This Row],[ema3]]-J367)/J367</f>
        <v>9.5676638065253686E-2</v>
      </c>
      <c r="L368" s="18">
        <f t="shared" si="5"/>
        <v>8.8582143541281258E-2</v>
      </c>
    </row>
    <row r="369" spans="1:12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2">
        <f>(testdata[[#This Row],[close]]-H368)*Multiplier +H368</f>
        <v>266.54721566225356</v>
      </c>
      <c r="I369" s="2">
        <f>(testdata[[#This Row],[ema]]-I368)*Multiplier+I368</f>
        <v>263.6590179775439</v>
      </c>
      <c r="J369" s="12">
        <f>(testdata[[#This Row],[ema2]]-J368)*Multiplier+J368</f>
        <v>261.23975688075745</v>
      </c>
      <c r="K369" s="18">
        <f>100*(testdata[[#This Row],[ema3]]-J368)/J368</f>
        <v>9.7576093404882686E-2</v>
      </c>
      <c r="L369" s="18">
        <f t="shared" si="5"/>
        <v>9.1997048756318506E-2</v>
      </c>
    </row>
    <row r="370" spans="1:12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2">
        <f>(testdata[[#This Row],[close]]-H369)*Multiplier +H369</f>
        <v>266.69129036108654</v>
      </c>
      <c r="I370" s="2">
        <f>(testdata[[#This Row],[ema]]-I369)*Multiplier+I369</f>
        <v>263.94780582359556</v>
      </c>
      <c r="J370" s="12">
        <f>(testdata[[#This Row],[ema2]]-J369)*Multiplier+J369</f>
        <v>261.4976663038849</v>
      </c>
      <c r="K370" s="18">
        <f>100*(testdata[[#This Row],[ema3]]-J369)/J369</f>
        <v>9.8725181115968633E-2</v>
      </c>
      <c r="L370" s="18">
        <f t="shared" si="5"/>
        <v>9.4758514735892252E-2</v>
      </c>
    </row>
    <row r="371" spans="1:12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2">
        <f>(testdata[[#This Row],[close]]-H370)*Multiplier +H370</f>
        <v>266.66164366003068</v>
      </c>
      <c r="I371" s="2">
        <f>(testdata[[#This Row],[ema]]-I370)*Multiplier+I370</f>
        <v>264.20626656992272</v>
      </c>
      <c r="J371" s="12">
        <f>(testdata[[#This Row],[ema2]]-J370)*Multiplier+J370</f>
        <v>261.75562823398371</v>
      </c>
      <c r="K371" s="18">
        <f>100*(testdata[[#This Row],[ema3]]-J370)/J370</f>
        <v>9.8647889958237561E-2</v>
      </c>
      <c r="L371" s="18">
        <f t="shared" si="5"/>
        <v>9.6672949298728911E-2</v>
      </c>
    </row>
    <row r="372" spans="1:12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2">
        <f>(testdata[[#This Row],[close]]-H371)*Multiplier +H371</f>
        <v>266.68053474002778</v>
      </c>
      <c r="I372" s="2">
        <f>(testdata[[#This Row],[ema]]-I371)*Multiplier+I371</f>
        <v>264.44191115755177</v>
      </c>
      <c r="J372" s="12">
        <f>(testdata[[#This Row],[ema2]]-J371)*Multiplier+J371</f>
        <v>262.01146470289495</v>
      </c>
      <c r="K372" s="18">
        <f>100*(testdata[[#This Row],[ema3]]-J371)/J371</f>
        <v>9.7738669703998998E-2</v>
      </c>
      <c r="L372" s="18">
        <f t="shared" si="5"/>
        <v>9.7672894449668313E-2</v>
      </c>
    </row>
    <row r="373" spans="1:12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2">
        <f>(testdata[[#This Row],[close]]-H372)*Multiplier +H372</f>
        <v>266.35191238383464</v>
      </c>
      <c r="I373" s="2">
        <f>(testdata[[#This Row],[ema]]-I372)*Multiplier+I372</f>
        <v>264.62381603624539</v>
      </c>
      <c r="J373" s="12">
        <f>(testdata[[#This Row],[ema2]]-J372)*Multiplier+J372</f>
        <v>262.26026006797593</v>
      </c>
      <c r="K373" s="18">
        <f>100*(testdata[[#This Row],[ema3]]-J372)/J372</f>
        <v>9.4955907888648605E-2</v>
      </c>
      <c r="L373" s="18">
        <f t="shared" si="5"/>
        <v>9.7528748414347305E-2</v>
      </c>
    </row>
    <row r="374" spans="1:12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2">
        <f>(testdata[[#This Row],[close]]-H373)*Multiplier +H373</f>
        <v>266.10982549013613</v>
      </c>
      <c r="I374" s="2">
        <f>(testdata[[#This Row],[ema]]-I373)*Multiplier+I373</f>
        <v>264.76534074613977</v>
      </c>
      <c r="J374" s="12">
        <f>(testdata[[#This Row],[ema2]]-J373)*Multiplier+J373</f>
        <v>262.49883918018202</v>
      </c>
      <c r="K374" s="18">
        <f>100*(testdata[[#This Row],[ema3]]-J373)/J373</f>
        <v>9.0970363616753966E-2</v>
      </c>
      <c r="L374" s="18">
        <f t="shared" si="5"/>
        <v>9.6207602456721567E-2</v>
      </c>
    </row>
    <row r="375" spans="1:12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2">
        <f>(testdata[[#This Row],[close]]-H374)*Multiplier +H374</f>
        <v>265.68317544345649</v>
      </c>
      <c r="I375" s="2">
        <f>(testdata[[#This Row],[ema]]-I374)*Multiplier+I374</f>
        <v>264.85275357445568</v>
      </c>
      <c r="J375" s="12">
        <f>(testdata[[#This Row],[ema2]]-J374)*Multiplier+J374</f>
        <v>262.72302150344615</v>
      </c>
      <c r="K375" s="18">
        <f>100*(testdata[[#This Row],[ema3]]-J374)/J374</f>
        <v>8.5403167482294942E-2</v>
      </c>
      <c r="L375" s="18">
        <f t="shared" si="5"/>
        <v>9.3543199729986815E-2</v>
      </c>
    </row>
    <row r="376" spans="1:12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2">
        <f>(testdata[[#This Row],[close]]-H375)*Multiplier +H375</f>
        <v>265.43906349646062</v>
      </c>
      <c r="I376" s="2">
        <f>(testdata[[#This Row],[ema]]-I375)*Multiplier+I375</f>
        <v>264.90859261464664</v>
      </c>
      <c r="J376" s="12">
        <f>(testdata[[#This Row],[ema2]]-J375)*Multiplier+J375</f>
        <v>262.93117113308426</v>
      </c>
      <c r="K376" s="18">
        <f>100*(testdata[[#This Row],[ema3]]-J375)/J375</f>
        <v>7.9227784625407999E-2</v>
      </c>
      <c r="L376" s="18">
        <f t="shared" si="5"/>
        <v>8.9659178663420908E-2</v>
      </c>
    </row>
    <row r="377" spans="1:12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2">
        <f>(testdata[[#This Row],[close]]-H376)*Multiplier +H376</f>
        <v>265.25439078251196</v>
      </c>
      <c r="I377" s="2">
        <f>(testdata[[#This Row],[ema]]-I376)*Multiplier+I376</f>
        <v>264.94152577349098</v>
      </c>
      <c r="J377" s="12">
        <f>(testdata[[#This Row],[ema2]]-J376)*Multiplier+J376</f>
        <v>263.12263347978967</v>
      </c>
      <c r="K377" s="18">
        <f>100*(testdata[[#This Row],[ema3]]-J376)/J376</f>
        <v>7.2818428442817537E-2</v>
      </c>
      <c r="L377" s="18">
        <f t="shared" si="5"/>
        <v>8.4675130411184601E-2</v>
      </c>
    </row>
    <row r="378" spans="1:12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2">
        <f>(testdata[[#This Row],[close]]-H377)*Multiplier +H377</f>
        <v>265.14063927941561</v>
      </c>
      <c r="I378" s="2">
        <f>(testdata[[#This Row],[ema]]-I377)*Multiplier+I377</f>
        <v>264.96048896453141</v>
      </c>
      <c r="J378" s="12">
        <f>(testdata[[#This Row],[ema2]]-J377)*Multiplier+J377</f>
        <v>263.29766733547933</v>
      </c>
      <c r="K378" s="18">
        <f>100*(testdata[[#This Row],[ema3]]-J377)/J377</f>
        <v>6.652177859990388E-2</v>
      </c>
      <c r="L378" s="18">
        <f t="shared" si="5"/>
        <v>7.8988304553435668E-2</v>
      </c>
    </row>
    <row r="379" spans="1:12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2">
        <f>(testdata[[#This Row],[close]]-H378)*Multiplier +H378</f>
        <v>264.94914982423319</v>
      </c>
      <c r="I379" s="2">
        <f>(testdata[[#This Row],[ema]]-I378)*Multiplier+I378</f>
        <v>264.95940904640776</v>
      </c>
      <c r="J379" s="12">
        <f>(testdata[[#This Row],[ema2]]-J378)*Multiplier+J378</f>
        <v>263.45592845080586</v>
      </c>
      <c r="K379" s="18">
        <f>100*(testdata[[#This Row],[ema3]]-J378)/J378</f>
        <v>6.0107298681411105E-2</v>
      </c>
      <c r="L379" s="18">
        <f t="shared" si="5"/>
        <v>7.2815691566367108E-2</v>
      </c>
    </row>
    <row r="380" spans="1:12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2">
        <f>(testdata[[#This Row],[close]]-H379)*Multiplier +H379</f>
        <v>264.98065936478241</v>
      </c>
      <c r="I380" s="2">
        <f>(testdata[[#This Row],[ema]]-I379)*Multiplier+I379</f>
        <v>264.96143288625296</v>
      </c>
      <c r="J380" s="12">
        <f>(testdata[[#This Row],[ema2]]-J379)*Multiplier+J379</f>
        <v>263.59930982561036</v>
      </c>
      <c r="K380" s="18">
        <f>100*(testdata[[#This Row],[ema3]]-J379)/J379</f>
        <v>5.4423286523718702E-2</v>
      </c>
      <c r="L380" s="18">
        <f t="shared" si="5"/>
        <v>6.6619715374651847E-2</v>
      </c>
    </row>
    <row r="381" spans="1:12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2">
        <f>(testdata[[#This Row],[close]]-H380)*Multiplier +H380</f>
        <v>265.22250133004121</v>
      </c>
      <c r="I381" s="2">
        <f>(testdata[[#This Row],[ema]]-I380)*Multiplier+I380</f>
        <v>264.98629654756616</v>
      </c>
      <c r="J381" s="12">
        <f>(testdata[[#This Row],[ema2]]-J380)*Multiplier+J380</f>
        <v>263.73140379912996</v>
      </c>
      <c r="K381" s="18">
        <f>100*(testdata[[#This Row],[ema3]]-J380)/J380</f>
        <v>5.0111653785054139E-2</v>
      </c>
      <c r="L381" s="18">
        <f t="shared" si="5"/>
        <v>6.0796489206581074E-2</v>
      </c>
    </row>
    <row r="382" spans="1:12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2">
        <f>(testdata[[#This Row],[close]]-H381)*Multiplier +H381</f>
        <v>265.67083453670398</v>
      </c>
      <c r="I382" s="2">
        <f>(testdata[[#This Row],[ema]]-I381)*Multiplier+I381</f>
        <v>265.05149064176976</v>
      </c>
      <c r="J382" s="12">
        <f>(testdata[[#This Row],[ema2]]-J381)*Multiplier+J381</f>
        <v>263.85712635557184</v>
      </c>
      <c r="K382" s="18">
        <f>100*(testdata[[#This Row],[ema3]]-J381)/J381</f>
        <v>4.7670681090989042E-2</v>
      </c>
      <c r="L382" s="18">
        <f t="shared" si="5"/>
        <v>5.5766939736215368E-2</v>
      </c>
    </row>
    <row r="383" spans="1:12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2">
        <f>(testdata[[#This Row],[close]]-H382)*Multiplier +H382</f>
        <v>266.16885029511315</v>
      </c>
      <c r="I383" s="2">
        <f>(testdata[[#This Row],[ema]]-I382)*Multiplier+I382</f>
        <v>265.1579058468501</v>
      </c>
      <c r="J383" s="12">
        <f>(testdata[[#This Row],[ema2]]-J382)*Multiplier+J382</f>
        <v>263.98101011664596</v>
      </c>
      <c r="K383" s="18">
        <f>100*(testdata[[#This Row],[ema3]]-J382)/J382</f>
        <v>4.6951076434896391E-2</v>
      </c>
      <c r="L383" s="18">
        <f t="shared" si="5"/>
        <v>5.1852799303213869E-2</v>
      </c>
    </row>
    <row r="384" spans="1:12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2">
        <f>(testdata[[#This Row],[close]]-H383)*Multiplier +H383</f>
        <v>266.4308645527214</v>
      </c>
      <c r="I384" s="2">
        <f>(testdata[[#This Row],[ema]]-I383)*Multiplier+I383</f>
        <v>265.27914000931401</v>
      </c>
      <c r="J384" s="12">
        <f>(testdata[[#This Row],[ema2]]-J383)*Multiplier+J383</f>
        <v>264.10464153499532</v>
      </c>
      <c r="K384" s="18">
        <f>100*(testdata[[#This Row],[ema3]]-J383)/J383</f>
        <v>4.6833451502717005E-2</v>
      </c>
      <c r="L384" s="18">
        <f t="shared" si="5"/>
        <v>4.9198029867475054E-2</v>
      </c>
    </row>
    <row r="385" spans="1:12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2">
        <f>(testdata[[#This Row],[close]]-H384)*Multiplier +H384</f>
        <v>266.90030602389078</v>
      </c>
      <c r="I385" s="2">
        <f>(testdata[[#This Row],[ema]]-I384)*Multiplier+I384</f>
        <v>265.43353677260706</v>
      </c>
      <c r="J385" s="12">
        <f>(testdata[[#This Row],[ema2]]-J384)*Multiplier+J384</f>
        <v>264.23120298619642</v>
      </c>
      <c r="K385" s="18">
        <f>100*(testdata[[#This Row],[ema3]]-J384)/J384</f>
        <v>4.7920949236451911E-2</v>
      </c>
      <c r="L385" s="18">
        <f t="shared" ref="L385:L448" si="6">AVERAGE(K381:K385)</f>
        <v>4.7897562410021702E-2</v>
      </c>
    </row>
    <row r="386" spans="1:12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2">
        <f>(testdata[[#This Row],[close]]-H385)*Multiplier +H385</f>
        <v>267.34503878352024</v>
      </c>
      <c r="I386" s="2">
        <f>(testdata[[#This Row],[ema]]-I385)*Multiplier+I385</f>
        <v>265.61558458317023</v>
      </c>
      <c r="J386" s="12">
        <f>(testdata[[#This Row],[ema2]]-J385)*Multiplier+J385</f>
        <v>264.36304885257488</v>
      </c>
      <c r="K386" s="18">
        <f>100*(testdata[[#This Row],[ema3]]-J385)/J385</f>
        <v>4.9897917009197094E-2</v>
      </c>
      <c r="L386" s="18">
        <f t="shared" si="6"/>
        <v>4.7854815054850286E-2</v>
      </c>
    </row>
    <row r="387" spans="1:12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2">
        <f>(testdata[[#This Row],[close]]-H386)*Multiplier +H386</f>
        <v>267.72455889937544</v>
      </c>
      <c r="I387" s="2">
        <f>(testdata[[#This Row],[ema]]-I386)*Multiplier+I386</f>
        <v>265.81643927995168</v>
      </c>
      <c r="J387" s="12">
        <f>(testdata[[#This Row],[ema2]]-J386)*Multiplier+J386</f>
        <v>264.50146698851552</v>
      </c>
      <c r="K387" s="18">
        <f>100*(testdata[[#This Row],[ema3]]-J386)/J386</f>
        <v>5.2359108635424409E-2</v>
      </c>
      <c r="L387" s="18">
        <f t="shared" si="6"/>
        <v>4.8792500563737365E-2</v>
      </c>
    </row>
    <row r="388" spans="1:12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2">
        <f>(testdata[[#This Row],[close]]-H387)*Multiplier +H387</f>
        <v>268.17269614705395</v>
      </c>
      <c r="I388" s="2">
        <f>(testdata[[#This Row],[ema]]-I387)*Multiplier+I387</f>
        <v>266.04084469586616</v>
      </c>
      <c r="J388" s="12">
        <f>(testdata[[#This Row],[ema2]]-J387)*Multiplier+J387</f>
        <v>264.64807438921559</v>
      </c>
      <c r="K388" s="18">
        <f>100*(testdata[[#This Row],[ema3]]-J387)/J387</f>
        <v>5.5427821391418844E-2</v>
      </c>
      <c r="L388" s="18">
        <f t="shared" si="6"/>
        <v>5.0487849555041854E-2</v>
      </c>
    </row>
    <row r="389" spans="1:12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2">
        <f>(testdata[[#This Row],[close]]-H388)*Multiplier +H388</f>
        <v>268.63243937114407</v>
      </c>
      <c r="I389" s="2">
        <f>(testdata[[#This Row],[ema]]-I388)*Multiplier+I388</f>
        <v>266.28766323636881</v>
      </c>
      <c r="J389" s="12">
        <f>(testdata[[#This Row],[ema2]]-J388)*Multiplier+J388</f>
        <v>264.80422570799209</v>
      </c>
      <c r="K389" s="18">
        <f>100*(testdata[[#This Row],[ema3]]-J388)/J388</f>
        <v>5.9003383696207855E-2</v>
      </c>
      <c r="L389" s="18">
        <f t="shared" si="6"/>
        <v>5.2921835993740021E-2</v>
      </c>
    </row>
    <row r="390" spans="1:12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2">
        <f>(testdata[[#This Row],[close]]-H389)*Multiplier +H389</f>
        <v>268.95030228817797</v>
      </c>
      <c r="I390" s="2">
        <f>(testdata[[#This Row],[ema]]-I389)*Multiplier+I389</f>
        <v>266.54124790796971</v>
      </c>
      <c r="J390" s="12">
        <f>(testdata[[#This Row],[ema2]]-J389)*Multiplier+J389</f>
        <v>264.96965639370427</v>
      </c>
      <c r="K390" s="18">
        <f>100*(testdata[[#This Row],[ema3]]-J389)/J389</f>
        <v>6.2472826961079767E-2</v>
      </c>
      <c r="L390" s="18">
        <f t="shared" si="6"/>
        <v>5.5832211538665598E-2</v>
      </c>
    </row>
    <row r="391" spans="1:12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2">
        <f>(testdata[[#This Row],[close]]-H390)*Multiplier +H390</f>
        <v>269.20836873692292</v>
      </c>
      <c r="I391" s="2">
        <f>(testdata[[#This Row],[ema]]-I390)*Multiplier+I390</f>
        <v>266.79525941548906</v>
      </c>
      <c r="J391" s="12">
        <f>(testdata[[#This Row],[ema2]]-J390)*Multiplier+J390</f>
        <v>265.14352334815999</v>
      </c>
      <c r="K391" s="18">
        <f>100*(testdata[[#This Row],[ema3]]-J390)/J390</f>
        <v>6.5617684991589639E-2</v>
      </c>
      <c r="L391" s="18">
        <f t="shared" si="6"/>
        <v>5.8976165135144108E-2</v>
      </c>
    </row>
    <row r="392" spans="1:12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2">
        <f>(testdata[[#This Row],[close]]-H391)*Multiplier +H391</f>
        <v>269.48947647626358</v>
      </c>
      <c r="I392" s="2">
        <f>(testdata[[#This Row],[ema]]-I391)*Multiplier+I391</f>
        <v>267.05185151651523</v>
      </c>
      <c r="J392" s="12">
        <f>(testdata[[#This Row],[ema2]]-J391)*Multiplier+J391</f>
        <v>265.32526888800334</v>
      </c>
      <c r="K392" s="18">
        <f>100*(testdata[[#This Row],[ema3]]-J391)/J391</f>
        <v>6.85460981842268E-2</v>
      </c>
      <c r="L392" s="18">
        <f t="shared" si="6"/>
        <v>6.2213563044904586E-2</v>
      </c>
    </row>
    <row r="393" spans="1:12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2">
        <f>(testdata[[#This Row],[close]]-H392)*Multiplier +H392</f>
        <v>269.87428824042894</v>
      </c>
      <c r="I393" s="2">
        <f>(testdata[[#This Row],[ema]]-I392)*Multiplier+I392</f>
        <v>267.32065501403082</v>
      </c>
      <c r="J393" s="12">
        <f>(testdata[[#This Row],[ema2]]-J392)*Multiplier+J392</f>
        <v>265.5153056619107</v>
      </c>
      <c r="K393" s="18">
        <f>100*(testdata[[#This Row],[ema3]]-J392)/J392</f>
        <v>7.1624076630101299E-2</v>
      </c>
      <c r="L393" s="18">
        <f t="shared" si="6"/>
        <v>6.545281409264106E-2</v>
      </c>
    </row>
    <row r="394" spans="1:12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2">
        <f>(testdata[[#This Row],[close]]-H393)*Multiplier +H393</f>
        <v>270.44530840800712</v>
      </c>
      <c r="I394" s="2">
        <f>(testdata[[#This Row],[ema]]-I393)*Multiplier+I393</f>
        <v>267.61824105155239</v>
      </c>
      <c r="J394" s="12">
        <f>(testdata[[#This Row],[ema2]]-J393)*Multiplier+J393</f>
        <v>265.71558522282896</v>
      </c>
      <c r="K394" s="18">
        <f>100*(testdata[[#This Row],[ema3]]-J393)/J393</f>
        <v>7.5430514417607161E-2</v>
      </c>
      <c r="L394" s="18">
        <f t="shared" si="6"/>
        <v>6.8738240236920933E-2</v>
      </c>
    </row>
    <row r="395" spans="1:12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2">
        <f>(testdata[[#This Row],[close]]-H394)*Multiplier +H394</f>
        <v>270.89908855962551</v>
      </c>
      <c r="I395" s="2">
        <f>(testdata[[#This Row],[ema]]-I394)*Multiplier+I394</f>
        <v>267.9307027189879</v>
      </c>
      <c r="J395" s="12">
        <f>(testdata[[#This Row],[ema2]]-J394)*Multiplier+J394</f>
        <v>265.9265487938917</v>
      </c>
      <c r="K395" s="18">
        <f>100*(testdata[[#This Row],[ema3]]-J394)/J394</f>
        <v>7.939450404680648E-2</v>
      </c>
      <c r="L395" s="18">
        <f t="shared" si="6"/>
        <v>7.2122575654066282E-2</v>
      </c>
    </row>
    <row r="396" spans="1:12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2">
        <f>(testdata[[#This Row],[close]]-H395)*Multiplier +H395</f>
        <v>271.13250869680405</v>
      </c>
      <c r="I396" s="2">
        <f>(testdata[[#This Row],[ema]]-I395)*Multiplier+I395</f>
        <v>268.23563662163707</v>
      </c>
      <c r="J396" s="12">
        <f>(testdata[[#This Row],[ema2]]-J395)*Multiplier+J395</f>
        <v>266.14646192034365</v>
      </c>
      <c r="K396" s="18">
        <f>100*(testdata[[#This Row],[ema3]]-J395)/J395</f>
        <v>8.269694299022462E-2</v>
      </c>
      <c r="L396" s="18">
        <f t="shared" si="6"/>
        <v>7.5538427253793269E-2</v>
      </c>
    </row>
    <row r="397" spans="1:12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2">
        <f>(testdata[[#This Row],[close]]-H396)*Multiplier +H396</f>
        <v>271.20750786853699</v>
      </c>
      <c r="I397" s="2">
        <f>(testdata[[#This Row],[ema]]-I396)*Multiplier+I396</f>
        <v>268.51867197848469</v>
      </c>
      <c r="J397" s="12">
        <f>(testdata[[#This Row],[ema2]]-J396)*Multiplier+J396</f>
        <v>266.37238668778565</v>
      </c>
      <c r="K397" s="18">
        <f>100*(testdata[[#This Row],[ema3]]-J396)/J396</f>
        <v>8.4887383364733018E-2</v>
      </c>
      <c r="L397" s="18">
        <f t="shared" si="6"/>
        <v>7.8806684289894513E-2</v>
      </c>
    </row>
    <row r="398" spans="1:12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2">
        <f>(testdata[[#This Row],[close]]-H397)*Multiplier +H397</f>
        <v>271.40298330962872</v>
      </c>
      <c r="I398" s="2">
        <f>(testdata[[#This Row],[ema]]-I397)*Multiplier+I397</f>
        <v>268.79336829573651</v>
      </c>
      <c r="J398" s="12">
        <f>(testdata[[#This Row],[ema2]]-J397)*Multiplier+J397</f>
        <v>266.60295636473336</v>
      </c>
      <c r="K398" s="18">
        <f>100*(testdata[[#This Row],[ema3]]-J397)/J397</f>
        <v>8.6559151199842477E-2</v>
      </c>
      <c r="L398" s="18">
        <f t="shared" si="6"/>
        <v>8.1793699203842746E-2</v>
      </c>
    </row>
    <row r="399" spans="1:12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2">
        <f>(testdata[[#This Row],[close]]-H398)*Multiplier +H398</f>
        <v>271.53698489918787</v>
      </c>
      <c r="I399" s="2">
        <f>(testdata[[#This Row],[ema]]-I398)*Multiplier+I398</f>
        <v>269.05466511511281</v>
      </c>
      <c r="J399" s="12">
        <f>(testdata[[#This Row],[ema2]]-J398)*Multiplier+J398</f>
        <v>266.83645243619804</v>
      </c>
      <c r="K399" s="18">
        <f>100*(testdata[[#This Row],[ema3]]-J398)/J398</f>
        <v>8.7581951321366758E-2</v>
      </c>
      <c r="L399" s="18">
        <f t="shared" si="6"/>
        <v>8.4223986584594665E-2</v>
      </c>
    </row>
    <row r="400" spans="1:12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2">
        <f>(testdata[[#This Row],[close]]-H399)*Multiplier +H399</f>
        <v>271.79917681355096</v>
      </c>
      <c r="I400" s="2">
        <f>(testdata[[#This Row],[ema]]-I399)*Multiplier+I399</f>
        <v>269.31604718163072</v>
      </c>
      <c r="J400" s="12">
        <f>(testdata[[#This Row],[ema2]]-J399)*Multiplier+J399</f>
        <v>267.07260431671546</v>
      </c>
      <c r="K400" s="18">
        <f>100*(testdata[[#This Row],[ema3]]-J399)/J399</f>
        <v>8.8500607155192396E-2</v>
      </c>
      <c r="L400" s="18">
        <f t="shared" si="6"/>
        <v>8.6045207206271845E-2</v>
      </c>
    </row>
    <row r="401" spans="1:12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2">
        <f>(testdata[[#This Row],[close]]-H400)*Multiplier +H400</f>
        <v>272.14877902178421</v>
      </c>
      <c r="I401" s="2">
        <f>(testdata[[#This Row],[ema]]-I400)*Multiplier+I400</f>
        <v>269.58583116640722</v>
      </c>
      <c r="J401" s="12">
        <f>(testdata[[#This Row],[ema2]]-J400)*Multiplier+J400</f>
        <v>267.31195925478136</v>
      </c>
      <c r="K401" s="18">
        <f>100*(testdata[[#This Row],[ema3]]-J400)/J400</f>
        <v>8.9621673731108464E-2</v>
      </c>
      <c r="L401" s="18">
        <f t="shared" si="6"/>
        <v>8.743015335444862E-2</v>
      </c>
    </row>
    <row r="402" spans="1:12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2">
        <f>(testdata[[#This Row],[close]]-H401)*Multiplier +H401</f>
        <v>272.56127625780476</v>
      </c>
      <c r="I402" s="2">
        <f>(testdata[[#This Row],[ema]]-I401)*Multiplier+I401</f>
        <v>269.86920688939745</v>
      </c>
      <c r="J402" s="12">
        <f>(testdata[[#This Row],[ema2]]-J401)*Multiplier+J401</f>
        <v>267.55550664855434</v>
      </c>
      <c r="K402" s="18">
        <f>100*(testdata[[#This Row],[ema3]]-J401)/J401</f>
        <v>9.1109800867852114E-2</v>
      </c>
      <c r="L402" s="18">
        <f t="shared" si="6"/>
        <v>8.8674636855072445E-2</v>
      </c>
    </row>
    <row r="403" spans="1:12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2">
        <f>(testdata[[#This Row],[close]]-H402)*Multiplier +H402</f>
        <v>273.02115470944238</v>
      </c>
      <c r="I403" s="2">
        <f>(testdata[[#This Row],[ema]]-I402)*Multiplier+I402</f>
        <v>270.16939239606842</v>
      </c>
      <c r="J403" s="12">
        <f>(testdata[[#This Row],[ema2]]-J402)*Multiplier+J402</f>
        <v>267.80444814831759</v>
      </c>
      <c r="K403" s="18">
        <f>100*(testdata[[#This Row],[ema3]]-J402)/J402</f>
        <v>9.3042936354228487E-2</v>
      </c>
      <c r="L403" s="18">
        <f t="shared" si="6"/>
        <v>8.9971393885949644E-2</v>
      </c>
    </row>
    <row r="404" spans="1:12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2">
        <f>(testdata[[#This Row],[close]]-H403)*Multiplier +H403</f>
        <v>273.42580664187642</v>
      </c>
      <c r="I404" s="2">
        <f>(testdata[[#This Row],[ema]]-I403)*Multiplier+I403</f>
        <v>270.47952708614537</v>
      </c>
      <c r="J404" s="12">
        <f>(testdata[[#This Row],[ema2]]-J403)*Multiplier+J403</f>
        <v>268.05921757096786</v>
      </c>
      <c r="K404" s="18">
        <f>100*(testdata[[#This Row],[ema3]]-J403)/J403</f>
        <v>9.5132632938632708E-2</v>
      </c>
      <c r="L404" s="18">
        <f t="shared" si="6"/>
        <v>9.1481530209402834E-2</v>
      </c>
    </row>
    <row r="405" spans="1:12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2">
        <f>(testdata[[#This Row],[close]]-H404)*Multiplier +H404</f>
        <v>273.75668219979298</v>
      </c>
      <c r="I405" s="2">
        <f>(testdata[[#This Row],[ema]]-I404)*Multiplier+I404</f>
        <v>270.79163709696894</v>
      </c>
      <c r="J405" s="12">
        <f>(testdata[[#This Row],[ema2]]-J404)*Multiplier+J404</f>
        <v>268.31944800201558</v>
      </c>
      <c r="K405" s="18">
        <f>100*(testdata[[#This Row],[ema3]]-J404)/J404</f>
        <v>9.7079456325288041E-2</v>
      </c>
      <c r="L405" s="18">
        <f t="shared" si="6"/>
        <v>9.3197300043421957E-2</v>
      </c>
    </row>
    <row r="406" spans="1:12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2">
        <f>(testdata[[#This Row],[close]]-H405)*Multiplier +H405</f>
        <v>273.87890294266981</v>
      </c>
      <c r="I406" s="2">
        <f>(testdata[[#This Row],[ema]]-I405)*Multiplier+I405</f>
        <v>271.08566241560715</v>
      </c>
      <c r="J406" s="12">
        <f>(testdata[[#This Row],[ema2]]-J405)*Multiplier+J405</f>
        <v>268.58289699378622</v>
      </c>
      <c r="K406" s="18">
        <f>100*(testdata[[#This Row],[ema3]]-J405)/J405</f>
        <v>9.8184829214714858E-2</v>
      </c>
      <c r="L406" s="18">
        <f t="shared" si="6"/>
        <v>9.4909931140143233E-2</v>
      </c>
    </row>
    <row r="407" spans="1:12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2">
        <f>(testdata[[#This Row],[close]]-H406)*Multiplier +H406</f>
        <v>273.89138837670123</v>
      </c>
      <c r="I407" s="2">
        <f>(testdata[[#This Row],[ema]]-I406)*Multiplier+I406</f>
        <v>271.35287441190184</v>
      </c>
      <c r="J407" s="12">
        <f>(testdata[[#This Row],[ema2]]-J406)*Multiplier+J406</f>
        <v>268.84670436694012</v>
      </c>
      <c r="K407" s="18">
        <f>100*(testdata[[#This Row],[ema3]]-J406)/J406</f>
        <v>9.8221955346620052E-2</v>
      </c>
      <c r="L407" s="18">
        <f t="shared" si="6"/>
        <v>9.6332362035896832E-2</v>
      </c>
    </row>
    <row r="408" spans="1:12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2">
        <f>(testdata[[#This Row],[close]]-H407)*Multiplier +H407</f>
        <v>274.06935138844398</v>
      </c>
      <c r="I408" s="2">
        <f>(testdata[[#This Row],[ema]]-I407)*Multiplier+I407</f>
        <v>271.61158650490586</v>
      </c>
      <c r="J408" s="12">
        <f>(testdata[[#This Row],[ema2]]-J407)*Multiplier+J407</f>
        <v>269.1100264753178</v>
      </c>
      <c r="K408" s="18">
        <f>100*(testdata[[#This Row],[ema3]]-J407)/J407</f>
        <v>9.794507579988003E-2</v>
      </c>
      <c r="L408" s="18">
        <f t="shared" si="6"/>
        <v>9.7312789925027135E-2</v>
      </c>
    </row>
    <row r="409" spans="1:12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2">
        <f>(testdata[[#This Row],[close]]-H408)*Multiplier +H408</f>
        <v>274.03417506573504</v>
      </c>
      <c r="I409" s="2">
        <f>(testdata[[#This Row],[ema]]-I408)*Multiplier+I408</f>
        <v>271.84230922498483</v>
      </c>
      <c r="J409" s="12">
        <f>(testdata[[#This Row],[ema2]]-J408)*Multiplier+J408</f>
        <v>269.37024388004801</v>
      </c>
      <c r="K409" s="18">
        <f>100*(testdata[[#This Row],[ema3]]-J408)/J408</f>
        <v>9.6695544249474255E-2</v>
      </c>
      <c r="L409" s="18">
        <f t="shared" si="6"/>
        <v>9.7625372187195442E-2</v>
      </c>
    </row>
    <row r="410" spans="1:12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2">
        <f>(testdata[[#This Row],[close]]-H409)*Multiplier +H409</f>
        <v>274.21282505947454</v>
      </c>
      <c r="I410" s="2">
        <f>(testdata[[#This Row],[ema]]-I409)*Multiplier+I409</f>
        <v>272.06807263779336</v>
      </c>
      <c r="J410" s="12">
        <f>(testdata[[#This Row],[ema2]]-J409)*Multiplier+J409</f>
        <v>269.62717995221425</v>
      </c>
      <c r="K410" s="18">
        <f>100*(testdata[[#This Row],[ema3]]-J409)/J409</f>
        <v>9.5383984684164147E-2</v>
      </c>
      <c r="L410" s="18">
        <f t="shared" si="6"/>
        <v>9.7286277858970677E-2</v>
      </c>
    </row>
    <row r="411" spans="1:12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2">
        <f>(testdata[[#This Row],[close]]-H410)*Multiplier +H410</f>
        <v>274.46779410142932</v>
      </c>
      <c r="I411" s="2">
        <f>(testdata[[#This Row],[ema]]-I410)*Multiplier+I410</f>
        <v>272.29661753909204</v>
      </c>
      <c r="J411" s="12">
        <f>(testdata[[#This Row],[ema2]]-J410)*Multiplier+J410</f>
        <v>269.88141210334544</v>
      </c>
      <c r="K411" s="18">
        <f>100*(testdata[[#This Row],[ema3]]-J410)/J410</f>
        <v>9.4290253369948993E-2</v>
      </c>
      <c r="L411" s="18">
        <f t="shared" si="6"/>
        <v>9.6507362690017501E-2</v>
      </c>
    </row>
    <row r="412" spans="1:12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2">
        <f>(testdata[[#This Row],[close]]-H411)*Multiplier +H411</f>
        <v>274.75467085367416</v>
      </c>
      <c r="I412" s="2">
        <f>(testdata[[#This Row],[ema]]-I411)*Multiplier+I411</f>
        <v>272.53071785476652</v>
      </c>
      <c r="J412" s="12">
        <f>(testdata[[#This Row],[ema2]]-J411)*Multiplier+J411</f>
        <v>270.13372693681413</v>
      </c>
      <c r="K412" s="18">
        <f>100*(testdata[[#This Row],[ema3]]-J411)/J411</f>
        <v>9.3491000918606917E-2</v>
      </c>
      <c r="L412" s="18">
        <f t="shared" si="6"/>
        <v>9.5561171804414868E-2</v>
      </c>
    </row>
    <row r="413" spans="1:12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2">
        <f>(testdata[[#This Row],[close]]-H412)*Multiplier +H412</f>
        <v>275.07613077237187</v>
      </c>
      <c r="I413" s="2">
        <f>(testdata[[#This Row],[ema]]-I412)*Multiplier+I412</f>
        <v>272.77313813263368</v>
      </c>
      <c r="J413" s="12">
        <f>(testdata[[#This Row],[ema2]]-J412)*Multiplier+J412</f>
        <v>270.38509943165411</v>
      </c>
      <c r="K413" s="18">
        <f>100*(testdata[[#This Row],[ema3]]-J412)/J412</f>
        <v>9.3054835355224463E-2</v>
      </c>
      <c r="L413" s="18">
        <f t="shared" si="6"/>
        <v>9.4583123715483747E-2</v>
      </c>
    </row>
    <row r="414" spans="1:12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2">
        <f>(testdata[[#This Row],[close]]-H413)*Multiplier +H413</f>
        <v>275.35078498452691</v>
      </c>
      <c r="I414" s="2">
        <f>(testdata[[#This Row],[ema]]-I413)*Multiplier+I413</f>
        <v>273.01862830900444</v>
      </c>
      <c r="J414" s="12">
        <f>(testdata[[#This Row],[ema2]]-J413)*Multiplier+J413</f>
        <v>270.63591170568748</v>
      </c>
      <c r="K414" s="18">
        <f>100*(testdata[[#This Row],[ema3]]-J413)/J413</f>
        <v>9.2761130166036806E-2</v>
      </c>
      <c r="L414" s="18">
        <f t="shared" si="6"/>
        <v>9.3796240898796263E-2</v>
      </c>
    </row>
    <row r="415" spans="1:12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2">
        <f>(testdata[[#This Row],[close]]-H414)*Multiplier +H414</f>
        <v>275.5640435574291</v>
      </c>
      <c r="I415" s="2">
        <f>(testdata[[#This Row],[ema]]-I414)*Multiplier+I414</f>
        <v>273.26104880885441</v>
      </c>
      <c r="J415" s="12">
        <f>(testdata[[#This Row],[ema2]]-J414)*Multiplier+J414</f>
        <v>270.88592476313192</v>
      </c>
      <c r="K415" s="18">
        <f>100*(testdata[[#This Row],[ema3]]-J414)/J414</f>
        <v>9.2379853016821292E-2</v>
      </c>
      <c r="L415" s="18">
        <f t="shared" si="6"/>
        <v>9.3195414565327692E-2</v>
      </c>
    </row>
    <row r="416" spans="1:12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2">
        <f>(testdata[[#This Row],[close]]-H415)*Multiplier +H415</f>
        <v>275.91699179005491</v>
      </c>
      <c r="I416" s="2">
        <f>(testdata[[#This Row],[ema]]-I415)*Multiplier+I415</f>
        <v>273.51399575944492</v>
      </c>
      <c r="J416" s="12">
        <f>(testdata[[#This Row],[ema2]]-J415)*Multiplier+J415</f>
        <v>271.13621723897126</v>
      </c>
      <c r="K416" s="18">
        <f>100*(testdata[[#This Row],[ema3]]-J415)/J415</f>
        <v>9.2397741247793264E-2</v>
      </c>
      <c r="L416" s="18">
        <f t="shared" si="6"/>
        <v>9.2816912140896546E-2</v>
      </c>
    </row>
    <row r="417" spans="1:12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2">
        <f>(testdata[[#This Row],[close]]-H416)*Multiplier +H416</f>
        <v>276.44584971481157</v>
      </c>
      <c r="I417" s="2">
        <f>(testdata[[#This Row],[ema]]-I416)*Multiplier+I416</f>
        <v>273.79321994567033</v>
      </c>
      <c r="J417" s="12">
        <f>(testdata[[#This Row],[ema2]]-J416)*Multiplier+J416</f>
        <v>271.38926511579973</v>
      </c>
      <c r="K417" s="18">
        <f>100*(testdata[[#This Row],[ema3]]-J416)/J416</f>
        <v>9.332868895395352E-2</v>
      </c>
      <c r="L417" s="18">
        <f t="shared" si="6"/>
        <v>9.2784449747965875E-2</v>
      </c>
    </row>
    <row r="418" spans="1:12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2">
        <f>(testdata[[#This Row],[close]]-H417)*Multiplier +H417</f>
        <v>276.93767355149618</v>
      </c>
      <c r="I418" s="2">
        <f>(testdata[[#This Row],[ema]]-I417)*Multiplier+I417</f>
        <v>274.09269171765374</v>
      </c>
      <c r="J418" s="12">
        <f>(testdata[[#This Row],[ema2]]-J417)*Multiplier+J417</f>
        <v>271.64673431597629</v>
      </c>
      <c r="K418" s="18">
        <f>100*(testdata[[#This Row],[ema3]]-J417)/J417</f>
        <v>9.4870812250697628E-2</v>
      </c>
      <c r="L418" s="18">
        <f t="shared" si="6"/>
        <v>9.3147645127060502E-2</v>
      </c>
    </row>
    <row r="419" spans="1:12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2">
        <f>(testdata[[#This Row],[close]]-H418)*Multiplier +H418</f>
        <v>277.52646654659179</v>
      </c>
      <c r="I419" s="2">
        <f>(testdata[[#This Row],[ema]]-I418)*Multiplier+I418</f>
        <v>274.41971789183833</v>
      </c>
      <c r="J419" s="12">
        <f>(testdata[[#This Row],[ema2]]-J418)*Multiplier+J418</f>
        <v>271.91082798986793</v>
      </c>
      <c r="K419" s="18">
        <f>100*(testdata[[#This Row],[ema3]]-J418)/J418</f>
        <v>9.7219528354221249E-2</v>
      </c>
      <c r="L419" s="18">
        <f t="shared" si="6"/>
        <v>9.4039324764697396E-2</v>
      </c>
    </row>
    <row r="420" spans="1:12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2">
        <f>(testdata[[#This Row],[close]]-H419)*Multiplier +H419</f>
        <v>277.95061258977353</v>
      </c>
      <c r="I420" s="2">
        <f>(testdata[[#This Row],[ema]]-I419)*Multiplier+I419</f>
        <v>274.75599357735598</v>
      </c>
      <c r="J420" s="12">
        <f>(testdata[[#This Row],[ema2]]-J419)*Multiplier+J419</f>
        <v>272.18179614105725</v>
      </c>
      <c r="K420" s="18">
        <f>100*(testdata[[#This Row],[ema3]]-J419)/J419</f>
        <v>9.965331398991556E-2</v>
      </c>
      <c r="L420" s="18">
        <f t="shared" si="6"/>
        <v>9.5494016959316252E-2</v>
      </c>
    </row>
    <row r="421" spans="1:12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2">
        <f>(testdata[[#This Row],[close]]-H420)*Multiplier +H420</f>
        <v>278.33436377169988</v>
      </c>
      <c r="I421" s="2">
        <f>(testdata[[#This Row],[ema]]-I420)*Multiplier+I420</f>
        <v>275.09679073872206</v>
      </c>
      <c r="J421" s="12">
        <f>(testdata[[#This Row],[ema2]]-J420)*Multiplier+J420</f>
        <v>272.45941467416816</v>
      </c>
      <c r="K421" s="18">
        <f>100*(testdata[[#This Row],[ema3]]-J420)/J420</f>
        <v>0.10199746531433558</v>
      </c>
      <c r="L421" s="18">
        <f t="shared" si="6"/>
        <v>9.7413961772624708E-2</v>
      </c>
    </row>
    <row r="422" spans="1:12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2">
        <f>(testdata[[#This Row],[close]]-H421)*Multiplier +H421</f>
        <v>278.6358529362999</v>
      </c>
      <c r="I422" s="2">
        <f>(testdata[[#This Row],[ema]]-I421)*Multiplier+I421</f>
        <v>275.43384428134851</v>
      </c>
      <c r="J422" s="12">
        <f>(testdata[[#This Row],[ema2]]-J421)*Multiplier+J421</f>
        <v>272.74269368437581</v>
      </c>
      <c r="K422" s="18">
        <f>100*(testdata[[#This Row],[ema3]]-J421)/J421</f>
        <v>0.10397108521517637</v>
      </c>
      <c r="L422" s="18">
        <f t="shared" si="6"/>
        <v>9.9542441024869269E-2</v>
      </c>
    </row>
    <row r="423" spans="1:12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2">
        <f>(testdata[[#This Row],[close]]-H422)*Multiplier +H422</f>
        <v>278.83624789474754</v>
      </c>
      <c r="I423" s="2">
        <f>(testdata[[#This Row],[ema]]-I422)*Multiplier+I422</f>
        <v>275.75788272071986</v>
      </c>
      <c r="J423" s="12">
        <f>(testdata[[#This Row],[ema2]]-J422)*Multiplier+J422</f>
        <v>273.02985454498003</v>
      </c>
      <c r="K423" s="18">
        <f>100*(testdata[[#This Row],[ema3]]-J422)/J422</f>
        <v>0.1052863622944659</v>
      </c>
      <c r="L423" s="18">
        <f t="shared" si="6"/>
        <v>0.10162555103362292</v>
      </c>
    </row>
    <row r="424" spans="1:12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2">
        <f>(testdata[[#This Row],[close]]-H423)*Multiplier +H423</f>
        <v>278.93755761905732</v>
      </c>
      <c r="I424" s="2">
        <f>(testdata[[#This Row],[ema]]-I423)*Multiplier+I423</f>
        <v>276.06070890151392</v>
      </c>
      <c r="J424" s="12">
        <f>(testdata[[#This Row],[ema2]]-J423)*Multiplier+J423</f>
        <v>273.31850734084037</v>
      </c>
      <c r="K424" s="18">
        <f>100*(testdata[[#This Row],[ema3]]-J423)/J423</f>
        <v>0.10572206337706191</v>
      </c>
      <c r="L424" s="18">
        <f t="shared" si="6"/>
        <v>0.10332605803819109</v>
      </c>
    </row>
    <row r="425" spans="1:12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2">
        <f>(testdata[[#This Row],[close]]-H424)*Multiplier +H424</f>
        <v>278.97683784581375</v>
      </c>
      <c r="I425" s="2">
        <f>(testdata[[#This Row],[ema]]-I424)*Multiplier+I424</f>
        <v>276.33843546763774</v>
      </c>
      <c r="J425" s="12">
        <f>(testdata[[#This Row],[ema2]]-J424)*Multiplier+J424</f>
        <v>273.60611954339248</v>
      </c>
      <c r="K425" s="18">
        <f>100*(testdata[[#This Row],[ema3]]-J424)/J424</f>
        <v>0.10522968435263919</v>
      </c>
      <c r="L425" s="18">
        <f t="shared" si="6"/>
        <v>0.10444133211073581</v>
      </c>
    </row>
    <row r="426" spans="1:12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2">
        <f>(testdata[[#This Row],[close]]-H425)*Multiplier +H425</f>
        <v>279.05904376526007</v>
      </c>
      <c r="I426" s="2">
        <f>(testdata[[#This Row],[ema]]-I425)*Multiplier+I425</f>
        <v>276.59754101979223</v>
      </c>
      <c r="J426" s="12">
        <f>(testdata[[#This Row],[ema2]]-J425)*Multiplier+J425</f>
        <v>273.89101682685913</v>
      </c>
      <c r="K426" s="18">
        <f>100*(testdata[[#This Row],[ema3]]-J425)/J425</f>
        <v>0.10412679509584767</v>
      </c>
      <c r="L426" s="18">
        <f t="shared" si="6"/>
        <v>0.10486719806703822</v>
      </c>
    </row>
    <row r="427" spans="1:12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2">
        <f>(testdata[[#This Row],[close]]-H426)*Multiplier +H426</f>
        <v>279.22103959714008</v>
      </c>
      <c r="I427" s="2">
        <f>(testdata[[#This Row],[ema]]-I426)*Multiplier+I426</f>
        <v>276.8473980271587</v>
      </c>
      <c r="J427" s="12">
        <f>(testdata[[#This Row],[ema2]]-J426)*Multiplier+J426</f>
        <v>274.17257694117336</v>
      </c>
      <c r="K427" s="18">
        <f>100*(testdata[[#This Row],[ema3]]-J426)/J426</f>
        <v>0.1028000544071223</v>
      </c>
      <c r="L427" s="18">
        <f t="shared" si="6"/>
        <v>0.10463299190542738</v>
      </c>
    </row>
    <row r="428" spans="1:12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2">
        <f>(testdata[[#This Row],[close]]-H427)*Multiplier +H427</f>
        <v>279.37427392122197</v>
      </c>
      <c r="I428" s="2">
        <f>(testdata[[#This Row],[ema]]-I427)*Multiplier+I427</f>
        <v>277.08805287421234</v>
      </c>
      <c r="J428" s="12">
        <f>(testdata[[#This Row],[ema2]]-J427)*Multiplier+J427</f>
        <v>274.45024131574849</v>
      </c>
      <c r="K428" s="18">
        <f>100*(testdata[[#This Row],[ema3]]-J427)/J427</f>
        <v>0.10127357654543993</v>
      </c>
      <c r="L428" s="18">
        <f t="shared" si="6"/>
        <v>0.10383043475562219</v>
      </c>
    </row>
    <row r="429" spans="1:12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2">
        <f>(testdata[[#This Row],[close]]-H428)*Multiplier +H428</f>
        <v>279.67100973824847</v>
      </c>
      <c r="I429" s="2">
        <f>(testdata[[#This Row],[ema]]-I428)*Multiplier+I428</f>
        <v>277.33404876602532</v>
      </c>
      <c r="J429" s="12">
        <f>(testdata[[#This Row],[ema2]]-J428)*Multiplier+J428</f>
        <v>274.72488964434626</v>
      </c>
      <c r="K429" s="18">
        <f>100*(testdata[[#This Row],[ema3]]-J428)/J428</f>
        <v>0.10007217602763958</v>
      </c>
      <c r="L429" s="18">
        <f t="shared" si="6"/>
        <v>0.10270045728573773</v>
      </c>
    </row>
    <row r="430" spans="1:12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2">
        <f>(testdata[[#This Row],[close]]-H429)*Multiplier +H429</f>
        <v>279.94424690603432</v>
      </c>
      <c r="I430" s="2">
        <f>(testdata[[#This Row],[ema]]-I429)*Multiplier+I429</f>
        <v>277.58263906507381</v>
      </c>
      <c r="J430" s="12">
        <f>(testdata[[#This Row],[ema2]]-J429)*Multiplier+J429</f>
        <v>274.99705625584414</v>
      </c>
      <c r="K430" s="18">
        <f>100*(testdata[[#This Row],[ema3]]-J429)/J429</f>
        <v>9.9068785449407976E-2</v>
      </c>
      <c r="L430" s="18">
        <f t="shared" si="6"/>
        <v>0.10146827750509149</v>
      </c>
    </row>
    <row r="431" spans="1:12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2">
        <f>(testdata[[#This Row],[close]]-H430)*Multiplier +H430</f>
        <v>280.04860434355487</v>
      </c>
      <c r="I431" s="2">
        <f>(testdata[[#This Row],[ema]]-I430)*Multiplier+I430</f>
        <v>277.81749290111964</v>
      </c>
      <c r="J431" s="12">
        <f>(testdata[[#This Row],[ema2]]-J430)*Multiplier+J430</f>
        <v>275.2656692696799</v>
      </c>
      <c r="K431" s="18">
        <f>100*(testdata[[#This Row],[ema3]]-J430)/J430</f>
        <v>9.7678505178563246E-2</v>
      </c>
      <c r="L431" s="18">
        <f t="shared" si="6"/>
        <v>0.10017861952163461</v>
      </c>
    </row>
    <row r="432" spans="1:12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2">
        <f>(testdata[[#This Row],[close]]-H431)*Multiplier +H431</f>
        <v>280.28873726321632</v>
      </c>
      <c r="I432" s="2">
        <f>(testdata[[#This Row],[ema]]-I431)*Multiplier+I431</f>
        <v>278.05284950703361</v>
      </c>
      <c r="J432" s="12">
        <f>(testdata[[#This Row],[ema2]]-J431)*Multiplier+J431</f>
        <v>275.53111500657076</v>
      </c>
      <c r="K432" s="18">
        <f>100*(testdata[[#This Row],[ema3]]-J431)/J431</f>
        <v>9.643256189379526E-2</v>
      </c>
      <c r="L432" s="18">
        <f t="shared" si="6"/>
        <v>9.89051210189692E-2</v>
      </c>
    </row>
    <row r="433" spans="1:12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2">
        <f>(testdata[[#This Row],[close]]-H432)*Multiplier +H432</f>
        <v>280.53457180957668</v>
      </c>
      <c r="I433" s="2">
        <f>(testdata[[#This Row],[ema]]-I432)*Multiplier+I432</f>
        <v>278.28920401203771</v>
      </c>
      <c r="J433" s="12">
        <f>(testdata[[#This Row],[ema2]]-J432)*Multiplier+J432</f>
        <v>275.79379014994856</v>
      </c>
      <c r="K433" s="18">
        <f>100*(testdata[[#This Row],[ema3]]-J432)/J432</f>
        <v>9.5334112581637542E-2</v>
      </c>
      <c r="L433" s="18">
        <f t="shared" si="6"/>
        <v>9.7717228226208735E-2</v>
      </c>
    </row>
    <row r="434" spans="1:12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2">
        <f>(testdata[[#This Row],[close]]-H433)*Multiplier +H433</f>
        <v>280.97508878009319</v>
      </c>
      <c r="I434" s="2">
        <f>(testdata[[#This Row],[ema]]-I433)*Multiplier+I433</f>
        <v>278.54500256137635</v>
      </c>
      <c r="J434" s="12">
        <f>(testdata[[#This Row],[ema2]]-J433)*Multiplier+J433</f>
        <v>276.05581037960837</v>
      </c>
      <c r="K434" s="18">
        <f>100*(testdata[[#This Row],[ema3]]-J433)/J433</f>
        <v>9.5005848216289046E-2</v>
      </c>
      <c r="L434" s="18">
        <f t="shared" si="6"/>
        <v>9.6703962663938617E-2</v>
      </c>
    </row>
    <row r="435" spans="1:12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2">
        <f>(testdata[[#This Row],[close]]-H434)*Multiplier +H434</f>
        <v>281.34888984865574</v>
      </c>
      <c r="I435" s="2">
        <f>(testdata[[#This Row],[ema]]-I434)*Multiplier+I434</f>
        <v>278.81203944587912</v>
      </c>
      <c r="J435" s="12">
        <f>(testdata[[#This Row],[ema2]]-J434)*Multiplier+J434</f>
        <v>276.31830838591986</v>
      </c>
      <c r="K435" s="18">
        <f>100*(testdata[[#This Row],[ema3]]-J434)/J434</f>
        <v>9.5088745261519461E-2</v>
      </c>
      <c r="L435" s="18">
        <f t="shared" si="6"/>
        <v>9.5907954626360911E-2</v>
      </c>
    </row>
    <row r="436" spans="1:12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2">
        <f>(testdata[[#This Row],[close]]-H435)*Multiplier +H435</f>
        <v>281.59661462497422</v>
      </c>
      <c r="I436" s="2">
        <f>(testdata[[#This Row],[ema]]-I435)*Multiplier+I435</f>
        <v>279.07723708198341</v>
      </c>
      <c r="J436" s="12">
        <f>(testdata[[#This Row],[ema2]]-J435)*Multiplier+J435</f>
        <v>276.58106349983069</v>
      </c>
      <c r="K436" s="18">
        <f>100*(testdata[[#This Row],[ema3]]-J435)/J435</f>
        <v>9.5091460079384571E-2</v>
      </c>
      <c r="L436" s="18">
        <f t="shared" si="6"/>
        <v>9.5390545606525171E-2</v>
      </c>
    </row>
    <row r="437" spans="1:12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2">
        <f>(testdata[[#This Row],[close]]-H436)*Multiplier +H436</f>
        <v>281.79598466069098</v>
      </c>
      <c r="I437" s="2">
        <f>(testdata[[#This Row],[ema]]-I436)*Multiplier+I436</f>
        <v>279.33616542281271</v>
      </c>
      <c r="J437" s="12">
        <f>(testdata[[#This Row],[ema2]]-J436)*Multiplier+J436</f>
        <v>276.84345415916232</v>
      </c>
      <c r="K437" s="18">
        <f>100*(testdata[[#This Row],[ema3]]-J436)/J436</f>
        <v>9.4869350783225198E-2</v>
      </c>
      <c r="L437" s="18">
        <f t="shared" si="6"/>
        <v>9.5077903384411161E-2</v>
      </c>
    </row>
    <row r="438" spans="1:12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2">
        <f>(testdata[[#This Row],[close]]-H437)*Multiplier +H437</f>
        <v>281.8954146930061</v>
      </c>
      <c r="I438" s="2">
        <f>(testdata[[#This Row],[ema]]-I437)*Multiplier+I437</f>
        <v>279.57990344854539</v>
      </c>
      <c r="J438" s="12">
        <f>(testdata[[#This Row],[ema2]]-J437)*Multiplier+J437</f>
        <v>277.10406837719881</v>
      </c>
      <c r="K438" s="18">
        <f>100*(testdata[[#This Row],[ema3]]-J437)/J437</f>
        <v>9.4137756960170807E-2</v>
      </c>
      <c r="L438" s="18">
        <f t="shared" si="6"/>
        <v>9.4838632260117822E-2</v>
      </c>
    </row>
    <row r="439" spans="1:12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2">
        <f>(testdata[[#This Row],[close]]-H438)*Multiplier +H438</f>
        <v>282.06061329367219</v>
      </c>
      <c r="I439" s="2">
        <f>(testdata[[#This Row],[ema]]-I438)*Multiplier+I438</f>
        <v>279.81616152903365</v>
      </c>
      <c r="J439" s="12">
        <f>(testdata[[#This Row],[ema2]]-J438)*Multiplier+J438</f>
        <v>277.36236296308783</v>
      </c>
      <c r="K439" s="18">
        <f>100*(testdata[[#This Row],[ema3]]-J438)/J438</f>
        <v>9.3212123301424574E-2</v>
      </c>
      <c r="L439" s="18">
        <f t="shared" si="6"/>
        <v>9.4479887277144917E-2</v>
      </c>
    </row>
    <row r="440" spans="1:12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2">
        <f>(testdata[[#This Row],[close]]-H439)*Multiplier +H439</f>
        <v>282.21293583713197</v>
      </c>
      <c r="I440" s="2">
        <f>(testdata[[#This Row],[ema]]-I439)*Multiplier+I439</f>
        <v>280.04442574885252</v>
      </c>
      <c r="J440" s="12">
        <f>(testdata[[#This Row],[ema2]]-J439)*Multiplier+J439</f>
        <v>277.61779751411302</v>
      </c>
      <c r="K440" s="18">
        <f>100*(testdata[[#This Row],[ema3]]-J439)/J439</f>
        <v>9.2094164578192306E-2</v>
      </c>
      <c r="L440" s="18">
        <f t="shared" si="6"/>
        <v>9.3880971140479497E-2</v>
      </c>
    </row>
    <row r="441" spans="1:12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2">
        <f>(testdata[[#This Row],[close]]-H440)*Multiplier +H440</f>
        <v>282.44503718597656</v>
      </c>
      <c r="I441" s="2">
        <f>(testdata[[#This Row],[ema]]-I440)*Multiplier+I440</f>
        <v>280.27305540953103</v>
      </c>
      <c r="J441" s="12">
        <f>(testdata[[#This Row],[ema2]]-J440)*Multiplier+J440</f>
        <v>277.87067921843857</v>
      </c>
      <c r="K441" s="18">
        <f>100*(testdata[[#This Row],[ema3]]-J440)/J440</f>
        <v>9.108987485310277E-2</v>
      </c>
      <c r="L441" s="18">
        <f t="shared" si="6"/>
        <v>9.3080654095223134E-2</v>
      </c>
    </row>
    <row r="442" spans="1:12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2">
        <f>(testdata[[#This Row],[close]]-H441)*Multiplier +H441</f>
        <v>282.63884316826449</v>
      </c>
      <c r="I442" s="2">
        <f>(testdata[[#This Row],[ema]]-I441)*Multiplier+I441</f>
        <v>280.49836852941041</v>
      </c>
      <c r="J442" s="12">
        <f>(testdata[[#This Row],[ema2]]-J441)*Multiplier+J441</f>
        <v>278.12093534329301</v>
      </c>
      <c r="K442" s="18">
        <f>100*(testdata[[#This Row],[ema3]]-J441)/J441</f>
        <v>9.0062084117092087E-2</v>
      </c>
      <c r="L442" s="18">
        <f t="shared" si="6"/>
        <v>9.2119200761996506E-2</v>
      </c>
    </row>
    <row r="443" spans="1:12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2">
        <f>(testdata[[#This Row],[close]]-H442)*Multiplier +H442</f>
        <v>282.82942953319167</v>
      </c>
      <c r="I443" s="2">
        <f>(testdata[[#This Row],[ema]]-I442)*Multiplier+I442</f>
        <v>280.72037433929432</v>
      </c>
      <c r="J443" s="12">
        <f>(testdata[[#This Row],[ema2]]-J442)*Multiplier+J442</f>
        <v>278.3685009619598</v>
      </c>
      <c r="K443" s="18">
        <f>100*(testdata[[#This Row],[ema3]]-J442)/J442</f>
        <v>8.9013658163203613E-2</v>
      </c>
      <c r="L443" s="18">
        <f t="shared" si="6"/>
        <v>9.1094381002603073E-2</v>
      </c>
    </row>
    <row r="444" spans="1:12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2">
        <f>(testdata[[#This Row],[close]]-H443)*Multiplier +H443</f>
        <v>282.7894838633639</v>
      </c>
      <c r="I444" s="2">
        <f>(testdata[[#This Row],[ema]]-I443)*Multiplier+I443</f>
        <v>280.91743238920571</v>
      </c>
      <c r="J444" s="12">
        <f>(testdata[[#This Row],[ema2]]-J443)*Multiplier+J443</f>
        <v>278.61125633598323</v>
      </c>
      <c r="K444" s="18">
        <f>100*(testdata[[#This Row],[ema3]]-J443)/J443</f>
        <v>8.7206481043846679E-2</v>
      </c>
      <c r="L444" s="18">
        <f t="shared" si="6"/>
        <v>8.9893252551087488E-2</v>
      </c>
    </row>
    <row r="445" spans="1:12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2">
        <f>(testdata[[#This Row],[close]]-H444)*Multiplier +H444</f>
        <v>282.60286635256733</v>
      </c>
      <c r="I445" s="2">
        <f>(testdata[[#This Row],[ema]]-I444)*Multiplier+I444</f>
        <v>281.07794990952584</v>
      </c>
      <c r="J445" s="12">
        <f>(testdata[[#This Row],[ema2]]-J444)*Multiplier+J444</f>
        <v>278.8461795334635</v>
      </c>
      <c r="K445" s="18">
        <f>100*(testdata[[#This Row],[ema3]]-J444)/J444</f>
        <v>8.4319348963048255E-2</v>
      </c>
      <c r="L445" s="18">
        <f t="shared" si="6"/>
        <v>8.8338289428058686E-2</v>
      </c>
    </row>
    <row r="446" spans="1:12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2">
        <f>(testdata[[#This Row],[close]]-H445)*Multiplier +H445</f>
        <v>282.43402193803712</v>
      </c>
      <c r="I446" s="2">
        <f>(testdata[[#This Row],[ema]]-I445)*Multiplier+I445</f>
        <v>281.20709962652694</v>
      </c>
      <c r="J446" s="12">
        <f>(testdata[[#This Row],[ema2]]-J445)*Multiplier+J445</f>
        <v>279.07102906613619</v>
      </c>
      <c r="K446" s="18">
        <f>100*(testdata[[#This Row],[ema3]]-J445)/J445</f>
        <v>8.0635687047564145E-2</v>
      </c>
      <c r="L446" s="18">
        <f t="shared" si="6"/>
        <v>8.6247451866950958E-2</v>
      </c>
    </row>
    <row r="447" spans="1:12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2">
        <f>(testdata[[#This Row],[close]]-H446)*Multiplier +H446</f>
        <v>282.24221032489072</v>
      </c>
      <c r="I447" s="2">
        <f>(testdata[[#This Row],[ema]]-I446)*Multiplier+I446</f>
        <v>281.30568159779966</v>
      </c>
      <c r="J447" s="12">
        <f>(testdata[[#This Row],[ema2]]-J446)*Multiplier+J446</f>
        <v>279.28385311677079</v>
      </c>
      <c r="K447" s="18">
        <f>100*(testdata[[#This Row],[ema3]]-J446)/J446</f>
        <v>7.6261606712375044E-2</v>
      </c>
      <c r="L447" s="18">
        <f t="shared" si="6"/>
        <v>8.3487356386007544E-2</v>
      </c>
    </row>
    <row r="448" spans="1:12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2">
        <f>(testdata[[#This Row],[close]]-H447)*Multiplier +H447</f>
        <v>281.22295219871063</v>
      </c>
      <c r="I448" s="2">
        <f>(testdata[[#This Row],[ema]]-I447)*Multiplier+I447</f>
        <v>281.29780260741023</v>
      </c>
      <c r="J448" s="12">
        <f>(testdata[[#This Row],[ema2]]-J447)*Multiplier+J447</f>
        <v>279.47565783016501</v>
      </c>
      <c r="K448" s="18">
        <f>100*(testdata[[#This Row],[ema3]]-J447)/J447</f>
        <v>6.8677337144165115E-2</v>
      </c>
      <c r="L448" s="18">
        <f t="shared" si="6"/>
        <v>7.9420092182199836E-2</v>
      </c>
    </row>
    <row r="449" spans="1:12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2">
        <f>(testdata[[#This Row],[close]]-H448)*Multiplier +H448</f>
        <v>279.73124246550009</v>
      </c>
      <c r="I449" s="2">
        <f>(testdata[[#This Row],[ema]]-I448)*Multiplier+I448</f>
        <v>281.1486064034188</v>
      </c>
      <c r="J449" s="12">
        <f>(testdata[[#This Row],[ema2]]-J448)*Multiplier+J448</f>
        <v>279.634986265713</v>
      </c>
      <c r="K449" s="18">
        <f>100*(testdata[[#This Row],[ema3]]-J448)/J448</f>
        <v>5.7009772079976088E-2</v>
      </c>
      <c r="L449" s="18">
        <f t="shared" ref="L449:L503" si="7">AVERAGE(K445:K449)</f>
        <v>7.3380750389425736E-2</v>
      </c>
    </row>
    <row r="450" spans="1:12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2">
        <f>(testdata[[#This Row],[close]]-H449)*Multiplier +H449</f>
        <v>278.7330288973572</v>
      </c>
      <c r="I450" s="2">
        <f>(testdata[[#This Row],[ema]]-I449)*Multiplier+I449</f>
        <v>280.9185514028415</v>
      </c>
      <c r="J450" s="12">
        <f>(testdata[[#This Row],[ema2]]-J449)*Multiplier+J449</f>
        <v>279.75723056448714</v>
      </c>
      <c r="K450" s="18">
        <f>100*(testdata[[#This Row],[ema3]]-J449)/J449</f>
        <v>4.3715666772107899E-2</v>
      </c>
      <c r="L450" s="18">
        <f t="shared" si="7"/>
        <v>6.5260013951237664E-2</v>
      </c>
    </row>
    <row r="451" spans="1:12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2">
        <f>(testdata[[#This Row],[close]]-H450)*Multiplier +H450</f>
        <v>277.68607376427559</v>
      </c>
      <c r="I451" s="2">
        <f>(testdata[[#This Row],[ema]]-I450)*Multiplier+I450</f>
        <v>280.61069638964477</v>
      </c>
      <c r="J451" s="12">
        <f>(testdata[[#This Row],[ema2]]-J450)*Multiplier+J450</f>
        <v>279.83851302402599</v>
      </c>
      <c r="K451" s="18">
        <f>100*(testdata[[#This Row],[ema3]]-J450)/J450</f>
        <v>2.9054641188301335E-2</v>
      </c>
      <c r="L451" s="18">
        <f t="shared" si="7"/>
        <v>5.4943804779385097E-2</v>
      </c>
    </row>
    <row r="452" spans="1:12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2">
        <f>(testdata[[#This Row],[close]]-H451)*Multiplier +H451</f>
        <v>277.29597150101125</v>
      </c>
      <c r="I452" s="2">
        <f>(testdata[[#This Row],[ema]]-I451)*Multiplier+I451</f>
        <v>280.29500830501303</v>
      </c>
      <c r="J452" s="12">
        <f>(testdata[[#This Row],[ema2]]-J451)*Multiplier+J451</f>
        <v>279.88198876507238</v>
      </c>
      <c r="K452" s="18">
        <f>100*(testdata[[#This Row],[ema3]]-J451)/J451</f>
        <v>1.5536010600035025E-2</v>
      </c>
      <c r="L452" s="18">
        <f t="shared" si="7"/>
        <v>4.2798685556917092E-2</v>
      </c>
    </row>
    <row r="453" spans="1:12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2">
        <f>(testdata[[#This Row],[close]]-H452)*Multiplier +H452</f>
        <v>276.94778373901016</v>
      </c>
      <c r="I453" s="2">
        <f>(testdata[[#This Row],[ema]]-I452)*Multiplier+I452</f>
        <v>279.97622501301277</v>
      </c>
      <c r="J453" s="12">
        <f>(testdata[[#This Row],[ema2]]-J452)*Multiplier+J452</f>
        <v>279.89096364582861</v>
      </c>
      <c r="K453" s="18">
        <f>100*(testdata[[#This Row],[ema3]]-J452)/J452</f>
        <v>3.206666065161008E-3</v>
      </c>
      <c r="L453" s="18">
        <f t="shared" si="7"/>
        <v>2.970455134111627E-2</v>
      </c>
    </row>
    <row r="454" spans="1:12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2">
        <f>(testdata[[#This Row],[close]]-H453)*Multiplier +H453</f>
        <v>276.25656624005683</v>
      </c>
      <c r="I454" s="2">
        <f>(testdata[[#This Row],[ema]]-I453)*Multiplier+I453</f>
        <v>279.62197179654078</v>
      </c>
      <c r="J454" s="12">
        <f>(testdata[[#This Row],[ema2]]-J453)*Multiplier+J453</f>
        <v>279.86534537446784</v>
      </c>
      <c r="K454" s="18">
        <f>100*(testdata[[#This Row],[ema3]]-J453)/J453</f>
        <v>-9.1529469287143957E-3</v>
      </c>
      <c r="L454" s="18">
        <f t="shared" si="7"/>
        <v>1.6472007539378174E-2</v>
      </c>
    </row>
    <row r="455" spans="1:12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2">
        <f>(testdata[[#This Row],[close]]-H454)*Multiplier +H454</f>
        <v>275.61689326481331</v>
      </c>
      <c r="I455" s="2">
        <f>(testdata[[#This Row],[ema]]-I454)*Multiplier+I454</f>
        <v>279.24053574590005</v>
      </c>
      <c r="J455" s="12">
        <f>(testdata[[#This Row],[ema2]]-J454)*Multiplier+J454</f>
        <v>279.80583969555664</v>
      </c>
      <c r="K455" s="18">
        <f>100*(testdata[[#This Row],[ema3]]-J454)/J454</f>
        <v>-2.1262253399603057E-2</v>
      </c>
      <c r="L455" s="18">
        <f t="shared" si="7"/>
        <v>3.4764235050359824E-3</v>
      </c>
    </row>
    <row r="456" spans="1:12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2">
        <f>(testdata[[#This Row],[close]]-H455)*Multiplier +H455</f>
        <v>274.9229034300692</v>
      </c>
      <c r="I456" s="2">
        <f>(testdata[[#This Row],[ema]]-I455)*Multiplier+I455</f>
        <v>278.82933266820186</v>
      </c>
      <c r="J456" s="12">
        <f>(testdata[[#This Row],[ema2]]-J455)*Multiplier+J455</f>
        <v>279.71283902628477</v>
      </c>
      <c r="K456" s="18">
        <f>100*(testdata[[#This Row],[ema3]]-J455)/J455</f>
        <v>-3.323757265862036E-2</v>
      </c>
      <c r="L456" s="18">
        <f t="shared" si="7"/>
        <v>-8.9820192643483565E-3</v>
      </c>
    </row>
    <row r="457" spans="1:12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2">
        <f>(testdata[[#This Row],[close]]-H456)*Multiplier +H456</f>
        <v>274.16548405577691</v>
      </c>
      <c r="I457" s="2">
        <f>(testdata[[#This Row],[ema]]-I456)*Multiplier+I456</f>
        <v>278.38515660987565</v>
      </c>
      <c r="J457" s="12">
        <f>(testdata[[#This Row],[ema2]]-J456)*Multiplier+J456</f>
        <v>279.58639308186486</v>
      </c>
      <c r="K457" s="18">
        <f>100*(testdata[[#This Row],[ema3]]-J456)/J456</f>
        <v>-4.5205627621559087E-2</v>
      </c>
      <c r="L457" s="18">
        <f t="shared" si="7"/>
        <v>-2.1130346908667181E-2</v>
      </c>
    </row>
    <row r="458" spans="1:12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2">
        <f>(testdata[[#This Row],[close]]-H457)*Multiplier +H457</f>
        <v>272.70972366951247</v>
      </c>
      <c r="I458" s="2">
        <f>(testdata[[#This Row],[ema]]-I457)*Multiplier+I457</f>
        <v>277.8446391869839</v>
      </c>
      <c r="J458" s="12">
        <f>(testdata[[#This Row],[ema2]]-J457)*Multiplier+J457</f>
        <v>279.42051175854289</v>
      </c>
      <c r="K458" s="18">
        <f>100*(testdata[[#This Row],[ema3]]-J457)/J457</f>
        <v>-5.9330971544597919E-2</v>
      </c>
      <c r="L458" s="18">
        <f t="shared" si="7"/>
        <v>-3.3637874430618962E-2</v>
      </c>
    </row>
    <row r="459" spans="1:12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2">
        <f>(testdata[[#This Row],[close]]-H458)*Multiplier +H458</f>
        <v>271.83451189146365</v>
      </c>
      <c r="I459" s="2">
        <f>(testdata[[#This Row],[ema]]-I458)*Multiplier+I458</f>
        <v>277.27224611122006</v>
      </c>
      <c r="J459" s="12">
        <f>(testdata[[#This Row],[ema2]]-J458)*Multiplier+J458</f>
        <v>279.21591503022643</v>
      </c>
      <c r="K459" s="18">
        <f>100*(testdata[[#This Row],[ema3]]-J458)/J458</f>
        <v>-7.3221800013471908E-2</v>
      </c>
      <c r="L459" s="18">
        <f t="shared" si="7"/>
        <v>-4.6451645047570468E-2</v>
      </c>
    </row>
    <row r="460" spans="1:12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2">
        <f>(testdata[[#This Row],[close]]-H459)*Multiplier +H459</f>
        <v>270.60170123513376</v>
      </c>
      <c r="I460" s="2">
        <f>(testdata[[#This Row],[ema]]-I459)*Multiplier+I459</f>
        <v>276.63695612302138</v>
      </c>
      <c r="J460" s="12">
        <f>(testdata[[#This Row],[ema2]]-J459)*Multiplier+J459</f>
        <v>278.97029989620688</v>
      </c>
      <c r="K460" s="18">
        <f>100*(testdata[[#This Row],[ema3]]-J459)/J459</f>
        <v>-8.7966022278119685E-2</v>
      </c>
      <c r="L460" s="18">
        <f t="shared" si="7"/>
        <v>-5.9792398823273786E-2</v>
      </c>
    </row>
    <row r="461" spans="1:12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2">
        <f>(testdata[[#This Row],[close]]-H460)*Multiplier +H460</f>
        <v>269.3491582603591</v>
      </c>
      <c r="I461" s="2">
        <f>(testdata[[#This Row],[ema]]-I460)*Multiplier+I460</f>
        <v>275.94288013610117</v>
      </c>
      <c r="J461" s="12">
        <f>(testdata[[#This Row],[ema2]]-J460)*Multiplier+J460</f>
        <v>278.68197420476827</v>
      </c>
      <c r="K461" s="18">
        <f>100*(testdata[[#This Row],[ema3]]-J460)/J460</f>
        <v>-0.10335354392417008</v>
      </c>
      <c r="L461" s="18">
        <f t="shared" si="7"/>
        <v>-7.3815593076383731E-2</v>
      </c>
    </row>
    <row r="462" spans="1:12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2">
        <f>(testdata[[#This Row],[close]]-H461)*Multiplier +H461</f>
        <v>268.57971461651539</v>
      </c>
      <c r="I462" s="2">
        <f>(testdata[[#This Row],[ema]]-I461)*Multiplier+I461</f>
        <v>275.24162627709302</v>
      </c>
      <c r="J462" s="12">
        <f>(testdata[[#This Row],[ema2]]-J461)*Multiplier+J461</f>
        <v>278.35432202118017</v>
      </c>
      <c r="K462" s="18">
        <f>100*(testdata[[#This Row],[ema3]]-J461)/J461</f>
        <v>-0.1175720763867381</v>
      </c>
      <c r="L462" s="18">
        <f t="shared" si="7"/>
        <v>-8.8288882829419532E-2</v>
      </c>
    </row>
    <row r="463" spans="1:12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2">
        <f>(testdata[[#This Row],[close]]-H462)*Multiplier +H462</f>
        <v>268.14926560541869</v>
      </c>
      <c r="I463" s="2">
        <f>(testdata[[#This Row],[ema]]-I462)*Multiplier+I462</f>
        <v>274.56616335598119</v>
      </c>
      <c r="J463" s="12">
        <f>(testdata[[#This Row],[ema2]]-J462)*Multiplier+J462</f>
        <v>277.99354500544695</v>
      </c>
      <c r="K463" s="18">
        <f>100*(testdata[[#This Row],[ema3]]-J462)/J462</f>
        <v>-0.12961071095054452</v>
      </c>
      <c r="L463" s="18">
        <f t="shared" si="7"/>
        <v>-0.10234483071060888</v>
      </c>
    </row>
    <row r="464" spans="1:12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2">
        <f>(testdata[[#This Row],[close]]-H463)*Multiplier +H463</f>
        <v>268.02743078585502</v>
      </c>
      <c r="I464" s="2">
        <f>(testdata[[#This Row],[ema]]-I463)*Multiplier+I463</f>
        <v>273.9434269207311</v>
      </c>
      <c r="J464" s="12">
        <f>(testdata[[#This Row],[ema2]]-J463)*Multiplier+J463</f>
        <v>277.60781947356924</v>
      </c>
      <c r="K464" s="18">
        <f>100*(testdata[[#This Row],[ema3]]-J463)/J463</f>
        <v>-0.13875341309459283</v>
      </c>
      <c r="L464" s="18">
        <f t="shared" si="7"/>
        <v>-0.11545115332683302</v>
      </c>
    </row>
    <row r="465" spans="1:12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2">
        <f>(testdata[[#This Row],[close]]-H464)*Multiplier +H464</f>
        <v>267.76672309196408</v>
      </c>
      <c r="I465" s="2">
        <f>(testdata[[#This Row],[ema]]-I464)*Multiplier+I464</f>
        <v>273.35516941322948</v>
      </c>
      <c r="J465" s="12">
        <f>(testdata[[#This Row],[ema2]]-J464)*Multiplier+J464</f>
        <v>277.20280518210831</v>
      </c>
      <c r="K465" s="18">
        <f>100*(testdata[[#This Row],[ema3]]-J464)/J464</f>
        <v>-0.14589441040564444</v>
      </c>
      <c r="L465" s="18">
        <f t="shared" si="7"/>
        <v>-0.12703683095233798</v>
      </c>
    </row>
    <row r="466" spans="1:12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2">
        <f>(testdata[[#This Row],[close]]-H465)*Multiplier +H465</f>
        <v>267.66989232130084</v>
      </c>
      <c r="I466" s="2">
        <f>(testdata[[#This Row],[ema]]-I465)*Multiplier+I465</f>
        <v>272.81371445209339</v>
      </c>
      <c r="J466" s="12">
        <f>(testdata[[#This Row],[ema2]]-J465)*Multiplier+J465</f>
        <v>276.78479654115449</v>
      </c>
      <c r="K466" s="18">
        <f>100*(testdata[[#This Row],[ema3]]-J465)/J465</f>
        <v>-0.15079524201755612</v>
      </c>
      <c r="L466" s="18">
        <f t="shared" si="7"/>
        <v>-0.13652517057101521</v>
      </c>
    </row>
    <row r="467" spans="1:12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2">
        <f>(testdata[[#This Row],[close]]-H466)*Multiplier +H466</f>
        <v>267.74323590974836</v>
      </c>
      <c r="I467" s="2">
        <f>(testdata[[#This Row],[ema]]-I466)*Multiplier+I466</f>
        <v>272.33081173377479</v>
      </c>
      <c r="J467" s="12">
        <f>(testdata[[#This Row],[ema2]]-J466)*Multiplier+J466</f>
        <v>276.36060751188023</v>
      </c>
      <c r="K467" s="18">
        <f>100*(testdata[[#This Row],[ema3]]-J466)/J466</f>
        <v>-0.15325589937566816</v>
      </c>
      <c r="L467" s="18">
        <f t="shared" si="7"/>
        <v>-0.14366193516880121</v>
      </c>
    </row>
    <row r="468" spans="1:12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2">
        <f>(testdata[[#This Row],[close]]-H467)*Multiplier +H467</f>
        <v>268.3572134421533</v>
      </c>
      <c r="I468" s="2">
        <f>(testdata[[#This Row],[ema]]-I467)*Multiplier+I467</f>
        <v>271.95237380123939</v>
      </c>
      <c r="J468" s="12">
        <f>(testdata[[#This Row],[ema2]]-J467)*Multiplier+J467</f>
        <v>275.94077572991444</v>
      </c>
      <c r="K468" s="18">
        <f>100*(testdata[[#This Row],[ema3]]-J467)/J467</f>
        <v>-0.15191448077409134</v>
      </c>
      <c r="L468" s="18">
        <f t="shared" si="7"/>
        <v>-0.14812268913351057</v>
      </c>
    </row>
    <row r="469" spans="1:12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2">
        <f>(testdata[[#This Row],[close]]-H468)*Multiplier +H468</f>
        <v>268.86509787623396</v>
      </c>
      <c r="I469" s="2">
        <f>(testdata[[#This Row],[ema]]-I468)*Multiplier+I468</f>
        <v>271.65834752266744</v>
      </c>
      <c r="J469" s="12">
        <f>(testdata[[#This Row],[ema2]]-J468)*Multiplier+J468</f>
        <v>275.53292542446235</v>
      </c>
      <c r="K469" s="18">
        <f>100*(testdata[[#This Row],[ema3]]-J468)/J468</f>
        <v>-0.14780356559238012</v>
      </c>
      <c r="L469" s="18">
        <f t="shared" si="7"/>
        <v>-0.14993271963306803</v>
      </c>
    </row>
    <row r="470" spans="1:12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2">
        <f>(testdata[[#This Row],[close]]-H469)*Multiplier +H469</f>
        <v>269.07032664992596</v>
      </c>
      <c r="I470" s="2">
        <f>(testdata[[#This Row],[ema]]-I469)*Multiplier+I469</f>
        <v>271.41186934431113</v>
      </c>
      <c r="J470" s="12">
        <f>(testdata[[#This Row],[ema2]]-J469)*Multiplier+J469</f>
        <v>275.14044389301938</v>
      </c>
      <c r="K470" s="18">
        <f>100*(testdata[[#This Row],[ema3]]-J469)/J469</f>
        <v>-0.1424445121534367</v>
      </c>
      <c r="L470" s="18">
        <f t="shared" si="7"/>
        <v>-0.14924273998262649</v>
      </c>
    </row>
    <row r="471" spans="1:12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2">
        <f>(testdata[[#This Row],[close]]-H470)*Multiplier +H470</f>
        <v>268.77315268326635</v>
      </c>
      <c r="I471" s="2">
        <f>(testdata[[#This Row],[ema]]-I470)*Multiplier+I470</f>
        <v>271.16056299564019</v>
      </c>
      <c r="J471" s="12">
        <f>(testdata[[#This Row],[ema2]]-J470)*Multiplier+J470</f>
        <v>274.76140761707853</v>
      </c>
      <c r="K471" s="18">
        <f>100*(testdata[[#This Row],[ema3]]-J470)/J470</f>
        <v>-0.13776101781976688</v>
      </c>
      <c r="L471" s="18">
        <f t="shared" si="7"/>
        <v>-0.14663589514306866</v>
      </c>
    </row>
    <row r="472" spans="1:12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2">
        <f>(testdata[[#This Row],[close]]-H471)*Multiplier +H471</f>
        <v>268.45666195152671</v>
      </c>
      <c r="I472" s="2">
        <f>(testdata[[#This Row],[ema]]-I471)*Multiplier+I471</f>
        <v>270.90304861048651</v>
      </c>
      <c r="J472" s="12">
        <f>(testdata[[#This Row],[ema2]]-J471)*Multiplier+J471</f>
        <v>274.39394485454596</v>
      </c>
      <c r="K472" s="18">
        <f>100*(testdata[[#This Row],[ema3]]-J471)/J471</f>
        <v>-0.13373885572921623</v>
      </c>
      <c r="L472" s="18">
        <f t="shared" si="7"/>
        <v>-0.14273248641377828</v>
      </c>
    </row>
    <row r="473" spans="1:12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2">
        <f>(testdata[[#This Row],[close]]-H472)*Multiplier +H472</f>
        <v>267.99793224185748</v>
      </c>
      <c r="I473" s="2">
        <f>(testdata[[#This Row],[ema]]-I472)*Multiplier+I472</f>
        <v>270.62637086109328</v>
      </c>
      <c r="J473" s="12">
        <f>(testdata[[#This Row],[ema2]]-J472)*Multiplier+J472</f>
        <v>274.03512828374096</v>
      </c>
      <c r="K473" s="18">
        <f>100*(testdata[[#This Row],[ema3]]-J472)/J472</f>
        <v>-0.13076694203117709</v>
      </c>
      <c r="L473" s="18">
        <f t="shared" si="7"/>
        <v>-0.13850297866519543</v>
      </c>
    </row>
    <row r="474" spans="1:12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2">
        <f>(testdata[[#This Row],[close]]-H473)*Multiplier +H473</f>
        <v>267.84479583787106</v>
      </c>
      <c r="I474" s="2">
        <f>(testdata[[#This Row],[ema]]-I473)*Multiplier+I473</f>
        <v>270.36145895411971</v>
      </c>
      <c r="J474" s="12">
        <f>(testdata[[#This Row],[ema2]]-J473)*Multiplier+J473</f>
        <v>273.68525501425324</v>
      </c>
      <c r="K474" s="18">
        <f>100*(testdata[[#This Row],[ema3]]-J473)/J473</f>
        <v>-0.12767460568976802</v>
      </c>
      <c r="L474" s="18">
        <f t="shared" si="7"/>
        <v>-0.13447718668467296</v>
      </c>
    </row>
    <row r="475" spans="1:12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2">
        <f>(testdata[[#This Row],[close]]-H474)*Multiplier +H474</f>
        <v>267.7719581390262</v>
      </c>
      <c r="I475" s="2">
        <f>(testdata[[#This Row],[ema]]-I474)*Multiplier+I474</f>
        <v>270.11483982887273</v>
      </c>
      <c r="J475" s="12">
        <f>(testdata[[#This Row],[ema2]]-J474)*Multiplier+J474</f>
        <v>273.34521547278842</v>
      </c>
      <c r="K475" s="18">
        <f>100*(testdata[[#This Row],[ema3]]-J474)/J474</f>
        <v>-0.12424474290626648</v>
      </c>
      <c r="L475" s="18">
        <f t="shared" si="7"/>
        <v>-0.13083723283523896</v>
      </c>
    </row>
    <row r="476" spans="1:12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2">
        <f>(testdata[[#This Row],[close]]-H475)*Multiplier +H475</f>
        <v>267.27653355435706</v>
      </c>
      <c r="I476" s="2">
        <f>(testdata[[#This Row],[ema]]-I475)*Multiplier+I475</f>
        <v>269.84452494558553</v>
      </c>
      <c r="J476" s="12">
        <f>(testdata[[#This Row],[ema2]]-J475)*Multiplier+J475</f>
        <v>273.01181637495955</v>
      </c>
      <c r="K476" s="18">
        <f>100*(testdata[[#This Row],[ema3]]-J475)/J475</f>
        <v>-0.12196997750709261</v>
      </c>
      <c r="L476" s="18">
        <f t="shared" si="7"/>
        <v>-0.12767902477270407</v>
      </c>
    </row>
    <row r="477" spans="1:12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2">
        <f>(testdata[[#This Row],[close]]-H476)*Multiplier +H476</f>
        <v>266.36543512060877</v>
      </c>
      <c r="I477" s="2">
        <f>(testdata[[#This Row],[ema]]-I476)*Multiplier+I476</f>
        <v>269.51318305749248</v>
      </c>
      <c r="J477" s="12">
        <f>(testdata[[#This Row],[ema2]]-J476)*Multiplier+J476</f>
        <v>272.67861320186745</v>
      </c>
      <c r="K477" s="18">
        <f>100*(testdata[[#This Row],[ema3]]-J476)/J476</f>
        <v>-0.12204716173693896</v>
      </c>
      <c r="L477" s="18">
        <f t="shared" si="7"/>
        <v>-0.12534068597424863</v>
      </c>
    </row>
    <row r="478" spans="1:12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2">
        <f>(testdata[[#This Row],[close]]-H477)*Multiplier +H477</f>
        <v>265.6239651091222</v>
      </c>
      <c r="I478" s="2">
        <f>(testdata[[#This Row],[ema]]-I477)*Multiplier+I477</f>
        <v>269.14278134812389</v>
      </c>
      <c r="J478" s="12">
        <f>(testdata[[#This Row],[ema2]]-J477)*Multiplier+J477</f>
        <v>272.34186731103472</v>
      </c>
      <c r="K478" s="18">
        <f>100*(testdata[[#This Row],[ema3]]-J477)/J477</f>
        <v>-0.1234955271623864</v>
      </c>
      <c r="L478" s="18">
        <f t="shared" si="7"/>
        <v>-0.1238864030004905</v>
      </c>
    </row>
    <row r="479" spans="1:12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2">
        <f>(testdata[[#This Row],[close]]-H478)*Multiplier +H478</f>
        <v>264.78930176539626</v>
      </c>
      <c r="I479" s="2">
        <f>(testdata[[#This Row],[ema]]-I478)*Multiplier+I478</f>
        <v>268.72816424500695</v>
      </c>
      <c r="J479" s="12">
        <f>(testdata[[#This Row],[ema2]]-J478)*Multiplier+J478</f>
        <v>271.99770511427016</v>
      </c>
      <c r="K479" s="18">
        <f>100*(testdata[[#This Row],[ema3]]-J478)/J478</f>
        <v>-0.12637138761022684</v>
      </c>
      <c r="L479" s="18">
        <f t="shared" si="7"/>
        <v>-0.12362575938458224</v>
      </c>
    </row>
    <row r="480" spans="1:12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2">
        <f>(testdata[[#This Row],[close]]-H479)*Multiplier +H479</f>
        <v>264.42841588297756</v>
      </c>
      <c r="I480" s="2">
        <f>(testdata[[#This Row],[ema]]-I479)*Multiplier+I479</f>
        <v>268.31866440100413</v>
      </c>
      <c r="J480" s="12">
        <f>(testdata[[#This Row],[ema2]]-J479)*Multiplier+J479</f>
        <v>271.6473202844353</v>
      </c>
      <c r="K480" s="18">
        <f>100*(testdata[[#This Row],[ema3]]-J479)/J479</f>
        <v>-0.12881903900169453</v>
      </c>
      <c r="L480" s="18">
        <f t="shared" si="7"/>
        <v>-0.12454061860366787</v>
      </c>
    </row>
    <row r="481" spans="1:12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2">
        <f>(testdata[[#This Row],[close]]-H480)*Multiplier +H480</f>
        <v>264.18570960840827</v>
      </c>
      <c r="I481" s="2">
        <f>(testdata[[#This Row],[ema]]-I480)*Multiplier+I480</f>
        <v>267.92504965885212</v>
      </c>
      <c r="J481" s="12">
        <f>(testdata[[#This Row],[ema2]]-J480)*Multiplier+J480</f>
        <v>271.29281832009406</v>
      </c>
      <c r="K481" s="18">
        <f>100*(testdata[[#This Row],[ema3]]-J480)/J480</f>
        <v>-0.13050081405921782</v>
      </c>
      <c r="L481" s="18">
        <f t="shared" si="7"/>
        <v>-0.12624678591409291</v>
      </c>
    </row>
    <row r="482" spans="1:12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2">
        <f>(testdata[[#This Row],[close]]-H481)*Multiplier +H481</f>
        <v>264.54040393141702</v>
      </c>
      <c r="I482" s="2">
        <f>(testdata[[#This Row],[ema]]-I481)*Multiplier+I481</f>
        <v>267.60270244671545</v>
      </c>
      <c r="J482" s="12">
        <f>(testdata[[#This Row],[ema2]]-J481)*Multiplier+J481</f>
        <v>270.94137871310562</v>
      </c>
      <c r="K482" s="18">
        <f>100*(testdata[[#This Row],[ema3]]-J481)/J481</f>
        <v>-0.12954253974160776</v>
      </c>
      <c r="L482" s="18">
        <f t="shared" si="7"/>
        <v>-0.12774586151502668</v>
      </c>
    </row>
    <row r="483" spans="1:12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2">
        <f>(testdata[[#This Row],[close]]-H482)*Multiplier +H482</f>
        <v>264.80607974747255</v>
      </c>
      <c r="I483" s="2">
        <f>(testdata[[#This Row],[ema]]-I482)*Multiplier+I482</f>
        <v>267.33635742773993</v>
      </c>
      <c r="J483" s="12">
        <f>(testdata[[#This Row],[ema2]]-J482)*Multiplier+J482</f>
        <v>270.59804335259463</v>
      </c>
      <c r="K483" s="18">
        <f>100*(testdata[[#This Row],[ema3]]-J482)/J482</f>
        <v>-0.12671942622486704</v>
      </c>
      <c r="L483" s="18">
        <f t="shared" si="7"/>
        <v>-0.12839064132752279</v>
      </c>
    </row>
    <row r="484" spans="1:12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2">
        <f>(testdata[[#This Row],[close]]-H483)*Multiplier +H483</f>
        <v>265.20169120009422</v>
      </c>
      <c r="I484" s="2">
        <f>(testdata[[#This Row],[ema]]-I483)*Multiplier+I483</f>
        <v>267.13305588224983</v>
      </c>
      <c r="J484" s="12">
        <f>(testdata[[#This Row],[ema2]]-J483)*Multiplier+J483</f>
        <v>270.26804454589512</v>
      </c>
      <c r="K484" s="18">
        <f>100*(testdata[[#This Row],[ema3]]-J483)/J483</f>
        <v>-0.12195166033388941</v>
      </c>
      <c r="L484" s="18">
        <f t="shared" si="7"/>
        <v>-0.1275066958722553</v>
      </c>
    </row>
    <row r="485" spans="1:12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2">
        <f>(testdata[[#This Row],[close]]-H484)*Multiplier +H484</f>
        <v>265.89867299056141</v>
      </c>
      <c r="I485" s="2">
        <f>(testdata[[#This Row],[ema]]-I484)*Multiplier+I484</f>
        <v>267.01549560685095</v>
      </c>
      <c r="J485" s="12">
        <f>(testdata[[#This Row],[ema2]]-J484)*Multiplier+J484</f>
        <v>269.95827798027187</v>
      </c>
      <c r="K485" s="18">
        <f>100*(testdata[[#This Row],[ema3]]-J484)/J484</f>
        <v>-0.11461457315226434</v>
      </c>
      <c r="L485" s="18">
        <f t="shared" si="7"/>
        <v>-0.12466580270236927</v>
      </c>
    </row>
    <row r="486" spans="1:12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2">
        <f>(testdata[[#This Row],[close]]-H485)*Multiplier +H485</f>
        <v>265.68832318193654</v>
      </c>
      <c r="I486" s="2">
        <f>(testdata[[#This Row],[ema]]-I485)*Multiplier+I485</f>
        <v>266.88909823304959</v>
      </c>
      <c r="J486" s="12">
        <f>(testdata[[#This Row],[ema2]]-J485)*Multiplier+J485</f>
        <v>269.66597514720308</v>
      </c>
      <c r="K486" s="18">
        <f>100*(testdata[[#This Row],[ema3]]-J485)/J485</f>
        <v>-0.10827704016179474</v>
      </c>
      <c r="L486" s="18">
        <f t="shared" si="7"/>
        <v>-0.12022104792288464</v>
      </c>
    </row>
    <row r="487" spans="1:12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2">
        <f>(testdata[[#This Row],[close]]-H486)*Multiplier +H486</f>
        <v>265.45991145032355</v>
      </c>
      <c r="I487" s="2">
        <f>(testdata[[#This Row],[ema]]-I486)*Multiplier+I486</f>
        <v>266.7529852061233</v>
      </c>
      <c r="J487" s="12">
        <f>(testdata[[#This Row],[ema2]]-J486)*Multiplier+J486</f>
        <v>269.38854753376694</v>
      </c>
      <c r="K487" s="18">
        <f>100*(testdata[[#This Row],[ema3]]-J486)/J486</f>
        <v>-0.10287824160415707</v>
      </c>
      <c r="L487" s="18">
        <f t="shared" si="7"/>
        <v>-0.11488818829539452</v>
      </c>
    </row>
    <row r="488" spans="1:12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2">
        <f>(testdata[[#This Row],[close]]-H487)*Multiplier +H487</f>
        <v>264.67039607410226</v>
      </c>
      <c r="I488" s="2">
        <f>(testdata[[#This Row],[ema]]-I487)*Multiplier+I487</f>
        <v>266.55464338402606</v>
      </c>
      <c r="J488" s="12">
        <f>(testdata[[#This Row],[ema2]]-J487)*Multiplier+J487</f>
        <v>269.1186519004583</v>
      </c>
      <c r="K488" s="18">
        <f>100*(testdata[[#This Row],[ema3]]-J487)/J487</f>
        <v>-0.10018823583241053</v>
      </c>
      <c r="L488" s="18">
        <f t="shared" si="7"/>
        <v>-0.10958195021690323</v>
      </c>
    </row>
    <row r="489" spans="1:12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2">
        <f>(testdata[[#This Row],[close]]-H488)*Multiplier +H488</f>
        <v>264.00273930514015</v>
      </c>
      <c r="I489" s="2">
        <f>(testdata[[#This Row],[ema]]-I488)*Multiplier+I488</f>
        <v>266.31160490032266</v>
      </c>
      <c r="J489" s="12">
        <f>(testdata[[#This Row],[ema2]]-J488)*Multiplier+J488</f>
        <v>268.85131409092156</v>
      </c>
      <c r="K489" s="18">
        <f>100*(testdata[[#This Row],[ema3]]-J488)/J488</f>
        <v>-9.9338268696301343E-2</v>
      </c>
      <c r="L489" s="18">
        <f t="shared" si="7"/>
        <v>-0.1050592718893856</v>
      </c>
    </row>
    <row r="490" spans="1:12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2">
        <f>(testdata[[#This Row],[close]]-H489)*Multiplier +H489</f>
        <v>263.40438318084108</v>
      </c>
      <c r="I490" s="2">
        <f>(testdata[[#This Row],[ema]]-I489)*Multiplier+I489</f>
        <v>266.03472664132443</v>
      </c>
      <c r="J490" s="12">
        <f>(testdata[[#This Row],[ema2]]-J489)*Multiplier+J489</f>
        <v>268.58306766715043</v>
      </c>
      <c r="K490" s="18">
        <f>100*(testdata[[#This Row],[ema3]]-J489)/J489</f>
        <v>-9.9775009349745827E-2</v>
      </c>
      <c r="L490" s="18">
        <f t="shared" si="7"/>
        <v>-0.1020913591288819</v>
      </c>
    </row>
    <row r="491" spans="1:12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2">
        <f>(testdata[[#This Row],[close]]-H490)*Multiplier +H490</f>
        <v>262.98587049695146</v>
      </c>
      <c r="I491" s="2">
        <f>(testdata[[#This Row],[ema]]-I490)*Multiplier+I490</f>
        <v>265.74435938947937</v>
      </c>
      <c r="J491" s="12">
        <f>(testdata[[#This Row],[ema2]]-J490)*Multiplier+J490</f>
        <v>268.31271449784845</v>
      </c>
      <c r="K491" s="18">
        <f>100*(testdata[[#This Row],[ema3]]-J490)/J490</f>
        <v>-0.10065905183458075</v>
      </c>
      <c r="L491" s="18">
        <f t="shared" si="7"/>
        <v>-0.10056776146343911</v>
      </c>
    </row>
    <row r="492" spans="1:12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2">
        <f>(testdata[[#This Row],[close]]-H491)*Multiplier +H491</f>
        <v>262.59959711628943</v>
      </c>
      <c r="I492" s="2">
        <f>(testdata[[#This Row],[ema]]-I491)*Multiplier+I491</f>
        <v>265.44485822060415</v>
      </c>
      <c r="J492" s="12">
        <f>(testdata[[#This Row],[ema2]]-J491)*Multiplier+J491</f>
        <v>268.03958532858707</v>
      </c>
      <c r="K492" s="18">
        <f>100*(testdata[[#This Row],[ema3]]-J491)/J491</f>
        <v>-0.10179509002118908</v>
      </c>
      <c r="L492" s="18">
        <f t="shared" si="7"/>
        <v>-0.1003511311468455</v>
      </c>
    </row>
    <row r="493" spans="1:12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2">
        <f>(testdata[[#This Row],[close]]-H492)*Multiplier +H492</f>
        <v>261.79487358140472</v>
      </c>
      <c r="I493" s="2">
        <f>(testdata[[#This Row],[ema]]-I492)*Multiplier+I492</f>
        <v>265.09724063591847</v>
      </c>
      <c r="J493" s="12">
        <f>(testdata[[#This Row],[ema2]]-J492)*Multiplier+J492</f>
        <v>267.7593620245234</v>
      </c>
      <c r="K493" s="18">
        <f>100*(testdata[[#This Row],[ema3]]-J492)/J492</f>
        <v>-0.10454549230858753</v>
      </c>
      <c r="L493" s="18">
        <f t="shared" si="7"/>
        <v>-0.10122258244208091</v>
      </c>
    </row>
    <row r="494" spans="1:12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2">
        <f>(testdata[[#This Row],[close]]-H493)*Multiplier +H493</f>
        <v>260.59155228793759</v>
      </c>
      <c r="I494" s="2">
        <f>(testdata[[#This Row],[ema]]-I493)*Multiplier+I493</f>
        <v>264.6681274599203</v>
      </c>
      <c r="J494" s="12">
        <f>(testdata[[#This Row],[ema2]]-J493)*Multiplier+J493</f>
        <v>267.46495873265644</v>
      </c>
      <c r="K494" s="18">
        <f>100*(testdata[[#This Row],[ema3]]-J493)/J493</f>
        <v>-0.10995069962856899</v>
      </c>
      <c r="L494" s="18">
        <f t="shared" si="7"/>
        <v>-0.10334506862853443</v>
      </c>
    </row>
    <row r="495" spans="1:12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2">
        <f>(testdata[[#This Row],[close]]-H494)*Multiplier +H494</f>
        <v>259.47711873670545</v>
      </c>
      <c r="I495" s="2">
        <f>(testdata[[#This Row],[ema]]-I494)*Multiplier+I494</f>
        <v>264.17374567675699</v>
      </c>
      <c r="J495" s="12">
        <f>(testdata[[#This Row],[ema2]]-J494)*Multiplier+J494</f>
        <v>267.15150987018984</v>
      </c>
      <c r="K495" s="18">
        <f>100*(testdata[[#This Row],[ema3]]-J494)/J494</f>
        <v>-0.11719249652434176</v>
      </c>
      <c r="L495" s="18">
        <f t="shared" si="7"/>
        <v>-0.10682856606345362</v>
      </c>
    </row>
    <row r="496" spans="1:12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2">
        <f>(testdata[[#This Row],[close]]-H495)*Multiplier +H495</f>
        <v>258.113583618924</v>
      </c>
      <c r="I496" s="2">
        <f>(testdata[[#This Row],[ema]]-I495)*Multiplier+I495</f>
        <v>263.5965873855348</v>
      </c>
      <c r="J496" s="12">
        <f>(testdata[[#This Row],[ema2]]-J495)*Multiplier+J495</f>
        <v>266.81294582403223</v>
      </c>
      <c r="K496" s="18">
        <f>100*(testdata[[#This Row],[ema3]]-J495)/J495</f>
        <v>-0.12673109963785131</v>
      </c>
      <c r="L496" s="18">
        <f t="shared" si="7"/>
        <v>-0.11204297562410774</v>
      </c>
    </row>
    <row r="497" spans="1:12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2">
        <f>(testdata[[#This Row],[close]]-H496)*Multiplier +H496</f>
        <v>256.49990898855026</v>
      </c>
      <c r="I497" s="2">
        <f>(testdata[[#This Row],[ema]]-I496)*Multiplier+I496</f>
        <v>262.92071325248867</v>
      </c>
      <c r="J497" s="12">
        <f>(testdata[[#This Row],[ema2]]-J496)*Multiplier+J496</f>
        <v>266.44225700769476</v>
      </c>
      <c r="K497" s="18">
        <f>100*(testdata[[#This Row],[ema3]]-J496)/J496</f>
        <v>-0.13893209536464493</v>
      </c>
      <c r="L497" s="18">
        <f t="shared" si="7"/>
        <v>-0.11947037669279889</v>
      </c>
    </row>
    <row r="498" spans="1:12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2">
        <f>(testdata[[#This Row],[close]]-H497)*Multiplier +H497</f>
        <v>254.56944146583118</v>
      </c>
      <c r="I498" s="2">
        <f>(testdata[[#This Row],[ema]]-I497)*Multiplier+I497</f>
        <v>262.12535403471179</v>
      </c>
      <c r="J498" s="12">
        <f>(testdata[[#This Row],[ema2]]-J497)*Multiplier+J497</f>
        <v>266.03112339122021</v>
      </c>
      <c r="K498" s="18">
        <f>100*(testdata[[#This Row],[ema3]]-J497)/J497</f>
        <v>-0.15430495939038852</v>
      </c>
      <c r="L498" s="18">
        <f t="shared" si="7"/>
        <v>-0.1294222701091591</v>
      </c>
    </row>
    <row r="499" spans="1:12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2">
        <f>(testdata[[#This Row],[close]]-H498)*Multiplier +H498</f>
        <v>252.22854227860915</v>
      </c>
      <c r="I499" s="2">
        <f>(testdata[[#This Row],[ema]]-I498)*Multiplier+I498</f>
        <v>261.18280053413059</v>
      </c>
      <c r="J499" s="12">
        <f>(testdata[[#This Row],[ema2]]-J498)*Multiplier+J498</f>
        <v>265.56937835721169</v>
      </c>
      <c r="K499" s="18">
        <f>100*(testdata[[#This Row],[ema3]]-J498)/J498</f>
        <v>-0.17356805028014799</v>
      </c>
      <c r="L499" s="18">
        <f t="shared" si="7"/>
        <v>-0.14214574023947488</v>
      </c>
    </row>
    <row r="500" spans="1:12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2">
        <f>(testdata[[#This Row],[close]]-H499)*Multiplier +H499</f>
        <v>251.21725253778925</v>
      </c>
      <c r="I500" s="2">
        <f>(testdata[[#This Row],[ema]]-I499)*Multiplier+I499</f>
        <v>260.23370072495521</v>
      </c>
      <c r="J500" s="12">
        <f>(testdata[[#This Row],[ema2]]-J499)*Multiplier+J499</f>
        <v>265.06121858271109</v>
      </c>
      <c r="K500" s="18">
        <f>100*(testdata[[#This Row],[ema3]]-J499)/J499</f>
        <v>-0.19134727717631778</v>
      </c>
      <c r="L500" s="18">
        <f t="shared" si="7"/>
        <v>-0.15697669636987013</v>
      </c>
    </row>
    <row r="501" spans="1:12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2">
        <f>(testdata[[#This Row],[close]]-H500)*Multiplier +H500</f>
        <v>250.47846658180933</v>
      </c>
      <c r="I501" s="2">
        <f>(testdata[[#This Row],[ema]]-I500)*Multiplier+I500</f>
        <v>259.30463080656034</v>
      </c>
      <c r="J501" s="12">
        <f>(testdata[[#This Row],[ema2]]-J500)*Multiplier+J500</f>
        <v>264.51297212783959</v>
      </c>
      <c r="K501" s="18">
        <f>100*(testdata[[#This Row],[ema3]]-J500)/J500</f>
        <v>-0.2068376723697983</v>
      </c>
      <c r="L501" s="18">
        <f t="shared" si="7"/>
        <v>-0.17299801091625949</v>
      </c>
    </row>
    <row r="502" spans="1:12" x14ac:dyDescent="0.25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2">
        <f>(testdata[[#This Row],[close]]-H501)*Multiplier +H501</f>
        <v>249.78051738354176</v>
      </c>
      <c r="I502" s="2">
        <f>(testdata[[#This Row],[ema]]-I501)*Multiplier+I501</f>
        <v>258.39757238532047</v>
      </c>
      <c r="J502" s="12">
        <f>(testdata[[#This Row],[ema2]]-J501)*Multiplier+J501</f>
        <v>263.93055310474256</v>
      </c>
      <c r="K502" s="18">
        <f>100*(testdata[[#This Row],[ema3]]-J501)/J501</f>
        <v>-0.2201854292482667</v>
      </c>
      <c r="L502" s="18">
        <f t="shared" si="7"/>
        <v>-0.18924867769298387</v>
      </c>
    </row>
    <row r="503" spans="1:12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2">
        <f>(testdata[[#This Row],[close]]-H502)*Multiplier +H502</f>
        <v>249.35189668034732</v>
      </c>
      <c r="I503" s="2">
        <f>(testdata[[#This Row],[ema]]-I502)*Multiplier+I502</f>
        <v>257.53607946103733</v>
      </c>
      <c r="J503" s="16">
        <f>(testdata[[#This Row],[ema2]]-J502)*Multiplier+J502</f>
        <v>263.32155561486587</v>
      </c>
      <c r="K503" s="19">
        <f>100*(testdata[[#This Row],[ema3]]-J502)/J502</f>
        <v>-0.23074156542800894</v>
      </c>
      <c r="L503" s="19">
        <f t="shared" si="7"/>
        <v>-0.20453599890050791</v>
      </c>
    </row>
  </sheetData>
  <pageMargins left="0.7" right="0.7" top="0.75" bottom="0.75" header="0.3" footer="0.3"/>
  <pageSetup orientation="portrait" r:id="rId1"/>
  <ignoredErrors>
    <ignoredError sqref="K22:K50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TRIX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2022-05-01T23:50:29Z</dcterms:modified>
</cp:coreProperties>
</file>