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CE0CDEE6-C625-46FA-986F-C53019A244B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MA" sheetId="1" r:id="rId1"/>
  </sheets>
  <definedNames>
    <definedName name="Multiplier">EMA!$R$2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J21" i="1" l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R2" i="1"/>
  <c r="J41" i="1" l="1"/>
  <c r="K40" i="1"/>
  <c r="K4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M40" i="1" l="1"/>
  <c r="J42" i="1"/>
  <c r="M41" i="1"/>
  <c r="J43" i="1" l="1"/>
  <c r="K42" i="1"/>
  <c r="K43" i="1" l="1"/>
  <c r="M42" i="1"/>
  <c r="J44" i="1"/>
  <c r="K44" i="1" l="1"/>
  <c r="M44" i="1" s="1"/>
  <c r="M43" i="1"/>
  <c r="J45" i="1"/>
  <c r="J46" i="1" l="1"/>
  <c r="K45" i="1"/>
  <c r="K46" i="1" l="1"/>
  <c r="M45" i="1"/>
  <c r="J47" i="1"/>
  <c r="K47" i="1" l="1"/>
  <c r="J48" i="1"/>
  <c r="M46" i="1"/>
  <c r="K48" i="1" l="1"/>
  <c r="M47" i="1"/>
  <c r="J49" i="1"/>
  <c r="K49" i="1" l="1"/>
  <c r="M48" i="1"/>
  <c r="J50" i="1"/>
  <c r="J51" i="1" l="1"/>
  <c r="K50" i="1"/>
  <c r="M50" i="1" s="1"/>
  <c r="M49" i="1"/>
  <c r="J52" i="1" l="1"/>
  <c r="K51" i="1"/>
  <c r="K52" i="1" s="1"/>
  <c r="M51" i="1" l="1"/>
  <c r="J53" i="1"/>
  <c r="K53" i="1" s="1"/>
  <c r="M52" i="1"/>
  <c r="J54" i="1" l="1"/>
  <c r="M53" i="1"/>
  <c r="J55" i="1" l="1"/>
  <c r="K54" i="1"/>
  <c r="K55" i="1" l="1"/>
  <c r="M55" i="1" s="1"/>
  <c r="M54" i="1"/>
  <c r="J56" i="1"/>
  <c r="J57" i="1" l="1"/>
  <c r="K56" i="1"/>
  <c r="K57" i="1" s="1"/>
  <c r="M56" i="1" l="1"/>
  <c r="J58" i="1"/>
  <c r="M57" i="1"/>
  <c r="J59" i="1" l="1"/>
  <c r="K58" i="1"/>
  <c r="K59" i="1" s="1"/>
  <c r="L59" i="1" l="1"/>
  <c r="N59" i="1" s="1"/>
  <c r="J60" i="1"/>
  <c r="M59" i="1"/>
  <c r="M58" i="1"/>
  <c r="J61" i="1" l="1"/>
  <c r="K60" i="1"/>
  <c r="K61" i="1" s="1"/>
  <c r="J62" i="1" l="1"/>
  <c r="M61" i="1"/>
  <c r="M60" i="1"/>
  <c r="L60" i="1"/>
  <c r="L61" i="1" s="1"/>
  <c r="N61" i="1" s="1"/>
  <c r="N60" i="1" l="1"/>
  <c r="J63" i="1"/>
  <c r="K62" i="1"/>
  <c r="K63" i="1" l="1"/>
  <c r="M63" i="1" s="1"/>
  <c r="M62" i="1"/>
  <c r="L62" i="1"/>
  <c r="J64" i="1"/>
  <c r="L63" i="1" l="1"/>
  <c r="K64" i="1"/>
  <c r="L64" i="1"/>
  <c r="N63" i="1"/>
  <c r="N62" i="1"/>
  <c r="J65" i="1"/>
  <c r="K65" i="1" s="1"/>
  <c r="M64" i="1"/>
  <c r="L65" i="1" l="1"/>
  <c r="N65" i="1" s="1"/>
  <c r="N64" i="1"/>
  <c r="J66" i="1"/>
  <c r="K66" i="1" s="1"/>
  <c r="M65" i="1"/>
  <c r="L66" i="1" l="1"/>
  <c r="N66" i="1" s="1"/>
  <c r="J67" i="1"/>
  <c r="M66" i="1"/>
  <c r="J68" i="1" l="1"/>
  <c r="K67" i="1"/>
  <c r="K68" i="1" s="1"/>
  <c r="L67" i="1" l="1"/>
  <c r="L68" i="1" s="1"/>
  <c r="M67" i="1"/>
  <c r="J69" i="1"/>
  <c r="M68" i="1"/>
  <c r="J70" i="1" l="1"/>
  <c r="K69" i="1"/>
  <c r="N68" i="1"/>
  <c r="N67" i="1"/>
  <c r="K70" i="1" l="1"/>
  <c r="L69" i="1"/>
  <c r="M69" i="1"/>
  <c r="J71" i="1"/>
  <c r="K71" i="1" s="1"/>
  <c r="M70" i="1"/>
  <c r="L70" i="1" l="1"/>
  <c r="N70" i="1" s="1"/>
  <c r="J72" i="1"/>
  <c r="K72" i="1" s="1"/>
  <c r="M71" i="1"/>
  <c r="N69" i="1"/>
  <c r="L71" i="1" l="1"/>
  <c r="N71" i="1" s="1"/>
  <c r="J73" i="1"/>
  <c r="M72" i="1"/>
  <c r="L72" i="1" l="1"/>
  <c r="N72" i="1" s="1"/>
  <c r="J74" i="1"/>
  <c r="K73" i="1"/>
  <c r="M73" i="1" s="1"/>
  <c r="K74" i="1" l="1"/>
  <c r="J75" i="1"/>
  <c r="M74" i="1"/>
  <c r="L73" i="1"/>
  <c r="L74" i="1" l="1"/>
  <c r="N74" i="1" s="1"/>
  <c r="N73" i="1"/>
  <c r="J76" i="1"/>
  <c r="K75" i="1"/>
  <c r="K76" i="1" s="1"/>
  <c r="M75" i="1" l="1"/>
  <c r="J77" i="1"/>
  <c r="M76" i="1"/>
  <c r="L75" i="1"/>
  <c r="L76" i="1" l="1"/>
  <c r="N75" i="1"/>
  <c r="J78" i="1"/>
  <c r="K77" i="1"/>
  <c r="K78" i="1" l="1"/>
  <c r="M78" i="1" s="1"/>
  <c r="M77" i="1"/>
  <c r="J79" i="1"/>
  <c r="L77" i="1"/>
  <c r="L78" i="1" s="1"/>
  <c r="N76" i="1"/>
  <c r="N78" i="1" l="1"/>
  <c r="J80" i="1"/>
  <c r="N77" i="1"/>
  <c r="K79" i="1"/>
  <c r="K80" i="1" l="1"/>
  <c r="M79" i="1"/>
  <c r="J81" i="1"/>
  <c r="L79" i="1"/>
  <c r="N79" i="1" s="1"/>
  <c r="K81" i="1" l="1"/>
  <c r="M81" i="1" s="1"/>
  <c r="J82" i="1"/>
  <c r="L80" i="1"/>
  <c r="M80" i="1"/>
  <c r="J83" i="1" l="1"/>
  <c r="K82" i="1"/>
  <c r="K83" i="1" s="1"/>
  <c r="L81" i="1"/>
  <c r="N80" i="1"/>
  <c r="J84" i="1" l="1"/>
  <c r="M83" i="1"/>
  <c r="L82" i="1"/>
  <c r="L83" i="1" s="1"/>
  <c r="N81" i="1"/>
  <c r="M82" i="1"/>
  <c r="J85" i="1" l="1"/>
  <c r="N83" i="1"/>
  <c r="N82" i="1"/>
  <c r="K84" i="1"/>
  <c r="K85" i="1" s="1"/>
  <c r="M84" i="1" l="1"/>
  <c r="L84" i="1"/>
  <c r="L85" i="1" s="1"/>
  <c r="N85" i="1" s="1"/>
  <c r="J86" i="1"/>
  <c r="K86" i="1" s="1"/>
  <c r="M85" i="1"/>
  <c r="N84" i="1" l="1"/>
  <c r="L86" i="1"/>
  <c r="N86" i="1" s="1"/>
  <c r="J87" i="1"/>
  <c r="M86" i="1"/>
  <c r="J88" i="1" l="1"/>
  <c r="K87" i="1"/>
  <c r="K88" i="1" s="1"/>
  <c r="L87" i="1" l="1"/>
  <c r="L88" i="1" s="1"/>
  <c r="N88" i="1" s="1"/>
  <c r="M87" i="1"/>
  <c r="J89" i="1"/>
  <c r="M88" i="1"/>
  <c r="N87" i="1" l="1"/>
  <c r="J90" i="1"/>
  <c r="K89" i="1"/>
  <c r="J91" i="1" l="1"/>
  <c r="K90" i="1"/>
  <c r="L89" i="1"/>
  <c r="N89" i="1" s="1"/>
  <c r="M89" i="1"/>
  <c r="K91" i="1" l="1"/>
  <c r="L90" i="1"/>
  <c r="M90" i="1"/>
  <c r="J92" i="1"/>
  <c r="K92" i="1" s="1"/>
  <c r="M91" i="1"/>
  <c r="L91" i="1" l="1"/>
  <c r="N91" i="1" s="1"/>
  <c r="J93" i="1"/>
  <c r="K93" i="1" s="1"/>
  <c r="M92" i="1"/>
  <c r="N90" i="1"/>
  <c r="L92" i="1" l="1"/>
  <c r="N92" i="1" s="1"/>
  <c r="J94" i="1"/>
  <c r="M93" i="1"/>
  <c r="L93" i="1" l="1"/>
  <c r="N93" i="1" s="1"/>
  <c r="J95" i="1"/>
  <c r="K94" i="1"/>
  <c r="K95" i="1" s="1"/>
  <c r="L94" i="1" l="1"/>
  <c r="L95" i="1" s="1"/>
  <c r="N95" i="1" s="1"/>
  <c r="M94" i="1"/>
  <c r="J96" i="1"/>
  <c r="M95" i="1"/>
  <c r="N94" i="1" l="1"/>
  <c r="J97" i="1"/>
  <c r="K96" i="1"/>
  <c r="M96" i="1" s="1"/>
  <c r="K97" i="1" l="1"/>
  <c r="M97" i="1" s="1"/>
  <c r="L96" i="1"/>
  <c r="N96" i="1" s="1"/>
  <c r="J98" i="1"/>
  <c r="J99" i="1" l="1"/>
  <c r="L97" i="1"/>
  <c r="K98" i="1"/>
  <c r="K99" i="1" l="1"/>
  <c r="M99" i="1" s="1"/>
  <c r="M98" i="1"/>
  <c r="L98" i="1"/>
  <c r="N97" i="1"/>
  <c r="J100" i="1"/>
  <c r="N98" i="1"/>
  <c r="L99" i="1" l="1"/>
  <c r="N99" i="1" s="1"/>
  <c r="J101" i="1"/>
  <c r="K100" i="1"/>
  <c r="K101" i="1" l="1"/>
  <c r="M101" i="1" s="1"/>
  <c r="L100" i="1"/>
  <c r="L101" i="1" s="1"/>
  <c r="N101" i="1" s="1"/>
  <c r="M100" i="1"/>
  <c r="J102" i="1"/>
  <c r="N100" i="1" l="1"/>
  <c r="J103" i="1"/>
  <c r="K102" i="1"/>
  <c r="K103" i="1" l="1"/>
  <c r="L102" i="1"/>
  <c r="M102" i="1"/>
  <c r="J104" i="1"/>
  <c r="M103" i="1" l="1"/>
  <c r="L103" i="1"/>
  <c r="N103" i="1" s="1"/>
  <c r="N102" i="1"/>
  <c r="J105" i="1"/>
  <c r="K104" i="1"/>
  <c r="K105" i="1" l="1"/>
  <c r="M105" i="1" s="1"/>
  <c r="M104" i="1"/>
  <c r="L104" i="1"/>
  <c r="J106" i="1"/>
  <c r="L105" i="1" l="1"/>
  <c r="N105" i="1" s="1"/>
  <c r="N104" i="1"/>
  <c r="J107" i="1"/>
  <c r="K106" i="1"/>
  <c r="K107" i="1" s="1"/>
  <c r="L106" i="1"/>
  <c r="L107" i="1" s="1"/>
  <c r="M106" i="1" l="1"/>
  <c r="N106" i="1"/>
  <c r="J108" i="1"/>
  <c r="N107" i="1"/>
  <c r="M107" i="1"/>
  <c r="J109" i="1" l="1"/>
  <c r="K108" i="1"/>
  <c r="K109" i="1" l="1"/>
  <c r="L108" i="1"/>
  <c r="M108" i="1"/>
  <c r="J110" i="1"/>
  <c r="K110" i="1" l="1"/>
  <c r="M110" i="1" s="1"/>
  <c r="J111" i="1"/>
  <c r="M109" i="1"/>
  <c r="L109" i="1"/>
  <c r="N108" i="1"/>
  <c r="J112" i="1" l="1"/>
  <c r="L110" i="1"/>
  <c r="N109" i="1"/>
  <c r="K111" i="1"/>
  <c r="K112" i="1" s="1"/>
  <c r="M111" i="1" l="1"/>
  <c r="L111" i="1"/>
  <c r="L112" i="1" s="1"/>
  <c r="N112" i="1" s="1"/>
  <c r="N110" i="1"/>
  <c r="J113" i="1"/>
  <c r="K113" i="1" s="1"/>
  <c r="M112" i="1"/>
  <c r="N111" i="1" l="1"/>
  <c r="L113" i="1"/>
  <c r="N113" i="1" s="1"/>
  <c r="J114" i="1"/>
  <c r="M113" i="1"/>
  <c r="J115" i="1" l="1"/>
  <c r="K114" i="1"/>
  <c r="K115" i="1" l="1"/>
  <c r="L114" i="1"/>
  <c r="L115" i="1" s="1"/>
  <c r="M114" i="1"/>
  <c r="N114" i="1"/>
  <c r="J116" i="1"/>
  <c r="N115" i="1"/>
  <c r="M115" i="1"/>
  <c r="J117" i="1" l="1"/>
  <c r="K116" i="1"/>
  <c r="K117" i="1" s="1"/>
  <c r="J118" i="1" l="1"/>
  <c r="M117" i="1"/>
  <c r="K118" i="1"/>
  <c r="M116" i="1"/>
  <c r="L116" i="1"/>
  <c r="L117" i="1" l="1"/>
  <c r="N116" i="1"/>
  <c r="J119" i="1"/>
  <c r="M118" i="1"/>
  <c r="J120" i="1" l="1"/>
  <c r="K119" i="1"/>
  <c r="K120" i="1" s="1"/>
  <c r="L118" i="1"/>
  <c r="N117" i="1"/>
  <c r="M119" i="1" l="1"/>
  <c r="L119" i="1"/>
  <c r="N118" i="1"/>
  <c r="J121" i="1"/>
  <c r="M120" i="1"/>
  <c r="J122" i="1" l="1"/>
  <c r="K121" i="1"/>
  <c r="K122" i="1" s="1"/>
  <c r="L120" i="1"/>
  <c r="N119" i="1"/>
  <c r="L121" i="1" l="1"/>
  <c r="L122" i="1" s="1"/>
  <c r="N122" i="1" s="1"/>
  <c r="N120" i="1"/>
  <c r="N121" i="1"/>
  <c r="M121" i="1"/>
  <c r="J123" i="1"/>
  <c r="M122" i="1"/>
  <c r="J124" i="1" l="1"/>
  <c r="K123" i="1"/>
  <c r="K124" i="1" l="1"/>
  <c r="L123" i="1"/>
  <c r="L124" i="1" s="1"/>
  <c r="M123" i="1"/>
  <c r="N123" i="1"/>
  <c r="J125" i="1"/>
  <c r="N124" i="1" l="1"/>
  <c r="M124" i="1"/>
  <c r="J126" i="1"/>
  <c r="K125" i="1"/>
  <c r="K126" i="1" l="1"/>
  <c r="L125" i="1"/>
  <c r="L126" i="1" s="1"/>
  <c r="M125" i="1"/>
  <c r="J127" i="1"/>
  <c r="M126" i="1"/>
  <c r="N126" i="1" l="1"/>
  <c r="J128" i="1"/>
  <c r="K127" i="1"/>
  <c r="K128" i="1" s="1"/>
  <c r="N125" i="1"/>
  <c r="M127" i="1" l="1"/>
  <c r="J129" i="1"/>
  <c r="M128" i="1"/>
  <c r="L127" i="1"/>
  <c r="L128" i="1" s="1"/>
  <c r="J130" i="1" l="1"/>
  <c r="N128" i="1"/>
  <c r="N127" i="1"/>
  <c r="K129" i="1"/>
  <c r="K130" i="1" s="1"/>
  <c r="M129" i="1" l="1"/>
  <c r="L129" i="1"/>
  <c r="L130" i="1" s="1"/>
  <c r="J131" i="1"/>
  <c r="N130" i="1"/>
  <c r="M130" i="1"/>
  <c r="N129" i="1" l="1"/>
  <c r="J132" i="1"/>
  <c r="K131" i="1"/>
  <c r="K132" i="1" l="1"/>
  <c r="M131" i="1"/>
  <c r="L131" i="1"/>
  <c r="L132" i="1" s="1"/>
  <c r="N132" i="1" s="1"/>
  <c r="J133" i="1"/>
  <c r="M132" i="1"/>
  <c r="J134" i="1" l="1"/>
  <c r="K133" i="1"/>
  <c r="K134" i="1" s="1"/>
  <c r="N131" i="1"/>
  <c r="L133" i="1" l="1"/>
  <c r="L134" i="1" s="1"/>
  <c r="M133" i="1"/>
  <c r="J135" i="1"/>
  <c r="N134" i="1"/>
  <c r="M134" i="1"/>
  <c r="N133" i="1" l="1"/>
  <c r="J136" i="1"/>
  <c r="K135" i="1"/>
  <c r="K136" i="1" l="1"/>
  <c r="M136" i="1" s="1"/>
  <c r="L135" i="1"/>
  <c r="M135" i="1"/>
  <c r="N135" i="1"/>
  <c r="J137" i="1"/>
  <c r="L136" i="1" l="1"/>
  <c r="N136" i="1" s="1"/>
  <c r="J138" i="1"/>
  <c r="K137" i="1"/>
  <c r="K138" i="1" l="1"/>
  <c r="L137" i="1"/>
  <c r="L138" i="1" s="1"/>
  <c r="M137" i="1"/>
  <c r="J139" i="1"/>
  <c r="K139" i="1" s="1"/>
  <c r="N138" i="1" l="1"/>
  <c r="N137" i="1"/>
  <c r="M138" i="1"/>
  <c r="J140" i="1"/>
  <c r="M139" i="1"/>
  <c r="L139" i="1"/>
  <c r="N139" i="1" s="1"/>
  <c r="J141" i="1" l="1"/>
  <c r="K140" i="1"/>
  <c r="K141" i="1" s="1"/>
  <c r="M140" i="1" l="1"/>
  <c r="J142" i="1"/>
  <c r="M141" i="1"/>
  <c r="L140" i="1"/>
  <c r="L141" i="1" s="1"/>
  <c r="N141" i="1" l="1"/>
  <c r="J143" i="1"/>
  <c r="N140" i="1"/>
  <c r="K142" i="1"/>
  <c r="K143" i="1" l="1"/>
  <c r="M143" i="1" s="1"/>
  <c r="M142" i="1"/>
  <c r="J144" i="1"/>
  <c r="L142" i="1"/>
  <c r="J145" i="1" l="1"/>
  <c r="K144" i="1"/>
  <c r="K145" i="1" s="1"/>
  <c r="L143" i="1"/>
  <c r="N142" i="1"/>
  <c r="L144" i="1" l="1"/>
  <c r="L145" i="1" s="1"/>
  <c r="N145" i="1" s="1"/>
  <c r="N143" i="1"/>
  <c r="M144" i="1"/>
  <c r="N144" i="1"/>
  <c r="J146" i="1"/>
  <c r="M145" i="1"/>
  <c r="J147" i="1" l="1"/>
  <c r="K146" i="1"/>
  <c r="K147" i="1" s="1"/>
  <c r="L146" i="1" l="1"/>
  <c r="L147" i="1" s="1"/>
  <c r="M146" i="1"/>
  <c r="N146" i="1"/>
  <c r="J148" i="1"/>
  <c r="N147" i="1"/>
  <c r="M147" i="1"/>
  <c r="J149" i="1" l="1"/>
  <c r="K148" i="1"/>
  <c r="K149" i="1" l="1"/>
  <c r="N149" i="1" s="1"/>
  <c r="L148" i="1"/>
  <c r="L149" i="1" s="1"/>
  <c r="M148" i="1"/>
  <c r="J150" i="1"/>
  <c r="N148" i="1" l="1"/>
  <c r="M149" i="1"/>
  <c r="J151" i="1"/>
  <c r="K150" i="1"/>
  <c r="K151" i="1" l="1"/>
  <c r="L150" i="1"/>
  <c r="L151" i="1" s="1"/>
  <c r="M150" i="1"/>
  <c r="J152" i="1"/>
  <c r="M151" i="1"/>
  <c r="N151" i="1"/>
  <c r="J153" i="1" l="1"/>
  <c r="K152" i="1"/>
  <c r="N150" i="1"/>
  <c r="J154" i="1" l="1"/>
  <c r="K153" i="1"/>
  <c r="K154" i="1" s="1"/>
  <c r="L152" i="1"/>
  <c r="M152" i="1"/>
  <c r="L153" i="1" l="1"/>
  <c r="N152" i="1"/>
  <c r="M153" i="1"/>
  <c r="J155" i="1"/>
  <c r="M154" i="1"/>
  <c r="J156" i="1" l="1"/>
  <c r="K155" i="1"/>
  <c r="L154" i="1"/>
  <c r="N153" i="1"/>
  <c r="K156" i="1" l="1"/>
  <c r="M156" i="1" s="1"/>
  <c r="L155" i="1"/>
  <c r="L156" i="1" s="1"/>
  <c r="N154" i="1"/>
  <c r="J157" i="1"/>
  <c r="N156" i="1"/>
  <c r="M155" i="1"/>
  <c r="N155" i="1" l="1"/>
  <c r="J158" i="1"/>
  <c r="K157" i="1"/>
  <c r="K158" i="1" s="1"/>
  <c r="M157" i="1" l="1"/>
  <c r="J159" i="1"/>
  <c r="M158" i="1"/>
  <c r="L157" i="1"/>
  <c r="L158" i="1" s="1"/>
  <c r="N158" i="1" l="1"/>
  <c r="J160" i="1"/>
  <c r="N157" i="1"/>
  <c r="K159" i="1"/>
  <c r="K160" i="1" l="1"/>
  <c r="M159" i="1"/>
  <c r="J161" i="1"/>
  <c r="M160" i="1"/>
  <c r="L159" i="1"/>
  <c r="L160" i="1" s="1"/>
  <c r="J162" i="1" l="1"/>
  <c r="N160" i="1"/>
  <c r="N159" i="1"/>
  <c r="K161" i="1"/>
  <c r="K162" i="1" l="1"/>
  <c r="N162" i="1" s="1"/>
  <c r="L161" i="1"/>
  <c r="L162" i="1" s="1"/>
  <c r="M161" i="1"/>
  <c r="J163" i="1"/>
  <c r="M162" i="1" l="1"/>
  <c r="N161" i="1"/>
  <c r="J164" i="1"/>
  <c r="K163" i="1"/>
  <c r="K164" i="1" l="1"/>
  <c r="L163" i="1"/>
  <c r="L164" i="1" s="1"/>
  <c r="N164" i="1" s="1"/>
  <c r="M163" i="1"/>
  <c r="J165" i="1"/>
  <c r="M164" i="1"/>
  <c r="J166" i="1" l="1"/>
  <c r="N163" i="1"/>
  <c r="K165" i="1"/>
  <c r="K166" i="1" l="1"/>
  <c r="M166" i="1" s="1"/>
  <c r="L165" i="1"/>
  <c r="M165" i="1"/>
  <c r="J167" i="1"/>
  <c r="N166" i="1" l="1"/>
  <c r="L166" i="1"/>
  <c r="J168" i="1"/>
  <c r="N165" i="1"/>
  <c r="K167" i="1"/>
  <c r="K168" i="1" s="1"/>
  <c r="M167" i="1" l="1"/>
  <c r="J169" i="1"/>
  <c r="M168" i="1"/>
  <c r="L167" i="1"/>
  <c r="L168" i="1" s="1"/>
  <c r="N168" i="1" l="1"/>
  <c r="J170" i="1"/>
  <c r="N167" i="1"/>
  <c r="K169" i="1"/>
  <c r="K170" i="1" l="1"/>
  <c r="M170" i="1" s="1"/>
  <c r="M169" i="1"/>
  <c r="J171" i="1"/>
  <c r="L169" i="1"/>
  <c r="L170" i="1" s="1"/>
  <c r="N170" i="1" l="1"/>
  <c r="J172" i="1"/>
  <c r="K171" i="1"/>
  <c r="N169" i="1"/>
  <c r="K172" i="1" l="1"/>
  <c r="M171" i="1"/>
  <c r="J173" i="1"/>
  <c r="M172" i="1"/>
  <c r="L171" i="1"/>
  <c r="L172" i="1" l="1"/>
  <c r="N171" i="1"/>
  <c r="J174" i="1"/>
  <c r="N172" i="1"/>
  <c r="K173" i="1"/>
  <c r="K174" i="1" s="1"/>
  <c r="M173" i="1" l="1"/>
  <c r="J175" i="1"/>
  <c r="K175" i="1" s="1"/>
  <c r="M174" i="1"/>
  <c r="L173" i="1"/>
  <c r="L174" i="1" s="1"/>
  <c r="L175" i="1" l="1"/>
  <c r="N174" i="1"/>
  <c r="N173" i="1"/>
  <c r="J176" i="1"/>
  <c r="M175" i="1"/>
  <c r="N175" i="1"/>
  <c r="J177" i="1" l="1"/>
  <c r="K176" i="1"/>
  <c r="M176" i="1" s="1"/>
  <c r="K177" i="1" l="1"/>
  <c r="L176" i="1"/>
  <c r="J178" i="1"/>
  <c r="M177" i="1"/>
  <c r="J179" i="1" l="1"/>
  <c r="L177" i="1"/>
  <c r="N176" i="1"/>
  <c r="K178" i="1"/>
  <c r="K179" i="1" s="1"/>
  <c r="L178" i="1" l="1"/>
  <c r="L179" i="1" s="1"/>
  <c r="N179" i="1" s="1"/>
  <c r="N177" i="1"/>
  <c r="M178" i="1"/>
  <c r="J180" i="1"/>
  <c r="M179" i="1"/>
  <c r="N178" i="1" l="1"/>
  <c r="J181" i="1"/>
  <c r="K180" i="1"/>
  <c r="K181" i="1" s="1"/>
  <c r="L180" i="1" l="1"/>
  <c r="L181" i="1" s="1"/>
  <c r="M180" i="1"/>
  <c r="J182" i="1"/>
  <c r="M181" i="1"/>
  <c r="J183" i="1" l="1"/>
  <c r="N181" i="1"/>
  <c r="K182" i="1"/>
  <c r="K183" i="1" s="1"/>
  <c r="N180" i="1"/>
  <c r="M182" i="1" l="1"/>
  <c r="L182" i="1"/>
  <c r="L183" i="1" s="1"/>
  <c r="N182" i="1"/>
  <c r="J184" i="1"/>
  <c r="M183" i="1"/>
  <c r="N183" i="1"/>
  <c r="J185" i="1" l="1"/>
  <c r="K184" i="1"/>
  <c r="K185" i="1" s="1"/>
  <c r="L184" i="1" l="1"/>
  <c r="L185" i="1" s="1"/>
  <c r="N184" i="1"/>
  <c r="M184" i="1"/>
  <c r="J186" i="1"/>
  <c r="K186" i="1" s="1"/>
  <c r="M185" i="1"/>
  <c r="L186" i="1" l="1"/>
  <c r="N185" i="1"/>
  <c r="J187" i="1"/>
  <c r="M186" i="1"/>
  <c r="J188" i="1" l="1"/>
  <c r="N186" i="1"/>
  <c r="K187" i="1"/>
  <c r="K188" i="1" s="1"/>
  <c r="M187" i="1" l="1"/>
  <c r="J189" i="1"/>
  <c r="K189" i="1" s="1"/>
  <c r="M188" i="1"/>
  <c r="L187" i="1"/>
  <c r="L188" i="1" s="1"/>
  <c r="N188" i="1" s="1"/>
  <c r="L189" i="1" l="1"/>
  <c r="N189" i="1" s="1"/>
  <c r="J190" i="1"/>
  <c r="M189" i="1"/>
  <c r="N187" i="1"/>
  <c r="J191" i="1" l="1"/>
  <c r="K190" i="1"/>
  <c r="K191" i="1" s="1"/>
  <c r="M190" i="1" l="1"/>
  <c r="L190" i="1"/>
  <c r="L191" i="1" s="1"/>
  <c r="N190" i="1"/>
  <c r="J192" i="1"/>
  <c r="N191" i="1"/>
  <c r="M191" i="1"/>
  <c r="J193" i="1" l="1"/>
  <c r="K192" i="1"/>
  <c r="K193" i="1" s="1"/>
  <c r="L192" i="1" l="1"/>
  <c r="L193" i="1" s="1"/>
  <c r="M192" i="1"/>
  <c r="N192" i="1"/>
  <c r="J194" i="1"/>
  <c r="N193" i="1"/>
  <c r="M193" i="1"/>
  <c r="J195" i="1" l="1"/>
  <c r="K194" i="1"/>
  <c r="M194" i="1" s="1"/>
  <c r="K195" i="1" l="1"/>
  <c r="M195" i="1" s="1"/>
  <c r="L194" i="1"/>
  <c r="J196" i="1"/>
  <c r="L195" i="1" l="1"/>
  <c r="N194" i="1"/>
  <c r="J197" i="1"/>
  <c r="K196" i="1"/>
  <c r="K197" i="1" s="1"/>
  <c r="M196" i="1" l="1"/>
  <c r="J198" i="1"/>
  <c r="M197" i="1"/>
  <c r="L196" i="1"/>
  <c r="N195" i="1"/>
  <c r="L197" i="1" l="1"/>
  <c r="N196" i="1"/>
  <c r="J199" i="1"/>
  <c r="K198" i="1"/>
  <c r="M198" i="1" s="1"/>
  <c r="K199" i="1" l="1"/>
  <c r="M199" i="1" s="1"/>
  <c r="J200" i="1"/>
  <c r="L198" i="1"/>
  <c r="N197" i="1"/>
  <c r="L199" i="1" l="1"/>
  <c r="N198" i="1"/>
  <c r="J201" i="1"/>
  <c r="K200" i="1"/>
  <c r="K201" i="1" l="1"/>
  <c r="M201" i="1" s="1"/>
  <c r="M200" i="1"/>
  <c r="J202" i="1"/>
  <c r="L200" i="1"/>
  <c r="L201" i="1" s="1"/>
  <c r="N201" i="1" s="1"/>
  <c r="N199" i="1"/>
  <c r="J203" i="1" l="1"/>
  <c r="N200" i="1"/>
  <c r="K202" i="1"/>
  <c r="K203" i="1" l="1"/>
  <c r="N202" i="1"/>
  <c r="M202" i="1"/>
  <c r="J204" i="1"/>
  <c r="M203" i="1"/>
  <c r="L202" i="1"/>
  <c r="L203" i="1" l="1"/>
  <c r="N203" i="1" s="1"/>
  <c r="J205" i="1"/>
  <c r="K204" i="1"/>
  <c r="L204" i="1" s="1"/>
  <c r="N204" i="1" s="1"/>
  <c r="K205" i="1" l="1"/>
  <c r="M204" i="1"/>
  <c r="J206" i="1"/>
  <c r="M205" i="1"/>
  <c r="J207" i="1" l="1"/>
  <c r="K206" i="1"/>
  <c r="L205" i="1"/>
  <c r="K207" i="1" l="1"/>
  <c r="K208" i="1"/>
  <c r="L206" i="1"/>
  <c r="L207" i="1" s="1"/>
  <c r="N205" i="1"/>
  <c r="M206" i="1"/>
  <c r="J208" i="1"/>
  <c r="M207" i="1"/>
  <c r="L208" i="1" l="1"/>
  <c r="N206" i="1"/>
  <c r="N207" i="1"/>
  <c r="J209" i="1"/>
  <c r="K209" i="1" s="1"/>
  <c r="N208" i="1"/>
  <c r="M208" i="1"/>
  <c r="J210" i="1" l="1"/>
  <c r="M209" i="1"/>
  <c r="L209" i="1"/>
  <c r="N209" i="1" s="1"/>
  <c r="J211" i="1" l="1"/>
  <c r="K210" i="1"/>
  <c r="K211" i="1" s="1"/>
  <c r="M210" i="1" l="1"/>
  <c r="J212" i="1"/>
  <c r="M211" i="1"/>
  <c r="L210" i="1"/>
  <c r="L211" i="1" s="1"/>
  <c r="N210" i="1" l="1"/>
  <c r="J213" i="1"/>
  <c r="K212" i="1"/>
  <c r="L212" i="1" s="1"/>
  <c r="N211" i="1"/>
  <c r="K213" i="1" l="1"/>
  <c r="L213" i="1"/>
  <c r="J214" i="1"/>
  <c r="K214" i="1" s="1"/>
  <c r="N213" i="1"/>
  <c r="M213" i="1"/>
  <c r="N212" i="1"/>
  <c r="M212" i="1"/>
  <c r="L214" i="1" l="1"/>
  <c r="J215" i="1"/>
  <c r="M214" i="1"/>
  <c r="N214" i="1" l="1"/>
  <c r="J216" i="1"/>
  <c r="K215" i="1"/>
  <c r="K216" i="1" l="1"/>
  <c r="M216" i="1" s="1"/>
  <c r="M215" i="1"/>
  <c r="J217" i="1"/>
  <c r="L215" i="1"/>
  <c r="L216" i="1" l="1"/>
  <c r="N216" i="1" s="1"/>
  <c r="N215" i="1"/>
  <c r="J218" i="1"/>
  <c r="K217" i="1"/>
  <c r="J219" i="1" l="1"/>
  <c r="K218" i="1"/>
  <c r="K219" i="1" s="1"/>
  <c r="N217" i="1"/>
  <c r="M217" i="1"/>
  <c r="L217" i="1"/>
  <c r="L218" i="1" l="1"/>
  <c r="L219" i="1" s="1"/>
  <c r="N219" i="1" s="1"/>
  <c r="N218" i="1"/>
  <c r="M218" i="1"/>
  <c r="J220" i="1"/>
  <c r="M219" i="1"/>
  <c r="J221" i="1" l="1"/>
  <c r="K220" i="1"/>
  <c r="J222" i="1" l="1"/>
  <c r="K221" i="1"/>
  <c r="K222" i="1" s="1"/>
  <c r="L220" i="1"/>
  <c r="M220" i="1"/>
  <c r="L221" i="1" l="1"/>
  <c r="L222" i="1" s="1"/>
  <c r="N222" i="1" s="1"/>
  <c r="J223" i="1"/>
  <c r="M222" i="1"/>
  <c r="N220" i="1"/>
  <c r="M221" i="1"/>
  <c r="N221" i="1" l="1"/>
  <c r="J224" i="1"/>
  <c r="K223" i="1"/>
  <c r="K224" i="1" l="1"/>
  <c r="L223" i="1"/>
  <c r="L224" i="1" s="1"/>
  <c r="N223" i="1"/>
  <c r="M223" i="1"/>
  <c r="J225" i="1"/>
  <c r="N224" i="1" l="1"/>
  <c r="M224" i="1"/>
  <c r="J226" i="1"/>
  <c r="K225" i="1"/>
  <c r="J227" i="1" l="1"/>
  <c r="K226" i="1"/>
  <c r="K227" i="1" s="1"/>
  <c r="L225" i="1"/>
  <c r="M225" i="1"/>
  <c r="J228" i="1" l="1"/>
  <c r="K228" i="1" s="1"/>
  <c r="M227" i="1"/>
  <c r="L226" i="1"/>
  <c r="L227" i="1" s="1"/>
  <c r="N225" i="1"/>
  <c r="M226" i="1"/>
  <c r="N226" i="1" l="1"/>
  <c r="L228" i="1"/>
  <c r="N228" i="1" s="1"/>
  <c r="N227" i="1"/>
  <c r="J229" i="1"/>
  <c r="M228" i="1"/>
  <c r="J230" i="1" l="1"/>
  <c r="K229" i="1"/>
  <c r="K230" i="1" l="1"/>
  <c r="M230" i="1" s="1"/>
  <c r="L229" i="1"/>
  <c r="L230" i="1" s="1"/>
  <c r="N230" i="1" s="1"/>
  <c r="M229" i="1"/>
  <c r="J231" i="1"/>
  <c r="N229" i="1" l="1"/>
  <c r="J232" i="1"/>
  <c r="K231" i="1"/>
  <c r="K232" i="1" l="1"/>
  <c r="L231" i="1"/>
  <c r="M231" i="1"/>
  <c r="J233" i="1"/>
  <c r="M232" i="1" l="1"/>
  <c r="L232" i="1"/>
  <c r="N232" i="1" s="1"/>
  <c r="J234" i="1"/>
  <c r="K233" i="1"/>
  <c r="K234" i="1" s="1"/>
  <c r="N231" i="1"/>
  <c r="L233" i="1" l="1"/>
  <c r="L234" i="1" s="1"/>
  <c r="N234" i="1" s="1"/>
  <c r="M233" i="1"/>
  <c r="J235" i="1"/>
  <c r="M234" i="1"/>
  <c r="N233" i="1" l="1"/>
  <c r="J236" i="1"/>
  <c r="K235" i="1"/>
  <c r="K236" i="1" s="1"/>
  <c r="L235" i="1" l="1"/>
  <c r="L236" i="1" s="1"/>
  <c r="M235" i="1"/>
  <c r="J237" i="1"/>
  <c r="M236" i="1"/>
  <c r="N235" i="1" l="1"/>
  <c r="J238" i="1"/>
  <c r="N236" i="1"/>
  <c r="K237" i="1"/>
  <c r="K238" i="1" s="1"/>
  <c r="M237" i="1" l="1"/>
  <c r="L237" i="1"/>
  <c r="L238" i="1" s="1"/>
  <c r="J239" i="1"/>
  <c r="M238" i="1"/>
  <c r="N238" i="1" l="1"/>
  <c r="J240" i="1"/>
  <c r="N237" i="1"/>
  <c r="K239" i="1"/>
  <c r="K240" i="1" s="1"/>
  <c r="M239" i="1" l="1"/>
  <c r="J241" i="1"/>
  <c r="M240" i="1"/>
  <c r="L239" i="1"/>
  <c r="L240" i="1" s="1"/>
  <c r="N240" i="1" s="1"/>
  <c r="J242" i="1" l="1"/>
  <c r="K241" i="1"/>
  <c r="N239" i="1"/>
  <c r="K242" i="1" l="1"/>
  <c r="M241" i="1"/>
  <c r="J243" i="1"/>
  <c r="M242" i="1"/>
  <c r="L241" i="1"/>
  <c r="L242" i="1" s="1"/>
  <c r="J244" i="1" l="1"/>
  <c r="K243" i="1"/>
  <c r="N242" i="1"/>
  <c r="N241" i="1"/>
  <c r="K244" i="1" l="1"/>
  <c r="M243" i="1"/>
  <c r="J245" i="1"/>
  <c r="M244" i="1"/>
  <c r="L243" i="1"/>
  <c r="L244" i="1" s="1"/>
  <c r="N244" i="1" l="1"/>
  <c r="J246" i="1"/>
  <c r="K245" i="1"/>
  <c r="K246" i="1" s="1"/>
  <c r="N243" i="1"/>
  <c r="M245" i="1" l="1"/>
  <c r="J247" i="1"/>
  <c r="M246" i="1"/>
  <c r="L245" i="1"/>
  <c r="L246" i="1" l="1"/>
  <c r="N245" i="1"/>
  <c r="J248" i="1"/>
  <c r="K247" i="1"/>
  <c r="K248" i="1" l="1"/>
  <c r="M248" i="1" s="1"/>
  <c r="M247" i="1"/>
  <c r="J249" i="1"/>
  <c r="L247" i="1"/>
  <c r="N246" i="1"/>
  <c r="K249" i="1" l="1"/>
  <c r="M249" i="1" s="1"/>
  <c r="L248" i="1"/>
  <c r="N248" i="1" s="1"/>
  <c r="J250" i="1"/>
  <c r="N247" i="1"/>
  <c r="L249" i="1" l="1"/>
  <c r="N249" i="1" s="1"/>
  <c r="K250" i="1"/>
  <c r="M250" i="1" s="1"/>
  <c r="J251" i="1"/>
  <c r="K251" i="1" s="1"/>
  <c r="L250" i="1" l="1"/>
  <c r="N250" i="1" s="1"/>
  <c r="J252" i="1"/>
  <c r="M251" i="1"/>
  <c r="L251" i="1" l="1"/>
  <c r="N251" i="1" s="1"/>
  <c r="J253" i="1"/>
  <c r="K252" i="1"/>
  <c r="K253" i="1" s="1"/>
  <c r="J254" i="1" l="1"/>
  <c r="M253" i="1"/>
  <c r="M252" i="1"/>
  <c r="L252" i="1"/>
  <c r="L253" i="1" s="1"/>
  <c r="J255" i="1" l="1"/>
  <c r="K254" i="1"/>
  <c r="M254" i="1" s="1"/>
  <c r="N252" i="1"/>
  <c r="N253" i="1"/>
  <c r="J256" i="1" l="1"/>
  <c r="K255" i="1"/>
  <c r="K256" i="1" s="1"/>
  <c r="L254" i="1"/>
  <c r="L255" i="1" l="1"/>
  <c r="L256" i="1" s="1"/>
  <c r="N256" i="1" s="1"/>
  <c r="N254" i="1"/>
  <c r="J257" i="1"/>
  <c r="M256" i="1"/>
  <c r="M255" i="1"/>
  <c r="N255" i="1" l="1"/>
  <c r="J258" i="1"/>
  <c r="K257" i="1"/>
  <c r="L257" i="1" s="1"/>
  <c r="K258" i="1" l="1"/>
  <c r="M258" i="1" s="1"/>
  <c r="J259" i="1"/>
  <c r="K259" i="1" s="1"/>
  <c r="N257" i="1"/>
  <c r="M257" i="1"/>
  <c r="L258" i="1" l="1"/>
  <c r="N258" i="1" s="1"/>
  <c r="J260" i="1"/>
  <c r="K260" i="1" s="1"/>
  <c r="M259" i="1"/>
  <c r="L259" i="1" l="1"/>
  <c r="N259" i="1" s="1"/>
  <c r="L260" i="1"/>
  <c r="J261" i="1"/>
  <c r="N260" i="1"/>
  <c r="M260" i="1"/>
  <c r="J262" i="1" l="1"/>
  <c r="K261" i="1"/>
  <c r="M261" i="1" s="1"/>
  <c r="J263" i="1" l="1"/>
  <c r="K262" i="1"/>
  <c r="K263" i="1" s="1"/>
  <c r="L261" i="1"/>
  <c r="M262" i="1" l="1"/>
  <c r="L262" i="1"/>
  <c r="L263" i="1" s="1"/>
  <c r="N263" i="1" s="1"/>
  <c r="N261" i="1"/>
  <c r="N262" i="1"/>
  <c r="J264" i="1"/>
  <c r="K264" i="1" s="1"/>
  <c r="M263" i="1"/>
  <c r="J265" i="1" l="1"/>
  <c r="M264" i="1"/>
  <c r="L264" i="1"/>
  <c r="N264" i="1" s="1"/>
  <c r="J266" i="1" l="1"/>
  <c r="K265" i="1"/>
  <c r="K266" i="1" s="1"/>
  <c r="M265" i="1" l="1"/>
  <c r="J267" i="1"/>
  <c r="M266" i="1"/>
  <c r="L265" i="1"/>
  <c r="L266" i="1" s="1"/>
  <c r="J268" i="1" l="1"/>
  <c r="N266" i="1"/>
  <c r="K267" i="1"/>
  <c r="K268" i="1" s="1"/>
  <c r="N265" i="1"/>
  <c r="L267" i="1" l="1"/>
  <c r="L268" i="1" s="1"/>
  <c r="M267" i="1"/>
  <c r="N267" i="1"/>
  <c r="J269" i="1"/>
  <c r="M268" i="1"/>
  <c r="N268" i="1"/>
  <c r="J270" i="1" l="1"/>
  <c r="K269" i="1"/>
  <c r="K270" i="1" s="1"/>
  <c r="M269" i="1" l="1"/>
  <c r="L269" i="1"/>
  <c r="L270" i="1" s="1"/>
  <c r="J271" i="1"/>
  <c r="N270" i="1"/>
  <c r="M270" i="1"/>
  <c r="J272" i="1" l="1"/>
  <c r="N269" i="1"/>
  <c r="K271" i="1"/>
  <c r="K272" i="1" s="1"/>
  <c r="M271" i="1" l="1"/>
  <c r="J273" i="1"/>
  <c r="M272" i="1"/>
  <c r="L271" i="1"/>
  <c r="L272" i="1" s="1"/>
  <c r="N272" i="1" s="1"/>
  <c r="J274" i="1" l="1"/>
  <c r="N271" i="1"/>
  <c r="K273" i="1"/>
  <c r="K274" i="1" s="1"/>
  <c r="L273" i="1" l="1"/>
  <c r="L274" i="1" s="1"/>
  <c r="N274" i="1" s="1"/>
  <c r="M273" i="1"/>
  <c r="J275" i="1"/>
  <c r="M274" i="1"/>
  <c r="J276" i="1" l="1"/>
  <c r="N273" i="1"/>
  <c r="K275" i="1"/>
  <c r="K276" i="1" s="1"/>
  <c r="L275" i="1" l="1"/>
  <c r="L276" i="1" s="1"/>
  <c r="M275" i="1"/>
  <c r="J277" i="1"/>
  <c r="M276" i="1"/>
  <c r="N276" i="1" l="1"/>
  <c r="J278" i="1"/>
  <c r="N275" i="1"/>
  <c r="K277" i="1"/>
  <c r="K278" i="1" s="1"/>
  <c r="M277" i="1" l="1"/>
  <c r="J279" i="1"/>
  <c r="M278" i="1"/>
  <c r="L277" i="1"/>
  <c r="L278" i="1" s="1"/>
  <c r="N278" i="1" l="1"/>
  <c r="J280" i="1"/>
  <c r="N277" i="1"/>
  <c r="K279" i="1"/>
  <c r="K280" i="1" s="1"/>
  <c r="M279" i="1" l="1"/>
  <c r="J281" i="1"/>
  <c r="M280" i="1"/>
  <c r="L279" i="1"/>
  <c r="J282" i="1" l="1"/>
  <c r="L280" i="1"/>
  <c r="N279" i="1"/>
  <c r="K281" i="1"/>
  <c r="K282" i="1" s="1"/>
  <c r="J283" i="1" l="1"/>
  <c r="M282" i="1"/>
  <c r="L281" i="1"/>
  <c r="L282" i="1" s="1"/>
  <c r="N282" i="1" s="1"/>
  <c r="N280" i="1"/>
  <c r="M281" i="1"/>
  <c r="N281" i="1" l="1"/>
  <c r="J284" i="1"/>
  <c r="K283" i="1"/>
  <c r="L283" i="1" s="1"/>
  <c r="M283" i="1" l="1"/>
  <c r="N283" i="1"/>
  <c r="K284" i="1"/>
  <c r="J285" i="1"/>
  <c r="M284" i="1"/>
  <c r="K285" i="1" l="1"/>
  <c r="L284" i="1"/>
  <c r="J286" i="1"/>
  <c r="M285" i="1"/>
  <c r="J287" i="1" l="1"/>
  <c r="L285" i="1"/>
  <c r="N284" i="1"/>
  <c r="K286" i="1"/>
  <c r="K287" i="1" s="1"/>
  <c r="L286" i="1" l="1"/>
  <c r="L287" i="1" s="1"/>
  <c r="N287" i="1" s="1"/>
  <c r="N285" i="1"/>
  <c r="M286" i="1"/>
  <c r="N286" i="1"/>
  <c r="J288" i="1"/>
  <c r="M287" i="1"/>
  <c r="J289" i="1" l="1"/>
  <c r="K288" i="1"/>
  <c r="K289" i="1" l="1"/>
  <c r="M288" i="1"/>
  <c r="L288" i="1"/>
  <c r="J290" i="1"/>
  <c r="M289" i="1"/>
  <c r="J291" i="1" l="1"/>
  <c r="L289" i="1"/>
  <c r="N288" i="1"/>
  <c r="K290" i="1"/>
  <c r="K291" i="1" s="1"/>
  <c r="L290" i="1" l="1"/>
  <c r="L291" i="1" s="1"/>
  <c r="N289" i="1"/>
  <c r="N290" i="1"/>
  <c r="M290" i="1"/>
  <c r="J292" i="1"/>
  <c r="N291" i="1"/>
  <c r="M291" i="1"/>
  <c r="J293" i="1" l="1"/>
  <c r="K292" i="1"/>
  <c r="K293" i="1" s="1"/>
  <c r="L292" i="1" l="1"/>
  <c r="L293" i="1" s="1"/>
  <c r="N293" i="1" s="1"/>
  <c r="N292" i="1"/>
  <c r="M292" i="1"/>
  <c r="J294" i="1"/>
  <c r="M293" i="1"/>
  <c r="J295" i="1" l="1"/>
  <c r="K294" i="1"/>
  <c r="K295" i="1" l="1"/>
  <c r="L294" i="1"/>
  <c r="J296" i="1"/>
  <c r="M295" i="1"/>
  <c r="M294" i="1"/>
  <c r="J297" i="1" l="1"/>
  <c r="L295" i="1"/>
  <c r="N294" i="1"/>
  <c r="K296" i="1"/>
  <c r="K297" i="1" s="1"/>
  <c r="L296" i="1" l="1"/>
  <c r="L297" i="1" s="1"/>
  <c r="N295" i="1"/>
  <c r="M296" i="1"/>
  <c r="J298" i="1"/>
  <c r="M297" i="1"/>
  <c r="N297" i="1" l="1"/>
  <c r="J299" i="1"/>
  <c r="K298" i="1"/>
  <c r="L298" i="1" s="1"/>
  <c r="N298" i="1" s="1"/>
  <c r="N296" i="1"/>
  <c r="M298" i="1" l="1"/>
  <c r="J300" i="1"/>
  <c r="K299" i="1"/>
  <c r="K300" i="1" s="1"/>
  <c r="L299" i="1" l="1"/>
  <c r="L300" i="1" s="1"/>
  <c r="N299" i="1"/>
  <c r="M299" i="1"/>
  <c r="J301" i="1"/>
  <c r="N300" i="1"/>
  <c r="M300" i="1"/>
  <c r="J302" i="1" l="1"/>
  <c r="K301" i="1"/>
  <c r="M301" i="1" s="1"/>
  <c r="K302" i="1" l="1"/>
  <c r="M302" i="1" s="1"/>
  <c r="L301" i="1"/>
  <c r="J303" i="1"/>
  <c r="J304" i="1" l="1"/>
  <c r="L302" i="1"/>
  <c r="N301" i="1"/>
  <c r="K303" i="1"/>
  <c r="K304" i="1" s="1"/>
  <c r="L303" i="1" l="1"/>
  <c r="L304" i="1" s="1"/>
  <c r="N304" i="1" s="1"/>
  <c r="N302" i="1"/>
  <c r="M303" i="1"/>
  <c r="N303" i="1"/>
  <c r="J305" i="1"/>
  <c r="M304" i="1"/>
  <c r="J306" i="1" l="1"/>
  <c r="K305" i="1"/>
  <c r="K306" i="1" s="1"/>
  <c r="L305" i="1" l="1"/>
  <c r="L306" i="1" s="1"/>
  <c r="N306" i="1" s="1"/>
  <c r="M305" i="1"/>
  <c r="J307" i="1"/>
  <c r="K307" i="1" s="1"/>
  <c r="M306" i="1"/>
  <c r="N305" i="1" l="1"/>
  <c r="J308" i="1"/>
  <c r="M307" i="1"/>
  <c r="L307" i="1"/>
  <c r="N307" i="1" l="1"/>
  <c r="J309" i="1"/>
  <c r="M308" i="1"/>
  <c r="K308" i="1"/>
  <c r="K309" i="1" s="1"/>
  <c r="J310" i="1" l="1"/>
  <c r="M309" i="1"/>
  <c r="L308" i="1"/>
  <c r="L309" i="1" l="1"/>
  <c r="N308" i="1"/>
  <c r="J311" i="1"/>
  <c r="K310" i="1"/>
  <c r="K311" i="1" l="1"/>
  <c r="M310" i="1"/>
  <c r="J312" i="1"/>
  <c r="M311" i="1"/>
  <c r="L310" i="1"/>
  <c r="N309" i="1"/>
  <c r="L311" i="1" l="1"/>
  <c r="N310" i="1"/>
  <c r="J313" i="1"/>
  <c r="K312" i="1"/>
  <c r="J314" i="1" l="1"/>
  <c r="K313" i="1"/>
  <c r="K314" i="1" s="1"/>
  <c r="M312" i="1"/>
  <c r="L312" i="1"/>
  <c r="N311" i="1"/>
  <c r="J315" i="1" l="1"/>
  <c r="M314" i="1"/>
  <c r="L313" i="1"/>
  <c r="L314" i="1" s="1"/>
  <c r="N314" i="1" s="1"/>
  <c r="N312" i="1"/>
  <c r="M313" i="1"/>
  <c r="J316" i="1" l="1"/>
  <c r="K315" i="1"/>
  <c r="K316" i="1" s="1"/>
  <c r="N313" i="1"/>
  <c r="M315" i="1" l="1"/>
  <c r="L315" i="1"/>
  <c r="L316" i="1" s="1"/>
  <c r="N316" i="1" s="1"/>
  <c r="J317" i="1"/>
  <c r="M316" i="1"/>
  <c r="J318" i="1" l="1"/>
  <c r="N315" i="1"/>
  <c r="K317" i="1"/>
  <c r="K318" i="1" s="1"/>
  <c r="L317" i="1" l="1"/>
  <c r="L318" i="1" s="1"/>
  <c r="M317" i="1"/>
  <c r="J319" i="1"/>
  <c r="M318" i="1"/>
  <c r="N318" i="1"/>
  <c r="K319" i="1"/>
  <c r="L319" i="1" s="1"/>
  <c r="N317" i="1"/>
  <c r="J320" i="1" l="1"/>
  <c r="K320" i="1" s="1"/>
  <c r="M319" i="1"/>
  <c r="N319" i="1"/>
  <c r="L320" i="1" l="1"/>
  <c r="J321" i="1"/>
  <c r="N320" i="1"/>
  <c r="M320" i="1"/>
  <c r="J322" i="1" l="1"/>
  <c r="K321" i="1"/>
  <c r="K322" i="1" s="1"/>
  <c r="L321" i="1" l="1"/>
  <c r="L322" i="1" s="1"/>
  <c r="M321" i="1"/>
  <c r="N321" i="1"/>
  <c r="J323" i="1"/>
  <c r="N322" i="1"/>
  <c r="M322" i="1"/>
  <c r="J324" i="1" l="1"/>
  <c r="K323" i="1"/>
  <c r="M323" i="1" s="1"/>
  <c r="K324" i="1" l="1"/>
  <c r="M324" i="1" s="1"/>
  <c r="L323" i="1"/>
  <c r="N323" i="1"/>
  <c r="J325" i="1"/>
  <c r="L324" i="1" l="1"/>
  <c r="N324" i="1" s="1"/>
  <c r="J326" i="1"/>
  <c r="K325" i="1"/>
  <c r="K326" i="1" l="1"/>
  <c r="L325" i="1"/>
  <c r="L326" i="1" s="1"/>
  <c r="N326" i="1" s="1"/>
  <c r="J327" i="1"/>
  <c r="K327" i="1" s="1"/>
  <c r="M326" i="1"/>
  <c r="M325" i="1"/>
  <c r="N325" i="1" l="1"/>
  <c r="J328" i="1"/>
  <c r="M327" i="1"/>
  <c r="L327" i="1"/>
  <c r="J329" i="1" l="1"/>
  <c r="N327" i="1"/>
  <c r="K328" i="1"/>
  <c r="K329" i="1" s="1"/>
  <c r="L328" i="1" l="1"/>
  <c r="L329" i="1" s="1"/>
  <c r="M328" i="1"/>
  <c r="J330" i="1"/>
  <c r="N329" i="1"/>
  <c r="M329" i="1"/>
  <c r="J331" i="1" l="1"/>
  <c r="N328" i="1"/>
  <c r="K330" i="1"/>
  <c r="K331" i="1" s="1"/>
  <c r="J332" i="1" l="1"/>
  <c r="M331" i="1"/>
  <c r="K332" i="1"/>
  <c r="M330" i="1"/>
  <c r="L330" i="1"/>
  <c r="L331" i="1" s="1"/>
  <c r="L332" i="1" s="1"/>
  <c r="N330" i="1" l="1"/>
  <c r="N331" i="1"/>
  <c r="J333" i="1"/>
  <c r="N332" i="1"/>
  <c r="M332" i="1"/>
  <c r="J334" i="1" l="1"/>
  <c r="K333" i="1"/>
  <c r="K334" i="1" l="1"/>
  <c r="L333" i="1"/>
  <c r="L334" i="1" s="1"/>
  <c r="N334" i="1" s="1"/>
  <c r="N333" i="1"/>
  <c r="J335" i="1"/>
  <c r="M334" i="1"/>
  <c r="M333" i="1"/>
  <c r="J336" i="1" l="1"/>
  <c r="K335" i="1"/>
  <c r="K336" i="1" s="1"/>
  <c r="M335" i="1" l="1"/>
  <c r="L335" i="1"/>
  <c r="L336" i="1" s="1"/>
  <c r="N336" i="1" s="1"/>
  <c r="J337" i="1"/>
  <c r="M336" i="1"/>
  <c r="N335" i="1" l="1"/>
  <c r="J338" i="1"/>
  <c r="K337" i="1"/>
  <c r="K338" i="1" s="1"/>
  <c r="M337" i="1" l="1"/>
  <c r="L337" i="1"/>
  <c r="L338" i="1" s="1"/>
  <c r="J339" i="1"/>
  <c r="K339" i="1" s="1"/>
  <c r="M338" i="1"/>
  <c r="N337" i="1" l="1"/>
  <c r="L339" i="1"/>
  <c r="N339" i="1" s="1"/>
  <c r="N338" i="1"/>
  <c r="J340" i="1"/>
  <c r="M339" i="1"/>
  <c r="J341" i="1" l="1"/>
  <c r="K340" i="1"/>
  <c r="K341" i="1" s="1"/>
  <c r="L340" i="1" l="1"/>
  <c r="M340" i="1"/>
  <c r="J342" i="1"/>
  <c r="K342" i="1" s="1"/>
  <c r="M341" i="1"/>
  <c r="L341" i="1" l="1"/>
  <c r="N340" i="1"/>
  <c r="J343" i="1"/>
  <c r="K343" i="1" s="1"/>
  <c r="M342" i="1"/>
  <c r="J344" i="1" l="1"/>
  <c r="M343" i="1"/>
  <c r="L342" i="1"/>
  <c r="N341" i="1"/>
  <c r="L343" i="1" l="1"/>
  <c r="N342" i="1"/>
  <c r="J345" i="1"/>
  <c r="K344" i="1"/>
  <c r="K345" i="1" l="1"/>
  <c r="M344" i="1"/>
  <c r="J346" i="1"/>
  <c r="M345" i="1"/>
  <c r="L344" i="1"/>
  <c r="L345" i="1" s="1"/>
  <c r="N343" i="1"/>
  <c r="N345" i="1" l="1"/>
  <c r="J347" i="1"/>
  <c r="N344" i="1"/>
  <c r="K346" i="1"/>
  <c r="K347" i="1" s="1"/>
  <c r="M346" i="1" l="1"/>
  <c r="J348" i="1"/>
  <c r="M347" i="1"/>
  <c r="L346" i="1"/>
  <c r="L347" i="1" l="1"/>
  <c r="N346" i="1"/>
  <c r="J349" i="1"/>
  <c r="K348" i="1"/>
  <c r="J350" i="1" l="1"/>
  <c r="K349" i="1"/>
  <c r="K350" i="1" s="1"/>
  <c r="M348" i="1"/>
  <c r="L348" i="1"/>
  <c r="N347" i="1"/>
  <c r="L349" i="1" l="1"/>
  <c r="L350" i="1" s="1"/>
  <c r="N350" i="1" s="1"/>
  <c r="N348" i="1"/>
  <c r="M349" i="1"/>
  <c r="J351" i="1"/>
  <c r="M350" i="1"/>
  <c r="N349" i="1" l="1"/>
  <c r="J352" i="1"/>
  <c r="K351" i="1"/>
  <c r="K352" i="1" l="1"/>
  <c r="M352" i="1" s="1"/>
  <c r="L351" i="1"/>
  <c r="M351" i="1"/>
  <c r="J353" i="1"/>
  <c r="L352" i="1" l="1"/>
  <c r="N352" i="1" s="1"/>
  <c r="J354" i="1"/>
  <c r="N351" i="1"/>
  <c r="K353" i="1"/>
  <c r="K354" i="1" s="1"/>
  <c r="M353" i="1" l="1"/>
  <c r="J355" i="1"/>
  <c r="M354" i="1"/>
  <c r="L353" i="1"/>
  <c r="L354" i="1" s="1"/>
  <c r="N354" i="1" s="1"/>
  <c r="N353" i="1" l="1"/>
  <c r="J356" i="1"/>
  <c r="K355" i="1"/>
  <c r="K356" i="1" s="1"/>
  <c r="M355" i="1" l="1"/>
  <c r="J357" i="1"/>
  <c r="K357" i="1" s="1"/>
  <c r="M356" i="1"/>
  <c r="L355" i="1"/>
  <c r="L356" i="1" s="1"/>
  <c r="L357" i="1" l="1"/>
  <c r="N356" i="1"/>
  <c r="J358" i="1"/>
  <c r="K358" i="1" s="1"/>
  <c r="N357" i="1"/>
  <c r="M357" i="1"/>
  <c r="N355" i="1"/>
  <c r="J359" i="1" l="1"/>
  <c r="M358" i="1"/>
  <c r="L358" i="1"/>
  <c r="N358" i="1" l="1"/>
  <c r="J360" i="1"/>
  <c r="K359" i="1"/>
  <c r="K360" i="1" s="1"/>
  <c r="L359" i="1" l="1"/>
  <c r="L360" i="1" s="1"/>
  <c r="M359" i="1"/>
  <c r="J361" i="1"/>
  <c r="N360" i="1"/>
  <c r="M360" i="1"/>
  <c r="J362" i="1" l="1"/>
  <c r="K361" i="1"/>
  <c r="K362" i="1" s="1"/>
  <c r="N359" i="1"/>
  <c r="L361" i="1" l="1"/>
  <c r="L362" i="1" s="1"/>
  <c r="M361" i="1"/>
  <c r="N361" i="1"/>
  <c r="J363" i="1"/>
  <c r="N362" i="1"/>
  <c r="M362" i="1"/>
  <c r="J364" i="1" l="1"/>
  <c r="K363" i="1"/>
  <c r="K364" i="1" l="1"/>
  <c r="L363" i="1"/>
  <c r="L364" i="1" s="1"/>
  <c r="M363" i="1"/>
  <c r="J365" i="1"/>
  <c r="K365" i="1" s="1"/>
  <c r="N364" i="1"/>
  <c r="M364" i="1"/>
  <c r="N363" i="1" l="1"/>
  <c r="J366" i="1"/>
  <c r="M365" i="1"/>
  <c r="L365" i="1"/>
  <c r="N365" i="1" l="1"/>
  <c r="J367" i="1"/>
  <c r="K366" i="1"/>
  <c r="J368" i="1" l="1"/>
  <c r="K367" i="1"/>
  <c r="K368" i="1" s="1"/>
  <c r="M366" i="1"/>
  <c r="L366" i="1"/>
  <c r="L367" i="1" s="1"/>
  <c r="L368" i="1" s="1"/>
  <c r="N366" i="1" l="1"/>
  <c r="M367" i="1"/>
  <c r="N367" i="1"/>
  <c r="J369" i="1"/>
  <c r="N368" i="1"/>
  <c r="M368" i="1"/>
  <c r="J370" i="1" l="1"/>
  <c r="K369" i="1"/>
  <c r="M369" i="1" s="1"/>
  <c r="K370" i="1" l="1"/>
  <c r="L369" i="1"/>
  <c r="J371" i="1"/>
  <c r="M370" i="1"/>
  <c r="J372" i="1" l="1"/>
  <c r="L370" i="1"/>
  <c r="N369" i="1"/>
  <c r="K371" i="1"/>
  <c r="K372" i="1" s="1"/>
  <c r="L371" i="1" l="1"/>
  <c r="L372" i="1" s="1"/>
  <c r="N372" i="1" s="1"/>
  <c r="N370" i="1"/>
  <c r="M371" i="1"/>
  <c r="J373" i="1"/>
  <c r="M372" i="1"/>
  <c r="N371" i="1" l="1"/>
  <c r="J374" i="1"/>
  <c r="K373" i="1"/>
  <c r="K374" i="1" s="1"/>
  <c r="L373" i="1" l="1"/>
  <c r="L374" i="1" s="1"/>
  <c r="N374" i="1" s="1"/>
  <c r="N373" i="1"/>
  <c r="M373" i="1"/>
  <c r="J375" i="1"/>
  <c r="M374" i="1"/>
  <c r="J376" i="1" l="1"/>
  <c r="K375" i="1"/>
  <c r="K376" i="1" s="1"/>
  <c r="L375" i="1" l="1"/>
  <c r="L376" i="1" s="1"/>
  <c r="M375" i="1"/>
  <c r="J377" i="1"/>
  <c r="N376" i="1"/>
  <c r="M376" i="1"/>
  <c r="J378" i="1" l="1"/>
  <c r="N375" i="1"/>
  <c r="K377" i="1"/>
  <c r="K378" i="1" s="1"/>
  <c r="L377" i="1" l="1"/>
  <c r="L378" i="1" s="1"/>
  <c r="N377" i="1"/>
  <c r="M377" i="1"/>
  <c r="J379" i="1"/>
  <c r="N378" i="1"/>
  <c r="M378" i="1"/>
  <c r="J380" i="1" l="1"/>
  <c r="K379" i="1"/>
  <c r="K380" i="1" s="1"/>
  <c r="L379" i="1" l="1"/>
  <c r="L380" i="1" s="1"/>
  <c r="N380" i="1" s="1"/>
  <c r="M379" i="1"/>
  <c r="J381" i="1"/>
  <c r="M380" i="1"/>
  <c r="J382" i="1" l="1"/>
  <c r="N379" i="1"/>
  <c r="K381" i="1"/>
  <c r="K382" i="1" s="1"/>
  <c r="L381" i="1" l="1"/>
  <c r="L382" i="1" s="1"/>
  <c r="M381" i="1"/>
  <c r="J383" i="1"/>
  <c r="M382" i="1"/>
  <c r="N382" i="1"/>
  <c r="J384" i="1" l="1"/>
  <c r="K383" i="1"/>
  <c r="K384" i="1" s="1"/>
  <c r="N381" i="1"/>
  <c r="M383" i="1" l="1"/>
  <c r="L383" i="1"/>
  <c r="J385" i="1"/>
  <c r="M384" i="1"/>
  <c r="L384" i="1" l="1"/>
  <c r="N383" i="1"/>
  <c r="J386" i="1"/>
  <c r="K385" i="1"/>
  <c r="M385" i="1" s="1"/>
  <c r="J387" i="1" l="1"/>
  <c r="K386" i="1"/>
  <c r="K387" i="1" s="1"/>
  <c r="L385" i="1"/>
  <c r="N384" i="1"/>
  <c r="L386" i="1" l="1"/>
  <c r="L387" i="1" s="1"/>
  <c r="N385" i="1"/>
  <c r="N386" i="1"/>
  <c r="M386" i="1"/>
  <c r="J388" i="1"/>
  <c r="N387" i="1"/>
  <c r="M387" i="1"/>
  <c r="J389" i="1" l="1"/>
  <c r="K388" i="1"/>
  <c r="K389" i="1" l="1"/>
  <c r="N389" i="1" s="1"/>
  <c r="L388" i="1"/>
  <c r="L389" i="1" s="1"/>
  <c r="M388" i="1"/>
  <c r="J390" i="1"/>
  <c r="M389" i="1" l="1"/>
  <c r="N388" i="1"/>
  <c r="J391" i="1"/>
  <c r="K390" i="1"/>
  <c r="K391" i="1" s="1"/>
  <c r="L390" i="1" l="1"/>
  <c r="L391" i="1" s="1"/>
  <c r="M390" i="1"/>
  <c r="N390" i="1"/>
  <c r="J392" i="1"/>
  <c r="K392" i="1" s="1"/>
  <c r="M391" i="1"/>
  <c r="N391" i="1"/>
  <c r="J393" i="1" l="1"/>
  <c r="M392" i="1"/>
  <c r="L392" i="1"/>
  <c r="N392" i="1" l="1"/>
  <c r="J394" i="1"/>
  <c r="K393" i="1"/>
  <c r="K394" i="1" l="1"/>
  <c r="J395" i="1"/>
  <c r="M394" i="1"/>
  <c r="M393" i="1"/>
  <c r="L393" i="1"/>
  <c r="L394" i="1" s="1"/>
  <c r="N393" i="1" l="1"/>
  <c r="N394" i="1"/>
  <c r="J396" i="1"/>
  <c r="K395" i="1"/>
  <c r="K396" i="1" s="1"/>
  <c r="M395" i="1" l="1"/>
  <c r="J397" i="1"/>
  <c r="M396" i="1"/>
  <c r="L395" i="1"/>
  <c r="L396" i="1" s="1"/>
  <c r="N396" i="1" l="1"/>
  <c r="J398" i="1"/>
  <c r="K397" i="1"/>
  <c r="N395" i="1"/>
  <c r="J399" i="1" l="1"/>
  <c r="K398" i="1"/>
  <c r="K399" i="1" s="1"/>
  <c r="M397" i="1"/>
  <c r="L397" i="1"/>
  <c r="L398" i="1" s="1"/>
  <c r="L399" i="1" s="1"/>
  <c r="N397" i="1" l="1"/>
  <c r="N398" i="1"/>
  <c r="M398" i="1"/>
  <c r="J400" i="1"/>
  <c r="N399" i="1"/>
  <c r="M399" i="1"/>
  <c r="J401" i="1" l="1"/>
  <c r="K400" i="1"/>
  <c r="K401" i="1" l="1"/>
  <c r="M401" i="1" s="1"/>
  <c r="L400" i="1"/>
  <c r="L401" i="1" s="1"/>
  <c r="M400" i="1"/>
  <c r="J402" i="1"/>
  <c r="N401" i="1"/>
  <c r="N400" i="1" l="1"/>
  <c r="J403" i="1"/>
  <c r="K402" i="1"/>
  <c r="K403" i="1" s="1"/>
  <c r="M402" i="1" l="1"/>
  <c r="J404" i="1"/>
  <c r="M403" i="1"/>
  <c r="L402" i="1"/>
  <c r="L403" i="1" s="1"/>
  <c r="J405" i="1" l="1"/>
  <c r="N403" i="1"/>
  <c r="N402" i="1"/>
  <c r="K404" i="1"/>
  <c r="K405" i="1" l="1"/>
  <c r="M404" i="1"/>
  <c r="J406" i="1"/>
  <c r="M405" i="1"/>
  <c r="L404" i="1"/>
  <c r="L405" i="1" s="1"/>
  <c r="N405" i="1" l="1"/>
  <c r="J407" i="1"/>
  <c r="N404" i="1"/>
  <c r="K406" i="1"/>
  <c r="K407" i="1" s="1"/>
  <c r="J408" i="1" l="1"/>
  <c r="M407" i="1"/>
  <c r="M406" i="1"/>
  <c r="L406" i="1"/>
  <c r="L407" i="1" s="1"/>
  <c r="N406" i="1" l="1"/>
  <c r="N407" i="1"/>
  <c r="J409" i="1"/>
  <c r="K408" i="1"/>
  <c r="L408" i="1" s="1"/>
  <c r="M408" i="1" l="1"/>
  <c r="N408" i="1"/>
  <c r="J410" i="1"/>
  <c r="K409" i="1"/>
  <c r="K410" i="1" l="1"/>
  <c r="M410" i="1" s="1"/>
  <c r="M409" i="1"/>
  <c r="J411" i="1"/>
  <c r="L409" i="1"/>
  <c r="L410" i="1" l="1"/>
  <c r="N409" i="1"/>
  <c r="J412" i="1"/>
  <c r="K411" i="1"/>
  <c r="K412" i="1" l="1"/>
  <c r="M411" i="1"/>
  <c r="J413" i="1"/>
  <c r="M412" i="1"/>
  <c r="L411" i="1"/>
  <c r="N410" i="1"/>
  <c r="L412" i="1" l="1"/>
  <c r="N411" i="1"/>
  <c r="J414" i="1"/>
  <c r="K413" i="1"/>
  <c r="K414" i="1" l="1"/>
  <c r="M414" i="1" s="1"/>
  <c r="J415" i="1"/>
  <c r="M413" i="1"/>
  <c r="L413" i="1"/>
  <c r="L414" i="1" s="1"/>
  <c r="N412" i="1"/>
  <c r="N413" i="1" l="1"/>
  <c r="J416" i="1"/>
  <c r="N414" i="1"/>
  <c r="K415" i="1"/>
  <c r="M415" i="1" s="1"/>
  <c r="K416" i="1" l="1"/>
  <c r="J417" i="1"/>
  <c r="M416" i="1"/>
  <c r="L415" i="1"/>
  <c r="L416" i="1" l="1"/>
  <c r="N415" i="1"/>
  <c r="J418" i="1"/>
  <c r="K417" i="1"/>
  <c r="K418" i="1" l="1"/>
  <c r="L417" i="1"/>
  <c r="L418" i="1" s="1"/>
  <c r="N416" i="1"/>
  <c r="M417" i="1"/>
  <c r="J419" i="1"/>
  <c r="K419" i="1" s="1"/>
  <c r="M418" i="1"/>
  <c r="L419" i="1" l="1"/>
  <c r="N418" i="1"/>
  <c r="N417" i="1"/>
  <c r="J420" i="1"/>
  <c r="K420" i="1" s="1"/>
  <c r="M419" i="1"/>
  <c r="L420" i="1" l="1"/>
  <c r="N419" i="1"/>
  <c r="J421" i="1"/>
  <c r="K421" i="1" s="1"/>
  <c r="M420" i="1"/>
  <c r="N420" i="1"/>
  <c r="L421" i="1" l="1"/>
  <c r="J422" i="1"/>
  <c r="K422" i="1" s="1"/>
  <c r="N421" i="1"/>
  <c r="M421" i="1"/>
  <c r="J423" i="1" l="1"/>
  <c r="M422" i="1"/>
  <c r="L422" i="1"/>
  <c r="J424" i="1" l="1"/>
  <c r="K423" i="1"/>
  <c r="K424" i="1" s="1"/>
  <c r="N422" i="1"/>
  <c r="J425" i="1" l="1"/>
  <c r="M424" i="1"/>
  <c r="L423" i="1"/>
  <c r="L424" i="1" s="1"/>
  <c r="N424" i="1" s="1"/>
  <c r="M423" i="1"/>
  <c r="N423" i="1"/>
  <c r="J426" i="1" l="1"/>
  <c r="K425" i="1"/>
  <c r="K426" i="1" l="1"/>
  <c r="N426" i="1" s="1"/>
  <c r="L425" i="1"/>
  <c r="L426" i="1" s="1"/>
  <c r="M425" i="1"/>
  <c r="J427" i="1"/>
  <c r="K427" i="1" s="1"/>
  <c r="M426" i="1"/>
  <c r="N425" i="1" l="1"/>
  <c r="L427" i="1"/>
  <c r="J428" i="1"/>
  <c r="K428" i="1" s="1"/>
  <c r="N427" i="1"/>
  <c r="M427" i="1"/>
  <c r="J429" i="1" l="1"/>
  <c r="M428" i="1"/>
  <c r="L428" i="1"/>
  <c r="N428" i="1" l="1"/>
  <c r="J430" i="1"/>
  <c r="K429" i="1"/>
  <c r="K430" i="1" s="1"/>
  <c r="J431" i="1" l="1"/>
  <c r="M430" i="1"/>
  <c r="M429" i="1"/>
  <c r="L429" i="1"/>
  <c r="L430" i="1" s="1"/>
  <c r="J432" i="1" l="1"/>
  <c r="K431" i="1"/>
  <c r="L431" i="1" s="1"/>
  <c r="N429" i="1"/>
  <c r="N430" i="1"/>
  <c r="N431" i="1" l="1"/>
  <c r="M431" i="1"/>
  <c r="J433" i="1"/>
  <c r="K432" i="1"/>
  <c r="M432" i="1" s="1"/>
  <c r="J434" i="1" l="1"/>
  <c r="K433" i="1"/>
  <c r="M433" i="1" s="1"/>
  <c r="L432" i="1"/>
  <c r="L433" i="1" l="1"/>
  <c r="N432" i="1"/>
  <c r="K434" i="1"/>
  <c r="J435" i="1"/>
  <c r="K435" i="1" l="1"/>
  <c r="M434" i="1"/>
  <c r="J436" i="1"/>
  <c r="M435" i="1"/>
  <c r="L434" i="1"/>
  <c r="N433" i="1"/>
  <c r="L435" i="1" l="1"/>
  <c r="N434" i="1"/>
  <c r="J437" i="1"/>
  <c r="K436" i="1"/>
  <c r="L436" i="1" s="1"/>
  <c r="N435" i="1"/>
  <c r="M436" i="1" l="1"/>
  <c r="N436" i="1"/>
  <c r="K437" i="1"/>
  <c r="L437" i="1" s="1"/>
  <c r="J438" i="1"/>
  <c r="J439" i="1" l="1"/>
  <c r="K438" i="1"/>
  <c r="L438" i="1" s="1"/>
  <c r="M437" i="1"/>
  <c r="N437" i="1"/>
  <c r="M438" i="1" l="1"/>
  <c r="J440" i="1"/>
  <c r="K439" i="1"/>
  <c r="K440" i="1" s="1"/>
  <c r="N438" i="1"/>
  <c r="L439" i="1" l="1"/>
  <c r="L440" i="1" s="1"/>
  <c r="M439" i="1"/>
  <c r="N439" i="1"/>
  <c r="J441" i="1"/>
  <c r="N440" i="1"/>
  <c r="M440" i="1"/>
  <c r="J442" i="1" l="1"/>
  <c r="K441" i="1"/>
  <c r="M441" i="1" s="1"/>
  <c r="J443" i="1" l="1"/>
  <c r="K442" i="1"/>
  <c r="K443" i="1" s="1"/>
  <c r="L441" i="1"/>
  <c r="M442" i="1" l="1"/>
  <c r="J444" i="1"/>
  <c r="M443" i="1"/>
  <c r="L442" i="1"/>
  <c r="L443" i="1" s="1"/>
  <c r="N441" i="1"/>
  <c r="N442" i="1" l="1"/>
  <c r="J445" i="1"/>
  <c r="K444" i="1"/>
  <c r="K445" i="1" s="1"/>
  <c r="N443" i="1"/>
  <c r="M444" i="1" l="1"/>
  <c r="L444" i="1"/>
  <c r="L445" i="1" s="1"/>
  <c r="J446" i="1"/>
  <c r="K446" i="1" s="1"/>
  <c r="M445" i="1"/>
  <c r="L446" i="1" l="1"/>
  <c r="N446" i="1" s="1"/>
  <c r="N444" i="1"/>
  <c r="N445" i="1"/>
  <c r="J447" i="1"/>
  <c r="K447" i="1" s="1"/>
  <c r="M446" i="1"/>
  <c r="L447" i="1" l="1"/>
  <c r="J448" i="1"/>
  <c r="K448" i="1" s="1"/>
  <c r="M447" i="1"/>
  <c r="N447" i="1"/>
  <c r="L448" i="1" l="1"/>
  <c r="J449" i="1"/>
  <c r="N448" i="1"/>
  <c r="M448" i="1"/>
  <c r="J450" i="1" l="1"/>
  <c r="K449" i="1"/>
  <c r="K450" i="1" s="1"/>
  <c r="J451" i="1" l="1"/>
  <c r="M450" i="1"/>
  <c r="M449" i="1"/>
  <c r="L449" i="1"/>
  <c r="L450" i="1" s="1"/>
  <c r="N449" i="1" l="1"/>
  <c r="N450" i="1"/>
  <c r="J452" i="1"/>
  <c r="K451" i="1"/>
  <c r="K452" i="1" l="1"/>
  <c r="M451" i="1"/>
  <c r="J453" i="1"/>
  <c r="K453" i="1" s="1"/>
  <c r="M452" i="1"/>
  <c r="L451" i="1"/>
  <c r="L452" i="1" s="1"/>
  <c r="L453" i="1" l="1"/>
  <c r="J454" i="1"/>
  <c r="N453" i="1"/>
  <c r="M453" i="1"/>
  <c r="N452" i="1"/>
  <c r="N451" i="1"/>
  <c r="J455" i="1" l="1"/>
  <c r="K454" i="1"/>
  <c r="M454" i="1" s="1"/>
  <c r="K455" i="1" l="1"/>
  <c r="L454" i="1"/>
  <c r="L455" i="1" s="1"/>
  <c r="J456" i="1"/>
  <c r="M455" i="1"/>
  <c r="N454" i="1" l="1"/>
  <c r="N455" i="1"/>
  <c r="J457" i="1"/>
  <c r="K456" i="1"/>
  <c r="K457" i="1" l="1"/>
  <c r="M456" i="1"/>
  <c r="J458" i="1"/>
  <c r="M457" i="1"/>
  <c r="L456" i="1"/>
  <c r="L457" i="1" s="1"/>
  <c r="N457" i="1" l="1"/>
  <c r="J459" i="1"/>
  <c r="N456" i="1"/>
  <c r="K458" i="1"/>
  <c r="J460" i="1" l="1"/>
  <c r="K459" i="1"/>
  <c r="K460" i="1" s="1"/>
  <c r="M458" i="1"/>
  <c r="L458" i="1"/>
  <c r="L459" i="1" l="1"/>
  <c r="L460" i="1" s="1"/>
  <c r="N458" i="1"/>
  <c r="N459" i="1"/>
  <c r="M459" i="1"/>
  <c r="J461" i="1"/>
  <c r="K461" i="1" s="1"/>
  <c r="L461" i="1" s="1"/>
  <c r="N460" i="1"/>
  <c r="M460" i="1"/>
  <c r="J462" i="1" l="1"/>
  <c r="N461" i="1"/>
  <c r="M461" i="1"/>
  <c r="J463" i="1" l="1"/>
  <c r="K462" i="1"/>
  <c r="M462" i="1" l="1"/>
  <c r="K463" i="1"/>
  <c r="L462" i="1"/>
  <c r="L463" i="1" s="1"/>
  <c r="J464" i="1"/>
  <c r="N463" i="1" l="1"/>
  <c r="J465" i="1"/>
  <c r="M463" i="1"/>
  <c r="K464" i="1"/>
  <c r="K465" i="1" s="1"/>
  <c r="N462" i="1"/>
  <c r="L464" i="1" l="1"/>
  <c r="L465" i="1" s="1"/>
  <c r="M464" i="1"/>
  <c r="N464" i="1"/>
  <c r="J466" i="1"/>
  <c r="K466" i="1" s="1"/>
  <c r="N465" i="1"/>
  <c r="M465" i="1"/>
  <c r="L466" i="1" l="1"/>
  <c r="J467" i="1"/>
  <c r="N466" i="1"/>
  <c r="M466" i="1"/>
  <c r="J468" i="1" l="1"/>
  <c r="K467" i="1"/>
  <c r="K468" i="1" s="1"/>
  <c r="L467" i="1" l="1"/>
  <c r="L468" i="1" s="1"/>
  <c r="N467" i="1"/>
  <c r="M467" i="1"/>
  <c r="J469" i="1"/>
  <c r="K469" i="1" s="1"/>
  <c r="N468" i="1"/>
  <c r="M468" i="1"/>
  <c r="L469" i="1" l="1"/>
  <c r="J470" i="1"/>
  <c r="N469" i="1"/>
  <c r="M469" i="1"/>
  <c r="J471" i="1" l="1"/>
  <c r="K470" i="1"/>
  <c r="K471" i="1" s="1"/>
  <c r="L470" i="1" l="1"/>
  <c r="L471" i="1" s="1"/>
  <c r="M470" i="1"/>
  <c r="N470" i="1"/>
  <c r="J472" i="1"/>
  <c r="M471" i="1"/>
  <c r="N471" i="1"/>
  <c r="J473" i="1" l="1"/>
  <c r="K472" i="1"/>
  <c r="M472" i="1" s="1"/>
  <c r="K473" i="1" l="1"/>
  <c r="L472" i="1"/>
  <c r="J474" i="1"/>
  <c r="M473" i="1"/>
  <c r="J475" i="1" l="1"/>
  <c r="L473" i="1"/>
  <c r="N472" i="1"/>
  <c r="K474" i="1"/>
  <c r="K475" i="1" s="1"/>
  <c r="L474" i="1" l="1"/>
  <c r="L475" i="1" s="1"/>
  <c r="N473" i="1"/>
  <c r="M474" i="1"/>
  <c r="J476" i="1"/>
  <c r="N475" i="1"/>
  <c r="M475" i="1"/>
  <c r="J477" i="1" l="1"/>
  <c r="K476" i="1"/>
  <c r="N474" i="1"/>
  <c r="K477" i="1" l="1"/>
  <c r="L476" i="1"/>
  <c r="L477" i="1" s="1"/>
  <c r="M476" i="1"/>
  <c r="J478" i="1"/>
  <c r="K478" i="1" s="1"/>
  <c r="N477" i="1"/>
  <c r="M477" i="1"/>
  <c r="N476" i="1" l="1"/>
  <c r="J479" i="1"/>
  <c r="M478" i="1"/>
  <c r="L478" i="1"/>
  <c r="N478" i="1" l="1"/>
  <c r="J480" i="1"/>
  <c r="K479" i="1"/>
  <c r="K480" i="1" s="1"/>
  <c r="J481" i="1" l="1"/>
  <c r="M480" i="1"/>
  <c r="M479" i="1"/>
  <c r="L479" i="1"/>
  <c r="L480" i="1" s="1"/>
  <c r="N480" i="1" l="1"/>
  <c r="N479" i="1"/>
  <c r="J482" i="1"/>
  <c r="K481" i="1"/>
  <c r="K482" i="1" s="1"/>
  <c r="M481" i="1" l="1"/>
  <c r="J483" i="1"/>
  <c r="M482" i="1"/>
  <c r="L481" i="1"/>
  <c r="L482" i="1" s="1"/>
  <c r="J484" i="1" l="1"/>
  <c r="N481" i="1"/>
  <c r="N482" i="1"/>
  <c r="K483" i="1"/>
  <c r="K484" i="1" l="1"/>
  <c r="M483" i="1"/>
  <c r="J485" i="1"/>
  <c r="M484" i="1"/>
  <c r="L483" i="1"/>
  <c r="L484" i="1" s="1"/>
  <c r="N484" i="1" l="1"/>
  <c r="J486" i="1"/>
  <c r="N483" i="1"/>
  <c r="K485" i="1"/>
  <c r="K486" i="1" s="1"/>
  <c r="L485" i="1" l="1"/>
  <c r="L486" i="1" s="1"/>
  <c r="M485" i="1"/>
  <c r="J487" i="1"/>
  <c r="M486" i="1"/>
  <c r="N486" i="1"/>
  <c r="N485" i="1" l="1"/>
  <c r="J488" i="1"/>
  <c r="K487" i="1"/>
  <c r="K488" i="1" s="1"/>
  <c r="L487" i="1" l="1"/>
  <c r="L488" i="1" s="1"/>
  <c r="N487" i="1"/>
  <c r="M487" i="1"/>
  <c r="J489" i="1"/>
  <c r="K489" i="1" s="1"/>
  <c r="N488" i="1"/>
  <c r="M488" i="1"/>
  <c r="L489" i="1" l="1"/>
  <c r="N489" i="1" s="1"/>
  <c r="J490" i="1"/>
  <c r="M489" i="1"/>
  <c r="J491" i="1" l="1"/>
  <c r="K490" i="1"/>
  <c r="K491" i="1" s="1"/>
  <c r="M490" i="1" l="1"/>
  <c r="J492" i="1"/>
  <c r="M491" i="1"/>
  <c r="L490" i="1"/>
  <c r="L491" i="1" s="1"/>
  <c r="J493" i="1" l="1"/>
  <c r="N491" i="1"/>
  <c r="N490" i="1"/>
  <c r="K492" i="1"/>
  <c r="M492" i="1" s="1"/>
  <c r="K493" i="1" l="1"/>
  <c r="J494" i="1"/>
  <c r="M493" i="1"/>
  <c r="L492" i="1"/>
  <c r="J495" i="1" l="1"/>
  <c r="L493" i="1"/>
  <c r="N492" i="1"/>
  <c r="K494" i="1"/>
  <c r="K495" i="1" s="1"/>
  <c r="L494" i="1" l="1"/>
  <c r="N493" i="1"/>
  <c r="M494" i="1"/>
  <c r="J496" i="1"/>
  <c r="K496" i="1" s="1"/>
  <c r="M495" i="1"/>
  <c r="J497" i="1" l="1"/>
  <c r="M496" i="1"/>
  <c r="L495" i="1"/>
  <c r="N494" i="1"/>
  <c r="L496" i="1" l="1"/>
  <c r="N495" i="1"/>
  <c r="J498" i="1"/>
  <c r="K497" i="1"/>
  <c r="K498" i="1" s="1"/>
  <c r="M497" i="1" l="1"/>
  <c r="J499" i="1"/>
  <c r="M498" i="1"/>
  <c r="L497" i="1"/>
  <c r="N496" i="1"/>
  <c r="L498" i="1" l="1"/>
  <c r="N497" i="1"/>
  <c r="J500" i="1"/>
  <c r="K499" i="1"/>
  <c r="K500" i="1" l="1"/>
  <c r="M499" i="1"/>
  <c r="J501" i="1"/>
  <c r="M500" i="1"/>
  <c r="L499" i="1"/>
  <c r="N498" i="1"/>
  <c r="L500" i="1" l="1"/>
  <c r="N499" i="1"/>
  <c r="J502" i="1"/>
  <c r="K501" i="1"/>
  <c r="K502" i="1" l="1"/>
  <c r="M501" i="1"/>
  <c r="J503" i="1"/>
  <c r="K503" i="1" s="1"/>
  <c r="M502" i="1"/>
  <c r="L501" i="1"/>
  <c r="N500" i="1"/>
  <c r="L502" i="1" l="1"/>
  <c r="N501" i="1"/>
  <c r="M503" i="1"/>
  <c r="L503" i="1" l="1"/>
  <c r="N503" i="1" s="1"/>
  <c r="N502" i="1"/>
</calcChain>
</file>

<file path=xl/sharedStrings.xml><?xml version="1.0" encoding="utf-8"?>
<sst xmlns="http://schemas.openxmlformats.org/spreadsheetml/2006/main" count="520" uniqueCount="19">
  <si>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</si>
  <si>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</si>
  <si>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</si>
  <si>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</si>
  <si>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</si>
  <si>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</si>
  <si>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</si>
  <si>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</si>
  <si>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</si>
  <si>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</si>
  <si>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K</t>
  </si>
  <si>
    <t>20 periods</t>
  </si>
  <si>
    <t>ema2</t>
  </si>
  <si>
    <t>ema3</t>
  </si>
  <si>
    <t>ema</t>
  </si>
  <si>
    <t>dema</t>
  </si>
  <si>
    <t>tema</t>
  </si>
  <si>
    <t>U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</si>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</sst>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32" borderId="0" xfId="2" applyNumberFormat="1" applyFont="1" applyFill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20" dataDxfId="19" headerRowCellStyle="Currency" dataCellStyle="Currency">
  <sortState xmlns:xlrd2="http://schemas.microsoft.com/office/spreadsheetml/2017/richdata2" ref="B2:I503">
    <sortCondition ref="D2"/>
  </sortState>
  <tableColumns count="16">
    <tableColumn id="9" xr3:uid="{9F699A46-4958-42A4-A5C9-B52EB0EE585B}" name="index" dataDxfId="18" dataCellStyle="Currency"/>
    <tableColumn id="1" xr3:uid="{DD54CCF5-B894-464C-82C5-1C75A48942B7}" name="symbol" dataDxfId="17"/>
    <tableColumn id="8" xr3:uid="{4C01765B-A5DE-46C8-AA90-F736AC067C2C}" name="code" dataDxfId="16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7" xr3:uid="{9D524E41-7E60-45BD-80C8-513C8040D514}" name="volume" dataDxfId="10" dataCellStyle="Comma"/>
    <tableColumn id="10" xr3:uid="{C23C78F6-4EA9-43B4-8A9F-AB3990C28285}" name="ema" dataDxfId="9" dataCellStyle="Currency"/>
    <tableColumn id="11" xr3:uid="{AF331C08-A0B2-451B-9B57-2F314A757038}" name="ema2" dataDxfId="8" dataCellStyle="Currency"/>
    <tableColumn id="12" xr3:uid="{D45D2996-062B-4CC8-A4CF-62AB41E0E771}" name="ema3" dataDxfId="7" dataCellStyle="Currency"/>
    <tableColumn id="13" xr3:uid="{2E5EED1A-0634-43E4-98DA-A1F5E56700D0}" name="dema" dataDxfId="6" dataCellStyle="Currency">
      <calculatedColumnFormula>2*testdata[[#This Row],[ema]]-testdata[[#This Row],[ema2]]</calculatedColumnFormula>
    </tableColumn>
    <tableColumn id="14" xr3:uid="{4750FFD3-E18D-49A5-82E9-C6DE3061ABD7}" name="tema" dataDxfId="5" dataCellStyle="Currency">
      <calculatedColumnFormula>3*testdata[[#This Row],[ema]]-3*testdata[[#This Row],[ema2]]+testdata[[#This Row],[ema3]]</calculatedColumnFormula>
    </tableColumn>
    <tableColumn id="15" xr3:uid="{B75BC8C2-0440-4A93-B6F2-8B890BCE7B75}" name="U" dataDxfId="1" dataCellStyle="Currency">
      <calculatedColumnFormula>testdata[[#This Row],[tema]]+0.025*testdata[[#This Row],[tema]]</calculatedColumnFormula>
    </tableColumn>
    <tableColumn id="16" xr3:uid="{583122D4-4606-4627-B81D-9C3D3E973944}" name="L" dataDxfId="0" dataCellStyle="Currency">
      <calculatedColumnFormula>testdata[[#This Row],[tema]]-0.025*testdata[[#This Row],[tema]]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R1:R3" totalsRowShown="0" headerRowDxfId="4" dataDxfId="3" dataCellStyle="Comma">
  <tableColumns count="1">
    <tableColumn id="1" xr3:uid="{27FF72DA-4D74-4B15-BA48-7E1E6B7BADDE}" name="K" dataDxfId="2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Q1" sqref="Q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1" style="14" bestFit="1" customWidth="1"/>
    <col min="13" max="14" width="11" bestFit="1" customWidth="1"/>
    <col min="15" max="16" width="11" customWidth="1"/>
    <col min="17" max="17" width="2.7109375" customWidth="1"/>
    <col min="18" max="18" width="9.140625" style="4"/>
  </cols>
  <sheetData>
    <row r="1" spans="1:18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2" t="s">
        <v>14</v>
      </c>
      <c r="K1" s="7" t="s">
        <v>12</v>
      </c>
      <c r="L1" s="7" t="s">
        <v>13</v>
      </c>
      <c r="M1" s="7" t="s">
        <v>15</v>
      </c>
      <c r="N1" s="7" t="s">
        <v>16</v>
      </c>
      <c r="O1" s="7" t="s">
        <v>17</v>
      </c>
      <c r="P1" s="7" t="s">
        <v>18</v>
      </c>
      <c r="R1" s="4" t="s">
        <v>10</v>
      </c>
    </row>
    <row r="2" spans="1:18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3"/>
      <c r="K2" s="2"/>
      <c r="L2" s="2"/>
      <c r="M2" s="13"/>
      <c r="N2" s="13"/>
      <c r="O2" s="13">
        <f>testdata[[#This Row],[tema]]+0.025*testdata[[#This Row],[tema]]</f>
        <v>0</v>
      </c>
      <c r="P2" s="13">
        <f>testdata[[#This Row],[tema]]-0.025*testdata[[#This Row],[tema]]</f>
        <v>0</v>
      </c>
      <c r="R2" s="10">
        <f>2/(20+1)</f>
        <v>9.5238095238095233E-2</v>
      </c>
    </row>
    <row r="3" spans="1:18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3"/>
      <c r="K3" s="2"/>
      <c r="L3" s="2"/>
      <c r="M3" s="13"/>
      <c r="N3" s="13"/>
      <c r="O3" s="13">
        <f>testdata[[#This Row],[tema]]+0.025*testdata[[#This Row],[tema]]</f>
        <v>0</v>
      </c>
      <c r="P3" s="13">
        <f>testdata[[#This Row],[tema]]-0.025*testdata[[#This Row],[tema]]</f>
        <v>0</v>
      </c>
      <c r="R3" s="11" t="s">
        <v>11</v>
      </c>
    </row>
    <row r="4" spans="1:18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3"/>
      <c r="K4" s="2"/>
      <c r="L4" s="2"/>
      <c r="M4" s="13"/>
      <c r="N4" s="13"/>
      <c r="O4" s="13">
        <f>testdata[[#This Row],[tema]]+0.025*testdata[[#This Row],[tema]]</f>
        <v>0</v>
      </c>
      <c r="P4" s="13">
        <f>testdata[[#This Row],[tema]]-0.025*testdata[[#This Row],[tema]]</f>
        <v>0</v>
      </c>
    </row>
    <row r="5" spans="1:18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3"/>
      <c r="K5" s="2"/>
      <c r="L5" s="2"/>
      <c r="M5" s="13"/>
      <c r="N5" s="13"/>
      <c r="O5" s="13">
        <f>testdata[[#This Row],[tema]]+0.025*testdata[[#This Row],[tema]]</f>
        <v>0</v>
      </c>
      <c r="P5" s="13">
        <f>testdata[[#This Row],[tema]]-0.025*testdata[[#This Row],[tema]]</f>
        <v>0</v>
      </c>
    </row>
    <row r="6" spans="1:18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3"/>
      <c r="K6" s="2"/>
      <c r="L6" s="2"/>
      <c r="M6" s="13"/>
      <c r="N6" s="13"/>
      <c r="O6" s="13">
        <f>testdata[[#This Row],[tema]]+0.025*testdata[[#This Row],[tema]]</f>
        <v>0</v>
      </c>
      <c r="P6" s="13">
        <f>testdata[[#This Row],[tema]]-0.025*testdata[[#This Row],[tema]]</f>
        <v>0</v>
      </c>
    </row>
    <row r="7" spans="1:18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3"/>
      <c r="K7" s="2"/>
      <c r="L7" s="2"/>
      <c r="M7" s="13"/>
      <c r="N7" s="13"/>
      <c r="O7" s="13">
        <f>testdata[[#This Row],[tema]]+0.025*testdata[[#This Row],[tema]]</f>
        <v>0</v>
      </c>
      <c r="P7" s="13">
        <f>testdata[[#This Row],[tema]]-0.025*testdata[[#This Row],[tema]]</f>
        <v>0</v>
      </c>
    </row>
    <row r="8" spans="1:18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3"/>
      <c r="K8" s="2"/>
      <c r="L8" s="2"/>
      <c r="M8" s="13"/>
      <c r="N8" s="13"/>
      <c r="O8" s="13">
        <f>testdata[[#This Row],[tema]]+0.025*testdata[[#This Row],[tema]]</f>
        <v>0</v>
      </c>
      <c r="P8" s="13">
        <f>testdata[[#This Row],[tema]]-0.025*testdata[[#This Row],[tema]]</f>
        <v>0</v>
      </c>
    </row>
    <row r="9" spans="1:18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3"/>
      <c r="K9" s="2"/>
      <c r="L9" s="2"/>
      <c r="M9" s="13"/>
      <c r="N9" s="13"/>
      <c r="O9" s="13">
        <f>testdata[[#This Row],[tema]]+0.025*testdata[[#This Row],[tema]]</f>
        <v>0</v>
      </c>
      <c r="P9" s="13">
        <f>testdata[[#This Row],[tema]]-0.025*testdata[[#This Row],[tema]]</f>
        <v>0</v>
      </c>
    </row>
    <row r="10" spans="1:18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3"/>
      <c r="K10" s="2"/>
      <c r="L10" s="2"/>
      <c r="M10" s="13"/>
      <c r="N10" s="13"/>
      <c r="O10" s="13">
        <f>testdata[[#This Row],[tema]]+0.025*testdata[[#This Row],[tema]]</f>
        <v>0</v>
      </c>
      <c r="P10" s="13">
        <f>testdata[[#This Row],[tema]]-0.025*testdata[[#This Row],[tema]]</f>
        <v>0</v>
      </c>
    </row>
    <row r="11" spans="1:18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3"/>
      <c r="K11" s="2"/>
      <c r="L11" s="2"/>
      <c r="M11" s="13"/>
      <c r="N11" s="13"/>
      <c r="O11" s="13">
        <f>testdata[[#This Row],[tema]]+0.025*testdata[[#This Row],[tema]]</f>
        <v>0</v>
      </c>
      <c r="P11" s="13">
        <f>testdata[[#This Row],[tema]]-0.025*testdata[[#This Row],[tema]]</f>
        <v>0</v>
      </c>
    </row>
    <row r="12" spans="1:18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3"/>
      <c r="K12" s="2"/>
      <c r="L12" s="2"/>
      <c r="M12" s="13"/>
      <c r="N12" s="13"/>
      <c r="O12" s="13">
        <f>testdata[[#This Row],[tema]]+0.025*testdata[[#This Row],[tema]]</f>
        <v>0</v>
      </c>
      <c r="P12" s="13">
        <f>testdata[[#This Row],[tema]]-0.025*testdata[[#This Row],[tema]]</f>
        <v>0</v>
      </c>
    </row>
    <row r="13" spans="1:18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3"/>
      <c r="K13" s="2"/>
      <c r="L13" s="2"/>
      <c r="M13" s="13"/>
      <c r="N13" s="13"/>
      <c r="O13" s="13">
        <f>testdata[[#This Row],[tema]]+0.025*testdata[[#This Row],[tema]]</f>
        <v>0</v>
      </c>
      <c r="P13" s="13">
        <f>testdata[[#This Row],[tema]]-0.025*testdata[[#This Row],[tema]]</f>
        <v>0</v>
      </c>
    </row>
    <row r="14" spans="1:18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3"/>
      <c r="K14" s="2"/>
      <c r="L14" s="2"/>
      <c r="M14" s="13"/>
      <c r="N14" s="13"/>
      <c r="O14" s="13">
        <f>testdata[[#This Row],[tema]]+0.025*testdata[[#This Row],[tema]]</f>
        <v>0</v>
      </c>
      <c r="P14" s="13">
        <f>testdata[[#This Row],[tema]]-0.025*testdata[[#This Row],[tema]]</f>
        <v>0</v>
      </c>
    </row>
    <row r="15" spans="1:18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3"/>
      <c r="K15" s="2"/>
      <c r="L15" s="2"/>
      <c r="M15" s="13"/>
      <c r="N15" s="13"/>
      <c r="O15" s="13">
        <f>testdata[[#This Row],[tema]]+0.025*testdata[[#This Row],[tema]]</f>
        <v>0</v>
      </c>
      <c r="P15" s="13">
        <f>testdata[[#This Row],[tema]]-0.025*testdata[[#This Row],[tema]]</f>
        <v>0</v>
      </c>
    </row>
    <row r="16" spans="1:18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3"/>
      <c r="K16" s="2"/>
      <c r="L16" s="2"/>
      <c r="M16" s="13"/>
      <c r="N16" s="13"/>
      <c r="O16" s="13">
        <f>testdata[[#This Row],[tema]]+0.025*testdata[[#This Row],[tema]]</f>
        <v>0</v>
      </c>
      <c r="P16" s="13">
        <f>testdata[[#This Row],[tema]]-0.025*testdata[[#This Row],[tema]]</f>
        <v>0</v>
      </c>
    </row>
    <row r="17" spans="1:16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3"/>
      <c r="K17" s="2"/>
      <c r="L17" s="2"/>
      <c r="M17" s="13"/>
      <c r="N17" s="13"/>
      <c r="O17" s="13">
        <f>testdata[[#This Row],[tema]]+0.025*testdata[[#This Row],[tema]]</f>
        <v>0</v>
      </c>
      <c r="P17" s="13">
        <f>testdata[[#This Row],[tema]]-0.025*testdata[[#This Row],[tema]]</f>
        <v>0</v>
      </c>
    </row>
    <row r="18" spans="1:16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3"/>
      <c r="K18" s="2"/>
      <c r="L18" s="2"/>
      <c r="M18" s="13"/>
      <c r="N18" s="13"/>
      <c r="O18" s="13">
        <f>testdata[[#This Row],[tema]]+0.025*testdata[[#This Row],[tema]]</f>
        <v>0</v>
      </c>
      <c r="P18" s="13">
        <f>testdata[[#This Row],[tema]]-0.025*testdata[[#This Row],[tema]]</f>
        <v>0</v>
      </c>
    </row>
    <row r="19" spans="1:16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3"/>
      <c r="K19" s="2"/>
      <c r="L19" s="2"/>
      <c r="M19" s="13"/>
      <c r="N19" s="13"/>
      <c r="O19" s="13">
        <f>testdata[[#This Row],[tema]]+0.025*testdata[[#This Row],[tema]]</f>
        <v>0</v>
      </c>
      <c r="P19" s="13">
        <f>testdata[[#This Row],[tema]]-0.025*testdata[[#This Row],[tema]]</f>
        <v>0</v>
      </c>
    </row>
    <row r="20" spans="1:16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3"/>
      <c r="K20" s="2"/>
      <c r="L20" s="2"/>
      <c r="M20" s="13"/>
      <c r="N20" s="13"/>
      <c r="O20" s="13">
        <f>testdata[[#This Row],[tema]]+0.025*testdata[[#This Row],[tema]]</f>
        <v>0</v>
      </c>
      <c r="P20" s="13">
        <f>testdata[[#This Row],[tema]]-0.025*testdata[[#This Row],[tema]]</f>
        <v>0</v>
      </c>
    </row>
    <row r="21" spans="1:16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6">
        <f>AVERAGE(H2:H21)</f>
        <v>214.52499999999995</v>
      </c>
      <c r="K21" s="2"/>
      <c r="L21" s="2"/>
      <c r="M21" s="13"/>
      <c r="N21" s="13"/>
      <c r="O21" s="13">
        <f>testdata[[#This Row],[tema]]+0.025*testdata[[#This Row],[tema]]</f>
        <v>0</v>
      </c>
      <c r="P21" s="13">
        <f>testdata[[#This Row],[tema]]-0.025*testdata[[#This Row],[tema]]</f>
        <v>0</v>
      </c>
    </row>
    <row r="22" spans="1:16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3">
        <f>(testdata[[#This Row],[close]]-J21)*Multiplier +J21</f>
        <v>214.57499999999996</v>
      </c>
      <c r="K22" s="2"/>
      <c r="L22" s="2"/>
      <c r="M22" s="13"/>
      <c r="N22" s="13"/>
      <c r="O22" s="13">
        <f>testdata[[#This Row],[tema]]+0.025*testdata[[#This Row],[tema]]</f>
        <v>0</v>
      </c>
      <c r="P22" s="13">
        <f>testdata[[#This Row],[tema]]-0.025*testdata[[#This Row],[tema]]</f>
        <v>0</v>
      </c>
    </row>
    <row r="23" spans="1:16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3">
        <f>(testdata[[#This Row],[close]]-J22)*Multiplier +J22</f>
        <v>214.6335714285714</v>
      </c>
      <c r="K23" s="2"/>
      <c r="L23" s="2"/>
      <c r="M23" s="13"/>
      <c r="N23" s="13"/>
      <c r="O23" s="13">
        <f>testdata[[#This Row],[tema]]+0.025*testdata[[#This Row],[tema]]</f>
        <v>0</v>
      </c>
      <c r="P23" s="13">
        <f>testdata[[#This Row],[tema]]-0.025*testdata[[#This Row],[tema]]</f>
        <v>0</v>
      </c>
    </row>
    <row r="24" spans="1:16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3">
        <f>(testdata[[#This Row],[close]]-J23)*Multiplier +J23</f>
        <v>214.82751700680271</v>
      </c>
      <c r="K24" s="2"/>
      <c r="L24" s="2"/>
      <c r="M24" s="13"/>
      <c r="N24" s="13"/>
      <c r="O24" s="13">
        <f>testdata[[#This Row],[tema]]+0.025*testdata[[#This Row],[tema]]</f>
        <v>0</v>
      </c>
      <c r="P24" s="13">
        <f>testdata[[#This Row],[tema]]-0.025*testdata[[#This Row],[tema]]</f>
        <v>0</v>
      </c>
    </row>
    <row r="25" spans="1:16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3">
        <f>(testdata[[#This Row],[close]]-J24)*Multiplier +J24</f>
        <v>214.96584872044053</v>
      </c>
      <c r="K25" s="2"/>
      <c r="L25" s="2"/>
      <c r="M25" s="13"/>
      <c r="N25" s="13"/>
      <c r="O25" s="13">
        <f>testdata[[#This Row],[tema]]+0.025*testdata[[#This Row],[tema]]</f>
        <v>0</v>
      </c>
      <c r="P25" s="13">
        <f>testdata[[#This Row],[tema]]-0.025*testdata[[#This Row],[tema]]</f>
        <v>0</v>
      </c>
    </row>
    <row r="26" spans="1:16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7">
        <f>(testdata[[#This Row],[close]]-J25)*Multiplier +J25</f>
        <v>215.09195836611286</v>
      </c>
      <c r="K26" s="19"/>
      <c r="L26" s="19"/>
      <c r="M26" s="17"/>
      <c r="N26" s="17"/>
      <c r="O26" s="17">
        <f>testdata[[#This Row],[tema]]+0.025*testdata[[#This Row],[tema]]</f>
        <v>0</v>
      </c>
      <c r="P26" s="17">
        <f>testdata[[#This Row],[tema]]-0.025*testdata[[#This Row],[tema]]</f>
        <v>0</v>
      </c>
    </row>
    <row r="27" spans="1:16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3">
        <f>(testdata[[#This Row],[close]]-J26)*Multiplier +J26</f>
        <v>215.23367661695926</v>
      </c>
      <c r="K27" s="2"/>
      <c r="L27" s="2"/>
      <c r="M27" s="13"/>
      <c r="N27" s="13"/>
      <c r="O27" s="13">
        <f>testdata[[#This Row],[tema]]+0.025*testdata[[#This Row],[tema]]</f>
        <v>0</v>
      </c>
      <c r="P27" s="13">
        <f>testdata[[#This Row],[tema]]-0.025*testdata[[#This Row],[tema]]</f>
        <v>0</v>
      </c>
    </row>
    <row r="28" spans="1:16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3">
        <f>(testdata[[#This Row],[close]]-J27)*Multiplier +J27</f>
        <v>215.48380265343934</v>
      </c>
      <c r="K28" s="2"/>
      <c r="L28" s="2"/>
      <c r="M28" s="13"/>
      <c r="N28" s="13"/>
      <c r="O28" s="13">
        <f>testdata[[#This Row],[tema]]+0.025*testdata[[#This Row],[tema]]</f>
        <v>0</v>
      </c>
      <c r="P28" s="13">
        <f>testdata[[#This Row],[tema]]-0.025*testdata[[#This Row],[tema]]</f>
        <v>0</v>
      </c>
    </row>
    <row r="29" spans="1:16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3">
        <f>(testdata[[#This Row],[close]]-J28)*Multiplier +J28</f>
        <v>215.79201192454036</v>
      </c>
      <c r="K29" s="2"/>
      <c r="L29" s="2"/>
      <c r="M29" s="13"/>
      <c r="N29" s="13"/>
      <c r="O29" s="13">
        <f>testdata[[#This Row],[tema]]+0.025*testdata[[#This Row],[tema]]</f>
        <v>0</v>
      </c>
      <c r="P29" s="13">
        <f>testdata[[#This Row],[tema]]-0.025*testdata[[#This Row],[tema]]</f>
        <v>0</v>
      </c>
    </row>
    <row r="30" spans="1:16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3">
        <f>(testdata[[#This Row],[close]]-J29)*Multiplier +J29</f>
        <v>216.18420126506032</v>
      </c>
      <c r="K30" s="2"/>
      <c r="L30" s="2"/>
      <c r="M30" s="13"/>
      <c r="N30" s="13"/>
      <c r="O30" s="13">
        <f>testdata[[#This Row],[tema]]+0.025*testdata[[#This Row],[tema]]</f>
        <v>0</v>
      </c>
      <c r="P30" s="13">
        <f>testdata[[#This Row],[tema]]-0.025*testdata[[#This Row],[tema]]</f>
        <v>0</v>
      </c>
    </row>
    <row r="31" spans="1:16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7">
        <f>(testdata[[#This Row],[close]]-J30)*Multiplier +J30</f>
        <v>216.622848763626</v>
      </c>
      <c r="K31" s="2"/>
      <c r="L31" s="2"/>
      <c r="M31" s="13"/>
      <c r="N31" s="13"/>
      <c r="O31" s="13">
        <f>testdata[[#This Row],[tema]]+0.025*testdata[[#This Row],[tema]]</f>
        <v>0</v>
      </c>
      <c r="P31" s="13">
        <f>testdata[[#This Row],[tema]]-0.025*testdata[[#This Row],[tema]]</f>
        <v>0</v>
      </c>
    </row>
    <row r="32" spans="1:16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3">
        <f>(testdata[[#This Row],[close]]-J31)*Multiplier +J31</f>
        <v>217.12924411947114</v>
      </c>
      <c r="K32" s="2"/>
      <c r="L32" s="2"/>
      <c r="M32" s="13"/>
      <c r="N32" s="13"/>
      <c r="O32" s="13">
        <f>testdata[[#This Row],[tema]]+0.025*testdata[[#This Row],[tema]]</f>
        <v>0</v>
      </c>
      <c r="P32" s="13">
        <f>testdata[[#This Row],[tema]]-0.025*testdata[[#This Row],[tema]]</f>
        <v>0</v>
      </c>
    </row>
    <row r="33" spans="1:16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3">
        <f>(testdata[[#This Row],[close]]-J32)*Multiplier +J32</f>
        <v>217.56931610809295</v>
      </c>
      <c r="K33" s="2"/>
      <c r="L33" s="2"/>
      <c r="M33" s="13"/>
      <c r="N33" s="13"/>
      <c r="O33" s="13">
        <f>testdata[[#This Row],[tema]]+0.025*testdata[[#This Row],[tema]]</f>
        <v>0</v>
      </c>
      <c r="P33" s="13">
        <f>testdata[[#This Row],[tema]]-0.025*testdata[[#This Row],[tema]]</f>
        <v>0</v>
      </c>
    </row>
    <row r="34" spans="1:16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3">
        <f>(testdata[[#This Row],[close]]-J33)*Multiplier +J33</f>
        <v>218.0008098120841</v>
      </c>
      <c r="K34" s="2"/>
      <c r="L34" s="2"/>
      <c r="M34" s="13"/>
      <c r="N34" s="13"/>
      <c r="O34" s="13">
        <f>testdata[[#This Row],[tema]]+0.025*testdata[[#This Row],[tema]]</f>
        <v>0</v>
      </c>
      <c r="P34" s="13">
        <f>testdata[[#This Row],[tema]]-0.025*testdata[[#This Row],[tema]]</f>
        <v>0</v>
      </c>
    </row>
    <row r="35" spans="1:16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3">
        <f>(testdata[[#This Row],[close]]-J34)*Multiplier +J34</f>
        <v>218.51787554426656</v>
      </c>
      <c r="K35" s="2"/>
      <c r="L35" s="2"/>
      <c r="M35" s="13"/>
      <c r="N35" s="13"/>
      <c r="O35" s="13">
        <f>testdata[[#This Row],[tema]]+0.025*testdata[[#This Row],[tema]]</f>
        <v>0</v>
      </c>
      <c r="P35" s="13">
        <f>testdata[[#This Row],[tema]]-0.025*testdata[[#This Row],[tema]]</f>
        <v>0</v>
      </c>
    </row>
    <row r="36" spans="1:16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3">
        <f>(testdata[[#This Row],[close]]-J35)*Multiplier +J35</f>
        <v>218.96664930195547</v>
      </c>
      <c r="K36" s="2"/>
      <c r="L36" s="2"/>
      <c r="M36" s="13"/>
      <c r="N36" s="13"/>
      <c r="O36" s="13">
        <f>testdata[[#This Row],[tema]]+0.025*testdata[[#This Row],[tema]]</f>
        <v>0</v>
      </c>
      <c r="P36" s="13">
        <f>testdata[[#This Row],[tema]]-0.025*testdata[[#This Row],[tema]]</f>
        <v>0</v>
      </c>
    </row>
    <row r="37" spans="1:16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3">
        <f>(testdata[[#This Row],[close]]-J36)*Multiplier +J36</f>
        <v>219.38696841605494</v>
      </c>
      <c r="K37" s="2"/>
      <c r="L37" s="2"/>
      <c r="M37" s="13"/>
      <c r="N37" s="13"/>
      <c r="O37" s="13">
        <f>testdata[[#This Row],[tema]]+0.025*testdata[[#This Row],[tema]]</f>
        <v>0</v>
      </c>
      <c r="P37" s="13">
        <f>testdata[[#This Row],[tema]]-0.025*testdata[[#This Row],[tema]]</f>
        <v>0</v>
      </c>
    </row>
    <row r="38" spans="1:16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3">
        <f>(testdata[[#This Row],[close]]-J37)*Multiplier +J37</f>
        <v>219.79392380500209</v>
      </c>
      <c r="K38" s="2"/>
      <c r="L38" s="2"/>
      <c r="M38" s="13"/>
      <c r="N38" s="13"/>
      <c r="O38" s="13">
        <f>testdata[[#This Row],[tema]]+0.025*testdata[[#This Row],[tema]]</f>
        <v>0</v>
      </c>
      <c r="P38" s="13">
        <f>testdata[[#This Row],[tema]]-0.025*testdata[[#This Row],[tema]]</f>
        <v>0</v>
      </c>
    </row>
    <row r="39" spans="1:16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3">
        <f>(testdata[[#This Row],[close]]-J38)*Multiplier +J38</f>
        <v>220.19545487119237</v>
      </c>
      <c r="K39" s="2"/>
      <c r="L39" s="2"/>
      <c r="M39" s="13"/>
      <c r="N39" s="13"/>
      <c r="O39" s="13">
        <f>testdata[[#This Row],[tema]]+0.025*testdata[[#This Row],[tema]]</f>
        <v>0</v>
      </c>
      <c r="P39" s="13">
        <f>testdata[[#This Row],[tema]]-0.025*testdata[[#This Row],[tema]]</f>
        <v>0</v>
      </c>
    </row>
    <row r="40" spans="1:16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3">
        <f>(testdata[[#This Row],[close]]-J39)*Multiplier +J39</f>
        <v>220.5016020263169</v>
      </c>
      <c r="K40" s="15">
        <f>AVERAGE(J21:J40)</f>
        <v>216.89986403749944</v>
      </c>
      <c r="L40" s="2"/>
      <c r="M40" s="17">
        <f>2*testdata[[#This Row],[ema]]-testdata[[#This Row],[ema2]]</f>
        <v>224.10334001513436</v>
      </c>
      <c r="N40" s="17"/>
      <c r="O40" s="17">
        <f>testdata[[#This Row],[tema]]+0.025*testdata[[#This Row],[tema]]</f>
        <v>0</v>
      </c>
      <c r="P40" s="17">
        <f>testdata[[#This Row],[tema]]-0.025*testdata[[#This Row],[tema]]</f>
        <v>0</v>
      </c>
    </row>
    <row r="41" spans="1:16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3">
        <f>(testdata[[#This Row],[close]]-J40)*Multiplier +J40</f>
        <v>221.07573516666767</v>
      </c>
      <c r="K41" s="2">
        <f>(testdata[[#This Row],[ema]]-K40)*Multiplier+K40</f>
        <v>217.29756604980119</v>
      </c>
      <c r="L41" s="2"/>
      <c r="M41" s="13">
        <f>2*testdata[[#This Row],[ema]]-testdata[[#This Row],[ema2]]</f>
        <v>224.85390428353415</v>
      </c>
      <c r="N41" s="13"/>
      <c r="O41" s="13">
        <f>testdata[[#This Row],[tema]]+0.025*testdata[[#This Row],[tema]]</f>
        <v>0</v>
      </c>
      <c r="P41" s="13">
        <f>testdata[[#This Row],[tema]]-0.025*testdata[[#This Row],[tema]]</f>
        <v>0</v>
      </c>
    </row>
    <row r="42" spans="1:16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3">
        <f>(testdata[[#This Row],[close]]-J41)*Multiplier +J41</f>
        <v>221.45995086508029</v>
      </c>
      <c r="K42" s="2">
        <f>(testdata[[#This Row],[ema]]-K41)*Multiplier+K41</f>
        <v>217.69398365125633</v>
      </c>
      <c r="L42" s="2"/>
      <c r="M42" s="13">
        <f>2*testdata[[#This Row],[ema]]-testdata[[#This Row],[ema2]]</f>
        <v>225.22591807890424</v>
      </c>
      <c r="N42" s="13"/>
      <c r="O42" s="13">
        <f>testdata[[#This Row],[tema]]+0.025*testdata[[#This Row],[tema]]</f>
        <v>0</v>
      </c>
      <c r="P42" s="13">
        <f>testdata[[#This Row],[tema]]-0.025*testdata[[#This Row],[tema]]</f>
        <v>0</v>
      </c>
    </row>
    <row r="43" spans="1:16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3">
        <f>(testdata[[#This Row],[close]]-J42)*Multiplier +J42</f>
        <v>221.82090792554882</v>
      </c>
      <c r="K43" s="2">
        <f>(testdata[[#This Row],[ema]]-K42)*Multiplier+K42</f>
        <v>218.08702405833182</v>
      </c>
      <c r="L43" s="2"/>
      <c r="M43" s="13">
        <f>2*testdata[[#This Row],[ema]]-testdata[[#This Row],[ema2]]</f>
        <v>225.55479179276583</v>
      </c>
      <c r="N43" s="13"/>
      <c r="O43" s="13">
        <f>testdata[[#This Row],[tema]]+0.025*testdata[[#This Row],[tema]]</f>
        <v>0</v>
      </c>
      <c r="P43" s="13">
        <f>testdata[[#This Row],[tema]]-0.025*testdata[[#This Row],[tema]]</f>
        <v>0</v>
      </c>
    </row>
    <row r="44" spans="1:16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3">
        <f>(testdata[[#This Row],[close]]-J43)*Multiplier +J43</f>
        <v>222.08367859930607</v>
      </c>
      <c r="K44" s="2">
        <f>(testdata[[#This Row],[ema]]-K43)*Multiplier+K43</f>
        <v>218.46765782413888</v>
      </c>
      <c r="L44" s="2"/>
      <c r="M44" s="13">
        <f>2*testdata[[#This Row],[ema]]-testdata[[#This Row],[ema2]]</f>
        <v>225.69969937447325</v>
      </c>
      <c r="N44" s="13"/>
      <c r="O44" s="13">
        <f>testdata[[#This Row],[tema]]+0.025*testdata[[#This Row],[tema]]</f>
        <v>0</v>
      </c>
      <c r="P44" s="13">
        <f>testdata[[#This Row],[tema]]-0.025*testdata[[#This Row],[tema]]</f>
        <v>0</v>
      </c>
    </row>
    <row r="45" spans="1:16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3">
        <f>(testdata[[#This Row],[close]]-J44)*Multiplier +J44</f>
        <v>222.25761397080072</v>
      </c>
      <c r="K45" s="2">
        <f>(testdata[[#This Row],[ema]]-K44)*Multiplier+K44</f>
        <v>218.82860602858287</v>
      </c>
      <c r="L45" s="2"/>
      <c r="M45" s="13">
        <f>2*testdata[[#This Row],[ema]]-testdata[[#This Row],[ema2]]</f>
        <v>225.68662191301857</v>
      </c>
      <c r="N45" s="13"/>
      <c r="O45" s="13">
        <f>testdata[[#This Row],[tema]]+0.025*testdata[[#This Row],[tema]]</f>
        <v>0</v>
      </c>
      <c r="P45" s="13">
        <f>testdata[[#This Row],[tema]]-0.025*testdata[[#This Row],[tema]]</f>
        <v>0</v>
      </c>
    </row>
    <row r="46" spans="1:16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3">
        <f>(testdata[[#This Row],[close]]-J45)*Multiplier +J45</f>
        <v>222.37498406881969</v>
      </c>
      <c r="K46" s="2">
        <f>(testdata[[#This Row],[ema]]-K45)*Multiplier+K45</f>
        <v>219.16635631812923</v>
      </c>
      <c r="L46" s="2"/>
      <c r="M46" s="13">
        <f>2*testdata[[#This Row],[ema]]-testdata[[#This Row],[ema2]]</f>
        <v>225.58361181951014</v>
      </c>
      <c r="N46" s="13"/>
      <c r="O46" s="13">
        <f>testdata[[#This Row],[tema]]+0.025*testdata[[#This Row],[tema]]</f>
        <v>0</v>
      </c>
      <c r="P46" s="13">
        <f>testdata[[#This Row],[tema]]-0.025*testdata[[#This Row],[tema]]</f>
        <v>0</v>
      </c>
    </row>
    <row r="47" spans="1:16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3">
        <f>(testdata[[#This Row],[close]]-J46)*Multiplier +J46</f>
        <v>222.50879510988449</v>
      </c>
      <c r="K47" s="2">
        <f>(testdata[[#This Row],[ema]]-K46)*Multiplier+K46</f>
        <v>219.48468382210592</v>
      </c>
      <c r="L47" s="2"/>
      <c r="M47" s="13">
        <f>2*testdata[[#This Row],[ema]]-testdata[[#This Row],[ema2]]</f>
        <v>225.53290639766306</v>
      </c>
      <c r="N47" s="13"/>
      <c r="O47" s="13">
        <f>testdata[[#This Row],[tema]]+0.025*testdata[[#This Row],[tema]]</f>
        <v>0</v>
      </c>
      <c r="P47" s="13">
        <f>testdata[[#This Row],[tema]]-0.025*testdata[[#This Row],[tema]]</f>
        <v>0</v>
      </c>
    </row>
    <row r="48" spans="1:16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3">
        <f>(testdata[[#This Row],[close]]-J47)*Multiplier +J47</f>
        <v>222.70414795656217</v>
      </c>
      <c r="K48" s="2">
        <f>(testdata[[#This Row],[ema]]-K47)*Multiplier+K47</f>
        <v>219.79129945395889</v>
      </c>
      <c r="L48" s="2"/>
      <c r="M48" s="13">
        <f>2*testdata[[#This Row],[ema]]-testdata[[#This Row],[ema2]]</f>
        <v>225.61699645916545</v>
      </c>
      <c r="N48" s="13"/>
      <c r="O48" s="13">
        <f>testdata[[#This Row],[tema]]+0.025*testdata[[#This Row],[tema]]</f>
        <v>0</v>
      </c>
      <c r="P48" s="13">
        <f>testdata[[#This Row],[tema]]-0.025*testdata[[#This Row],[tema]]</f>
        <v>0</v>
      </c>
    </row>
    <row r="49" spans="1:16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3">
        <f>(testdata[[#This Row],[close]]-J48)*Multiplier +J48</f>
        <v>222.8913719606991</v>
      </c>
      <c r="K49" s="2">
        <f>(testdata[[#This Row],[ema]]-K48)*Multiplier+K48</f>
        <v>220.08654445460081</v>
      </c>
      <c r="L49" s="2"/>
      <c r="M49" s="13">
        <f>2*testdata[[#This Row],[ema]]-testdata[[#This Row],[ema2]]</f>
        <v>225.6961994667974</v>
      </c>
      <c r="N49" s="13"/>
      <c r="O49" s="13">
        <f>testdata[[#This Row],[tema]]+0.025*testdata[[#This Row],[tema]]</f>
        <v>0</v>
      </c>
      <c r="P49" s="13">
        <f>testdata[[#This Row],[tema]]-0.025*testdata[[#This Row],[tema]]</f>
        <v>0</v>
      </c>
    </row>
    <row r="50" spans="1:16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3">
        <f>(testdata[[#This Row],[close]]-J49)*Multiplier +J49</f>
        <v>222.97886034539442</v>
      </c>
      <c r="K50" s="2">
        <f>(testdata[[#This Row],[ema]]-K49)*Multiplier+K49</f>
        <v>220.36200311086688</v>
      </c>
      <c r="L50" s="2"/>
      <c r="M50" s="13">
        <f>2*testdata[[#This Row],[ema]]-testdata[[#This Row],[ema2]]</f>
        <v>225.59571757992197</v>
      </c>
      <c r="N50" s="13"/>
      <c r="O50" s="13">
        <f>testdata[[#This Row],[tema]]+0.025*testdata[[#This Row],[tema]]</f>
        <v>0</v>
      </c>
      <c r="P50" s="13">
        <f>testdata[[#This Row],[tema]]-0.025*testdata[[#This Row],[tema]]</f>
        <v>0</v>
      </c>
    </row>
    <row r="51" spans="1:16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3">
        <f>(testdata[[#This Row],[close]]-J50)*Multiplier +J50</f>
        <v>223.2427784077378</v>
      </c>
      <c r="K51" s="2">
        <f>(testdata[[#This Row],[ema]]-K50)*Multiplier+K50</f>
        <v>220.63636266294984</v>
      </c>
      <c r="L51" s="2"/>
      <c r="M51" s="13">
        <f>2*testdata[[#This Row],[ema]]-testdata[[#This Row],[ema2]]</f>
        <v>225.84919415252577</v>
      </c>
      <c r="N51" s="13"/>
      <c r="O51" s="13">
        <f>testdata[[#This Row],[tema]]+0.025*testdata[[#This Row],[tema]]</f>
        <v>0</v>
      </c>
      <c r="P51" s="13">
        <f>testdata[[#This Row],[tema]]-0.025*testdata[[#This Row],[tema]]</f>
        <v>0</v>
      </c>
    </row>
    <row r="52" spans="1:16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3">
        <f>(testdata[[#This Row],[close]]-J51)*Multiplier +J51</f>
        <v>223.43965665461991</v>
      </c>
      <c r="K52" s="2">
        <f>(testdata[[#This Row],[ema]]-K51)*Multiplier+K51</f>
        <v>220.90334304310889</v>
      </c>
      <c r="L52" s="2"/>
      <c r="M52" s="13">
        <f>2*testdata[[#This Row],[ema]]-testdata[[#This Row],[ema2]]</f>
        <v>225.97597026613093</v>
      </c>
      <c r="N52" s="13"/>
      <c r="O52" s="13">
        <f>testdata[[#This Row],[tema]]+0.025*testdata[[#This Row],[tema]]</f>
        <v>0</v>
      </c>
      <c r="P52" s="13">
        <f>testdata[[#This Row],[tema]]-0.025*testdata[[#This Row],[tema]]</f>
        <v>0</v>
      </c>
    </row>
    <row r="53" spans="1:16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3">
        <f>(testdata[[#This Row],[close]]-J52)*Multiplier +J52</f>
        <v>223.57968935417992</v>
      </c>
      <c r="K53" s="2">
        <f>(testdata[[#This Row],[ema]]-K52)*Multiplier+K52</f>
        <v>221.15823316797281</v>
      </c>
      <c r="L53" s="2"/>
      <c r="M53" s="17">
        <f>2*testdata[[#This Row],[ema]]-testdata[[#This Row],[ema2]]</f>
        <v>226.00114554038703</v>
      </c>
      <c r="N53" s="13"/>
      <c r="O53" s="13">
        <f>testdata[[#This Row],[tema]]+0.025*testdata[[#This Row],[tema]]</f>
        <v>0</v>
      </c>
      <c r="P53" s="13">
        <f>testdata[[#This Row],[tema]]-0.025*testdata[[#This Row],[tema]]</f>
        <v>0</v>
      </c>
    </row>
    <row r="54" spans="1:16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3">
        <f>(testdata[[#This Row],[close]]-J53)*Multiplier +J53</f>
        <v>223.68257608235325</v>
      </c>
      <c r="K54" s="2">
        <f>(testdata[[#This Row],[ema]]-K53)*Multiplier+K53</f>
        <v>221.39864677886618</v>
      </c>
      <c r="L54" s="2"/>
      <c r="M54" s="13">
        <f>2*testdata[[#This Row],[ema]]-testdata[[#This Row],[ema2]]</f>
        <v>225.96650538584032</v>
      </c>
      <c r="N54" s="13"/>
      <c r="O54" s="13">
        <f>testdata[[#This Row],[tema]]+0.025*testdata[[#This Row],[tema]]</f>
        <v>0</v>
      </c>
      <c r="P54" s="13">
        <f>testdata[[#This Row],[tema]]-0.025*testdata[[#This Row],[tema]]</f>
        <v>0</v>
      </c>
    </row>
    <row r="55" spans="1:16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3">
        <f>(testdata[[#This Row],[close]]-J54)*Multiplier +J54</f>
        <v>223.50137836022438</v>
      </c>
      <c r="K55" s="2">
        <f>(testdata[[#This Row],[ema]]-K54)*Multiplier+K54</f>
        <v>221.59890692947172</v>
      </c>
      <c r="L55" s="2"/>
      <c r="M55" s="13">
        <f>2*testdata[[#This Row],[ema]]-testdata[[#This Row],[ema2]]</f>
        <v>225.40384979097703</v>
      </c>
      <c r="N55" s="13"/>
      <c r="O55" s="13">
        <f>testdata[[#This Row],[tema]]+0.025*testdata[[#This Row],[tema]]</f>
        <v>0</v>
      </c>
      <c r="P55" s="13">
        <f>testdata[[#This Row],[tema]]-0.025*testdata[[#This Row],[tema]]</f>
        <v>0</v>
      </c>
    </row>
    <row r="56" spans="1:16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3">
        <f>(testdata[[#This Row],[close]]-J55)*Multiplier +J55</f>
        <v>223.38696137353634</v>
      </c>
      <c r="K56" s="2">
        <f>(testdata[[#This Row],[ema]]-K55)*Multiplier+K55</f>
        <v>221.76919782890644</v>
      </c>
      <c r="L56" s="2"/>
      <c r="M56" s="13">
        <f>2*testdata[[#This Row],[ema]]-testdata[[#This Row],[ema2]]</f>
        <v>225.00472491816623</v>
      </c>
      <c r="N56" s="13"/>
      <c r="O56" s="13">
        <f>testdata[[#This Row],[tema]]+0.025*testdata[[#This Row],[tema]]</f>
        <v>0</v>
      </c>
      <c r="P56" s="13">
        <f>testdata[[#This Row],[tema]]-0.025*testdata[[#This Row],[tema]]</f>
        <v>0</v>
      </c>
    </row>
    <row r="57" spans="1:16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3">
        <f>(testdata[[#This Row],[close]]-J56)*Multiplier +J56</f>
        <v>223.26058409986621</v>
      </c>
      <c r="K57" s="2">
        <f>(testdata[[#This Row],[ema]]-K56)*Multiplier+K56</f>
        <v>221.91123461661689</v>
      </c>
      <c r="L57" s="2"/>
      <c r="M57" s="13">
        <f>2*testdata[[#This Row],[ema]]-testdata[[#This Row],[ema2]]</f>
        <v>224.60993358311552</v>
      </c>
      <c r="N57" s="13"/>
      <c r="O57" s="13">
        <f>testdata[[#This Row],[tema]]+0.025*testdata[[#This Row],[tema]]</f>
        <v>0</v>
      </c>
      <c r="P57" s="13">
        <f>testdata[[#This Row],[tema]]-0.025*testdata[[#This Row],[tema]]</f>
        <v>0</v>
      </c>
    </row>
    <row r="58" spans="1:16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3">
        <f>(testdata[[#This Row],[close]]-J57)*Multiplier +J57</f>
        <v>223.13100466178372</v>
      </c>
      <c r="K58" s="2">
        <f>(testdata[[#This Row],[ema]]-K57)*Multiplier+K57</f>
        <v>222.02740319234707</v>
      </c>
      <c r="L58" s="2"/>
      <c r="M58" s="13">
        <f>2*testdata[[#This Row],[ema]]-testdata[[#This Row],[ema2]]</f>
        <v>224.23460613122037</v>
      </c>
      <c r="N58" s="13"/>
      <c r="O58" s="13">
        <f>testdata[[#This Row],[tema]]+0.025*testdata[[#This Row],[tema]]</f>
        <v>0</v>
      </c>
      <c r="P58" s="13">
        <f>testdata[[#This Row],[tema]]-0.025*testdata[[#This Row],[tema]]</f>
        <v>0</v>
      </c>
    </row>
    <row r="59" spans="1:16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3">
        <f>(testdata[[#This Row],[close]]-J58)*Multiplier +J58</f>
        <v>222.99186136066146</v>
      </c>
      <c r="K59" s="2">
        <f>(testdata[[#This Row],[ema]]-K58)*Multiplier+K58</f>
        <v>222.11925635123416</v>
      </c>
      <c r="L59" s="15">
        <f>AVERAGE(K40:K59)</f>
        <v>219.98440866903735</v>
      </c>
      <c r="M59" s="13">
        <f>2*testdata[[#This Row],[ema]]-testdata[[#This Row],[ema2]]</f>
        <v>223.86446637008876</v>
      </c>
      <c r="N59" s="13">
        <f>3*testdata[[#This Row],[ema]]-3*testdata[[#This Row],[ema2]]+testdata[[#This Row],[ema3]]</f>
        <v>222.60222369731929</v>
      </c>
      <c r="O59" s="13">
        <f>testdata[[#This Row],[tema]]+0.025*testdata[[#This Row],[tema]]</f>
        <v>228.16727928975226</v>
      </c>
      <c r="P59" s="13">
        <f>testdata[[#This Row],[tema]]-0.025*testdata[[#This Row],[tema]]</f>
        <v>217.03716810488632</v>
      </c>
    </row>
    <row r="60" spans="1:16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3">
        <f>(testdata[[#This Row],[close]]-J59)*Multiplier +J59</f>
        <v>223.02025551678895</v>
      </c>
      <c r="K60" s="2">
        <f>(testdata[[#This Row],[ema]]-K59)*Multiplier+K59</f>
        <v>222.20506579557272</v>
      </c>
      <c r="L60" s="2">
        <f>(testdata[[#This Row],[ema2]]-L59)*Multiplier+L59</f>
        <v>220.19589982394547</v>
      </c>
      <c r="M60" s="13">
        <f>2*testdata[[#This Row],[ema]]-testdata[[#This Row],[ema2]]</f>
        <v>223.83544523800518</v>
      </c>
      <c r="N60" s="13">
        <f>3*testdata[[#This Row],[ema]]-3*testdata[[#This Row],[ema2]]+testdata[[#This Row],[ema3]]</f>
        <v>222.64146898759424</v>
      </c>
      <c r="O60" s="13">
        <f>testdata[[#This Row],[tema]]+0.025*testdata[[#This Row],[tema]]</f>
        <v>228.2075057122841</v>
      </c>
      <c r="P60" s="13">
        <f>testdata[[#This Row],[tema]]-0.025*testdata[[#This Row],[tema]]</f>
        <v>217.07543226290437</v>
      </c>
    </row>
    <row r="61" spans="1:16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3">
        <f>(testdata[[#This Row],[close]]-J60)*Multiplier +J60</f>
        <v>223.06594546757094</v>
      </c>
      <c r="K61" s="2">
        <f>(testdata[[#This Row],[ema]]-K60)*Multiplier+K60</f>
        <v>222.28705433576303</v>
      </c>
      <c r="L61" s="2">
        <f>(testdata[[#This Row],[ema2]]-L60)*Multiplier+L60</f>
        <v>220.39505739649951</v>
      </c>
      <c r="M61" s="13">
        <f>2*testdata[[#This Row],[ema]]-testdata[[#This Row],[ema2]]</f>
        <v>223.84483659937885</v>
      </c>
      <c r="N61" s="13">
        <f>3*testdata[[#This Row],[ema]]-3*testdata[[#This Row],[ema2]]+testdata[[#This Row],[ema3]]</f>
        <v>222.73173079192327</v>
      </c>
      <c r="O61" s="13">
        <f>testdata[[#This Row],[tema]]+0.025*testdata[[#This Row],[tema]]</f>
        <v>228.30002406172136</v>
      </c>
      <c r="P61" s="13">
        <f>testdata[[#This Row],[tema]]-0.025*testdata[[#This Row],[tema]]</f>
        <v>217.16343752212518</v>
      </c>
    </row>
    <row r="62" spans="1:16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3">
        <f>(testdata[[#This Row],[close]]-J61)*Multiplier +J61</f>
        <v>223.174903042088</v>
      </c>
      <c r="K62" s="2">
        <f>(testdata[[#This Row],[ema]]-K61)*Multiplier+K61</f>
        <v>222.37161135541302</v>
      </c>
      <c r="L62" s="2">
        <f>(testdata[[#This Row],[ema2]]-L61)*Multiplier+L61</f>
        <v>220.58330063068175</v>
      </c>
      <c r="M62" s="13">
        <f>2*testdata[[#This Row],[ema]]-testdata[[#This Row],[ema2]]</f>
        <v>223.97819472876299</v>
      </c>
      <c r="N62" s="13">
        <f>3*testdata[[#This Row],[ema]]-3*testdata[[#This Row],[ema2]]+testdata[[#This Row],[ema3]]</f>
        <v>222.99317569070675</v>
      </c>
      <c r="O62" s="13">
        <f>testdata[[#This Row],[tema]]+0.025*testdata[[#This Row],[tema]]</f>
        <v>228.56800508297442</v>
      </c>
      <c r="P62" s="13">
        <f>testdata[[#This Row],[tema]]-0.025*testdata[[#This Row],[tema]]</f>
        <v>217.41834629843908</v>
      </c>
    </row>
    <row r="63" spans="1:16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3">
        <f>(testdata[[#This Row],[close]]-J62)*Multiplier +J62</f>
        <v>223.22395989522249</v>
      </c>
      <c r="K63" s="2">
        <f>(testdata[[#This Row],[ema]]-K62)*Multiplier+K62</f>
        <v>222.45278740682346</v>
      </c>
      <c r="L63" s="2">
        <f>(testdata[[#This Row],[ema2]]-L62)*Multiplier+L62</f>
        <v>220.76134699031428</v>
      </c>
      <c r="M63" s="13">
        <f>2*testdata[[#This Row],[ema]]-testdata[[#This Row],[ema2]]</f>
        <v>223.99513238362152</v>
      </c>
      <c r="N63" s="13">
        <f>3*testdata[[#This Row],[ema]]-3*testdata[[#This Row],[ema2]]+testdata[[#This Row],[ema3]]</f>
        <v>223.07486445551143</v>
      </c>
      <c r="O63" s="13">
        <f>testdata[[#This Row],[tema]]+0.025*testdata[[#This Row],[tema]]</f>
        <v>228.65173606689922</v>
      </c>
      <c r="P63" s="13">
        <f>testdata[[#This Row],[tema]]-0.025*testdata[[#This Row],[tema]]</f>
        <v>217.49799284412364</v>
      </c>
    </row>
    <row r="64" spans="1:16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3">
        <f>(testdata[[#This Row],[close]]-J63)*Multiplier +J63</f>
        <v>223.23120180996321</v>
      </c>
      <c r="K64" s="2">
        <f>(testdata[[#This Row],[ema]]-K63)*Multiplier+K63</f>
        <v>222.5269221118844</v>
      </c>
      <c r="L64" s="2">
        <f>(testdata[[#This Row],[ema2]]-L63)*Multiplier+L63</f>
        <v>220.9294970018924</v>
      </c>
      <c r="M64" s="13">
        <f>2*testdata[[#This Row],[ema]]-testdata[[#This Row],[ema2]]</f>
        <v>223.93548150804202</v>
      </c>
      <c r="N64" s="13">
        <f>3*testdata[[#This Row],[ema]]-3*testdata[[#This Row],[ema2]]+testdata[[#This Row],[ema3]]</f>
        <v>223.04233609612891</v>
      </c>
      <c r="O64" s="13">
        <f>testdata[[#This Row],[tema]]+0.025*testdata[[#This Row],[tema]]</f>
        <v>228.61839449853213</v>
      </c>
      <c r="P64" s="13">
        <f>testdata[[#This Row],[tema]]-0.025*testdata[[#This Row],[tema]]</f>
        <v>217.46627769372569</v>
      </c>
    </row>
    <row r="65" spans="1:16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3">
        <f>(testdata[[#This Row],[close]]-J64)*Multiplier +J64</f>
        <v>223.25108735187146</v>
      </c>
      <c r="K65" s="2">
        <f>(testdata[[#This Row],[ema]]-K64)*Multiplier+K64</f>
        <v>222.59589022997841</v>
      </c>
      <c r="L65" s="2">
        <f>(testdata[[#This Row],[ema2]]-L64)*Multiplier+L64</f>
        <v>221.08820111885296</v>
      </c>
      <c r="M65" s="13">
        <f>2*testdata[[#This Row],[ema]]-testdata[[#This Row],[ema2]]</f>
        <v>223.90628447376452</v>
      </c>
      <c r="N65" s="13">
        <f>3*testdata[[#This Row],[ema]]-3*testdata[[#This Row],[ema2]]+testdata[[#This Row],[ema3]]</f>
        <v>223.05379248453215</v>
      </c>
      <c r="O65" s="13">
        <f>testdata[[#This Row],[tema]]+0.025*testdata[[#This Row],[tema]]</f>
        <v>228.63013729664544</v>
      </c>
      <c r="P65" s="13">
        <f>testdata[[#This Row],[tema]]-0.025*testdata[[#This Row],[tema]]</f>
        <v>217.47744767241886</v>
      </c>
    </row>
    <row r="66" spans="1:16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3">
        <f>(testdata[[#This Row],[close]]-J65)*Multiplier +J65</f>
        <v>223.20622188978845</v>
      </c>
      <c r="K66" s="2">
        <f>(testdata[[#This Row],[ema]]-K65)*Multiplier+K65</f>
        <v>222.65401705472223</v>
      </c>
      <c r="L66" s="2">
        <f>(testdata[[#This Row],[ema2]]-L65)*Multiplier+L65</f>
        <v>221.23732644607861</v>
      </c>
      <c r="M66" s="13">
        <f>2*testdata[[#This Row],[ema]]-testdata[[#This Row],[ema2]]</f>
        <v>223.75842672485467</v>
      </c>
      <c r="N66" s="13">
        <f>3*testdata[[#This Row],[ema]]-3*testdata[[#This Row],[ema2]]+testdata[[#This Row],[ema3]]</f>
        <v>222.89394095127722</v>
      </c>
      <c r="O66" s="13">
        <f>testdata[[#This Row],[tema]]+0.025*testdata[[#This Row],[tema]]</f>
        <v>228.46628947505914</v>
      </c>
      <c r="P66" s="13">
        <f>testdata[[#This Row],[tema]]-0.025*testdata[[#This Row],[tema]]</f>
        <v>217.32159242749529</v>
      </c>
    </row>
    <row r="67" spans="1:16" x14ac:dyDescent="0.25">
      <c r="A67" s="8">
        <v>66</v>
      </c>
      <c r="B67" s="4" t="s">
        <v>7</v>
      </c>
      <c r="C67" s="5" t="str">
        <f t="shared" si="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3">
        <f>(testdata[[#This Row],[close]]-J66)*Multiplier +J66</f>
        <v>223.22467694790384</v>
      </c>
      <c r="K67" s="2">
        <f>(testdata[[#This Row],[ema]]-K66)*Multiplier+K66</f>
        <v>222.70836561597761</v>
      </c>
      <c r="L67" s="2">
        <f>(testdata[[#This Row],[ema2]]-L66)*Multiplier+L66</f>
        <v>221.37742541464041</v>
      </c>
      <c r="M67" s="13">
        <f>2*testdata[[#This Row],[ema]]-testdata[[#This Row],[ema2]]</f>
        <v>223.74098827983008</v>
      </c>
      <c r="N67" s="13">
        <f>3*testdata[[#This Row],[ema]]-3*testdata[[#This Row],[ema2]]+testdata[[#This Row],[ema3]]</f>
        <v>222.92635941041914</v>
      </c>
      <c r="O67" s="13">
        <f>testdata[[#This Row],[tema]]+0.025*testdata[[#This Row],[tema]]</f>
        <v>228.49951839567962</v>
      </c>
      <c r="P67" s="13">
        <f>testdata[[#This Row],[tema]]-0.025*testdata[[#This Row],[tema]]</f>
        <v>217.35320042515866</v>
      </c>
    </row>
    <row r="68" spans="1:16" x14ac:dyDescent="0.25">
      <c r="A68" s="8">
        <v>67</v>
      </c>
      <c r="B68" s="4" t="s">
        <v>7</v>
      </c>
      <c r="C68" s="5" t="str">
        <f t="shared" si="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3">
        <f>(testdata[[#This Row],[close]]-J67)*Multiplier +J67</f>
        <v>223.21946961953205</v>
      </c>
      <c r="K68" s="2">
        <f>(testdata[[#This Row],[ema]]-K67)*Multiplier+K67</f>
        <v>222.7570421877447</v>
      </c>
      <c r="L68" s="2">
        <f>(testdata[[#This Row],[ema2]]-L67)*Multiplier+L67</f>
        <v>221.50881748826939</v>
      </c>
      <c r="M68" s="13">
        <f>2*testdata[[#This Row],[ema]]-testdata[[#This Row],[ema2]]</f>
        <v>223.6818970513194</v>
      </c>
      <c r="N68" s="13">
        <f>3*testdata[[#This Row],[ema]]-3*testdata[[#This Row],[ema2]]+testdata[[#This Row],[ema3]]</f>
        <v>222.89609978363146</v>
      </c>
      <c r="O68" s="13">
        <f>testdata[[#This Row],[tema]]+0.025*testdata[[#This Row],[tema]]</f>
        <v>228.46850227822225</v>
      </c>
      <c r="P68" s="13">
        <f>testdata[[#This Row],[tema]]-0.025*testdata[[#This Row],[tema]]</f>
        <v>217.32369728904067</v>
      </c>
    </row>
    <row r="69" spans="1:16" x14ac:dyDescent="0.25">
      <c r="A69" s="8">
        <v>68</v>
      </c>
      <c r="B69" s="4" t="s">
        <v>7</v>
      </c>
      <c r="C69" s="5" t="str">
        <f t="shared" si="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3">
        <f>(testdata[[#This Row],[close]]-J68)*Multiplier +J68</f>
        <v>223.22809156052901</v>
      </c>
      <c r="K69" s="2">
        <f>(testdata[[#This Row],[ema]]-K68)*Multiplier+K68</f>
        <v>222.80190403277177</v>
      </c>
      <c r="L69" s="2">
        <f>(testdata[[#This Row],[ema2]]-L68)*Multiplier+L68</f>
        <v>221.6319685877458</v>
      </c>
      <c r="M69" s="13">
        <f>2*testdata[[#This Row],[ema]]-testdata[[#This Row],[ema2]]</f>
        <v>223.65427908828624</v>
      </c>
      <c r="N69" s="17">
        <f>3*testdata[[#This Row],[ema]]-3*testdata[[#This Row],[ema2]]+testdata[[#This Row],[ema3]]</f>
        <v>222.91053117101745</v>
      </c>
      <c r="O69" s="18">
        <f>testdata[[#This Row],[tema]]+0.025*testdata[[#This Row],[tema]]</f>
        <v>228.4832944502929</v>
      </c>
      <c r="P69" s="18">
        <f>testdata[[#This Row],[tema]]-0.025*testdata[[#This Row],[tema]]</f>
        <v>217.337767891742</v>
      </c>
    </row>
    <row r="70" spans="1:16" x14ac:dyDescent="0.25">
      <c r="A70" s="8">
        <v>69</v>
      </c>
      <c r="B70" s="4" t="s">
        <v>7</v>
      </c>
      <c r="C70" s="5" t="str">
        <f t="shared" si="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3">
        <f>(testdata[[#This Row],[close]]-J69)*Multiplier +J69</f>
        <v>223.21017807857388</v>
      </c>
      <c r="K70" s="2">
        <f>(testdata[[#This Row],[ema]]-K69)*Multiplier+K69</f>
        <v>222.8407872752291</v>
      </c>
      <c r="L70" s="2">
        <f>(testdata[[#This Row],[ema2]]-L69)*Multiplier+L69</f>
        <v>221.74709417702994</v>
      </c>
      <c r="M70" s="13">
        <f>2*testdata[[#This Row],[ema]]-testdata[[#This Row],[ema2]]</f>
        <v>223.57956888191865</v>
      </c>
      <c r="N70" s="13">
        <f>3*testdata[[#This Row],[ema]]-3*testdata[[#This Row],[ema2]]+testdata[[#This Row],[ema3]]</f>
        <v>222.85526658706422</v>
      </c>
      <c r="O70" s="13">
        <f>testdata[[#This Row],[tema]]+0.025*testdata[[#This Row],[tema]]</f>
        <v>228.42664825174083</v>
      </c>
      <c r="P70" s="13">
        <f>testdata[[#This Row],[tema]]-0.025*testdata[[#This Row],[tema]]</f>
        <v>217.28388492238761</v>
      </c>
    </row>
    <row r="71" spans="1:16" x14ac:dyDescent="0.25">
      <c r="A71" s="8">
        <v>70</v>
      </c>
      <c r="B71" s="4" t="s">
        <v>7</v>
      </c>
      <c r="C71" s="5" t="str">
        <f t="shared" si="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3">
        <f>(testdata[[#This Row],[close]]-J70)*Multiplier +J70</f>
        <v>223.10063730918588</v>
      </c>
      <c r="K71" s="2">
        <f>(testdata[[#This Row],[ema]]-K70)*Multiplier+K70</f>
        <v>222.86553489751071</v>
      </c>
      <c r="L71" s="2">
        <f>(testdata[[#This Row],[ema2]]-L70)*Multiplier+L70</f>
        <v>221.85361234088523</v>
      </c>
      <c r="M71" s="13">
        <f>2*testdata[[#This Row],[ema]]-testdata[[#This Row],[ema2]]</f>
        <v>223.33573972086106</v>
      </c>
      <c r="N71" s="13">
        <f>3*testdata[[#This Row],[ema]]-3*testdata[[#This Row],[ema2]]+testdata[[#This Row],[ema3]]</f>
        <v>222.55891957591078</v>
      </c>
      <c r="O71" s="13">
        <f>testdata[[#This Row],[tema]]+0.025*testdata[[#This Row],[tema]]</f>
        <v>228.12289256530855</v>
      </c>
      <c r="P71" s="13">
        <f>testdata[[#This Row],[tema]]-0.025*testdata[[#This Row],[tema]]</f>
        <v>216.99494658651301</v>
      </c>
    </row>
    <row r="72" spans="1:16" x14ac:dyDescent="0.25">
      <c r="A72" s="8">
        <v>71</v>
      </c>
      <c r="B72" s="4" t="s">
        <v>7</v>
      </c>
      <c r="C72" s="5" t="str">
        <f t="shared" si="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3">
        <f>(testdata[[#This Row],[close]]-J71)*Multiplier +J71</f>
        <v>222.86438613688247</v>
      </c>
      <c r="K72" s="2">
        <f>(testdata[[#This Row],[ema]]-K71)*Multiplier+K71</f>
        <v>222.8654254917366</v>
      </c>
      <c r="L72" s="2">
        <f>(testdata[[#This Row],[ema2]]-L71)*Multiplier+L71</f>
        <v>221.94997549810918</v>
      </c>
      <c r="M72" s="13">
        <f>2*testdata[[#This Row],[ema]]-testdata[[#This Row],[ema2]]</f>
        <v>222.86334678202834</v>
      </c>
      <c r="N72" s="13">
        <f>3*testdata[[#This Row],[ema]]-3*testdata[[#This Row],[ema2]]+testdata[[#This Row],[ema3]]</f>
        <v>221.9468574335468</v>
      </c>
      <c r="O72" s="13">
        <f>testdata[[#This Row],[tema]]+0.025*testdata[[#This Row],[tema]]</f>
        <v>227.49552886938545</v>
      </c>
      <c r="P72" s="13">
        <f>testdata[[#This Row],[tema]]-0.025*testdata[[#This Row],[tema]]</f>
        <v>216.39818599770814</v>
      </c>
    </row>
    <row r="73" spans="1:16" x14ac:dyDescent="0.25">
      <c r="A73" s="8">
        <v>72</v>
      </c>
      <c r="B73" s="4" t="s">
        <v>7</v>
      </c>
      <c r="C73" s="5" t="str">
        <f t="shared" si="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3">
        <f>(testdata[[#This Row],[close]]-J72)*Multiplier +J72</f>
        <v>222.83730174289366</v>
      </c>
      <c r="K73" s="2">
        <f>(testdata[[#This Row],[ema]]-K72)*Multiplier+K72</f>
        <v>222.86274703946586</v>
      </c>
      <c r="L73" s="2">
        <f>(testdata[[#This Row],[ema2]]-L72)*Multiplier+L72</f>
        <v>222.03690612109554</v>
      </c>
      <c r="M73" s="13">
        <f>2*testdata[[#This Row],[ema]]-testdata[[#This Row],[ema2]]</f>
        <v>222.81185644632146</v>
      </c>
      <c r="N73" s="13">
        <f>3*testdata[[#This Row],[ema]]-3*testdata[[#This Row],[ema2]]+testdata[[#This Row],[ema3]]</f>
        <v>221.96057023137885</v>
      </c>
      <c r="O73" s="13">
        <f>testdata[[#This Row],[tema]]+0.025*testdata[[#This Row],[tema]]</f>
        <v>227.50958448716332</v>
      </c>
      <c r="P73" s="13">
        <f>testdata[[#This Row],[tema]]-0.025*testdata[[#This Row],[tema]]</f>
        <v>216.41155597559438</v>
      </c>
    </row>
    <row r="74" spans="1:16" x14ac:dyDescent="0.25">
      <c r="A74" s="8">
        <v>73</v>
      </c>
      <c r="B74" s="4" t="s">
        <v>7</v>
      </c>
      <c r="C74" s="5" t="str">
        <f t="shared" si="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3">
        <f>(testdata[[#This Row],[close]]-J73)*Multiplier +J73</f>
        <v>222.74898729118951</v>
      </c>
      <c r="K74" s="2">
        <f>(testdata[[#This Row],[ema]]-K73)*Multiplier+K73</f>
        <v>222.85191277772526</v>
      </c>
      <c r="L74" s="2">
        <f>(testdata[[#This Row],[ema2]]-L73)*Multiplier+L73</f>
        <v>222.11452580267931</v>
      </c>
      <c r="M74" s="13">
        <f>2*testdata[[#This Row],[ema]]-testdata[[#This Row],[ema2]]</f>
        <v>222.64606180465375</v>
      </c>
      <c r="N74" s="13">
        <f>3*testdata[[#This Row],[ema]]-3*testdata[[#This Row],[ema2]]+testdata[[#This Row],[ema3]]</f>
        <v>221.80574934307211</v>
      </c>
      <c r="O74" s="13">
        <f>testdata[[#This Row],[tema]]+0.025*testdata[[#This Row],[tema]]</f>
        <v>227.3508930766489</v>
      </c>
      <c r="P74" s="13">
        <f>testdata[[#This Row],[tema]]-0.025*testdata[[#This Row],[tema]]</f>
        <v>216.26060560949531</v>
      </c>
    </row>
    <row r="75" spans="1:16" x14ac:dyDescent="0.25">
      <c r="A75" s="8">
        <v>74</v>
      </c>
      <c r="B75" s="4" t="s">
        <v>7</v>
      </c>
      <c r="C75" s="5" t="str">
        <f t="shared" si="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3">
        <f>(testdata[[#This Row],[close]]-J74)*Multiplier +J74</f>
        <v>222.63003612060004</v>
      </c>
      <c r="K75" s="2">
        <f>(testdata[[#This Row],[ema]]-K74)*Multiplier+K74</f>
        <v>222.83078166752287</v>
      </c>
      <c r="L75" s="2">
        <f>(testdata[[#This Row],[ema2]]-L74)*Multiplier+L74</f>
        <v>222.18274064695012</v>
      </c>
      <c r="M75" s="13">
        <f>2*testdata[[#This Row],[ema]]-testdata[[#This Row],[ema2]]</f>
        <v>222.42929057367721</v>
      </c>
      <c r="N75" s="13">
        <f>3*testdata[[#This Row],[ema]]-3*testdata[[#This Row],[ema2]]+testdata[[#This Row],[ema3]]</f>
        <v>221.5805040061816</v>
      </c>
      <c r="O75" s="13">
        <f>testdata[[#This Row],[tema]]+0.025*testdata[[#This Row],[tema]]</f>
        <v>227.12001660633615</v>
      </c>
      <c r="P75" s="13">
        <f>testdata[[#This Row],[tema]]-0.025*testdata[[#This Row],[tema]]</f>
        <v>216.04099140602705</v>
      </c>
    </row>
    <row r="76" spans="1:16" x14ac:dyDescent="0.25">
      <c r="A76" s="8">
        <v>75</v>
      </c>
      <c r="B76" s="4" t="s">
        <v>7</v>
      </c>
      <c r="C76" s="5" t="str">
        <f t="shared" si="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3">
        <f>(testdata[[#This Row],[close]]-J75)*Multiplier +J75</f>
        <v>222.69479458530481</v>
      </c>
      <c r="K76" s="2">
        <f>(testdata[[#This Row],[ema]]-K75)*Multiplier+K75</f>
        <v>222.81783051683544</v>
      </c>
      <c r="L76" s="2">
        <f>(testdata[[#This Row],[ema2]]-L75)*Multiplier+L75</f>
        <v>222.243225396463</v>
      </c>
      <c r="M76" s="13">
        <f>2*testdata[[#This Row],[ema]]-testdata[[#This Row],[ema2]]</f>
        <v>222.57175865377417</v>
      </c>
      <c r="N76" s="13">
        <f>3*testdata[[#This Row],[ema]]-3*testdata[[#This Row],[ema2]]+testdata[[#This Row],[ema3]]</f>
        <v>221.87411760187103</v>
      </c>
      <c r="O76" s="13">
        <f>testdata[[#This Row],[tema]]+0.025*testdata[[#This Row],[tema]]</f>
        <v>227.42097054191782</v>
      </c>
      <c r="P76" s="13">
        <f>testdata[[#This Row],[tema]]-0.025*testdata[[#This Row],[tema]]</f>
        <v>216.32726466182424</v>
      </c>
    </row>
    <row r="77" spans="1:16" x14ac:dyDescent="0.25">
      <c r="A77" s="8">
        <v>76</v>
      </c>
      <c r="B77" s="4" t="s">
        <v>7</v>
      </c>
      <c r="C77" s="5" t="str">
        <f t="shared" si="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3">
        <f>(testdata[[#This Row],[close]]-J76)*Multiplier +J76</f>
        <v>222.68576652956148</v>
      </c>
      <c r="K77" s="2">
        <f>(testdata[[#This Row],[ema]]-K76)*Multiplier+K76</f>
        <v>222.80525299423792</v>
      </c>
      <c r="L77" s="2">
        <f>(testdata[[#This Row],[ema2]]-L76)*Multiplier+L76</f>
        <v>222.29675183434634</v>
      </c>
      <c r="M77" s="13">
        <f>2*testdata[[#This Row],[ema]]-testdata[[#This Row],[ema2]]</f>
        <v>222.56628006488504</v>
      </c>
      <c r="N77" s="13">
        <f>3*testdata[[#This Row],[ema]]-3*testdata[[#This Row],[ema2]]+testdata[[#This Row],[ema3]]</f>
        <v>221.93829244031693</v>
      </c>
      <c r="O77" s="13">
        <f>testdata[[#This Row],[tema]]+0.025*testdata[[#This Row],[tema]]</f>
        <v>227.48674975132485</v>
      </c>
      <c r="P77" s="13">
        <f>testdata[[#This Row],[tema]]-0.025*testdata[[#This Row],[tema]]</f>
        <v>216.38983512930901</v>
      </c>
    </row>
    <row r="78" spans="1:16" x14ac:dyDescent="0.25">
      <c r="A78" s="8">
        <v>77</v>
      </c>
      <c r="B78" s="4" t="s">
        <v>7</v>
      </c>
      <c r="C78" s="5" t="str">
        <f t="shared" si="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3">
        <f>(testdata[[#This Row],[close]]-J77)*Multiplier +J77</f>
        <v>222.90997924103181</v>
      </c>
      <c r="K78" s="2">
        <f>(testdata[[#This Row],[ema]]-K77)*Multiplier+K77</f>
        <v>222.815226922504</v>
      </c>
      <c r="L78" s="2">
        <f>(testdata[[#This Row],[ema2]]-L77)*Multiplier+L77</f>
        <v>222.34613041417089</v>
      </c>
      <c r="M78" s="13">
        <f>2*testdata[[#This Row],[ema]]-testdata[[#This Row],[ema2]]</f>
        <v>223.00473155955962</v>
      </c>
      <c r="N78" s="13">
        <f>3*testdata[[#This Row],[ema]]-3*testdata[[#This Row],[ema2]]+testdata[[#This Row],[ema3]]</f>
        <v>222.63038736975437</v>
      </c>
      <c r="O78" s="13">
        <f>testdata[[#This Row],[tema]]+0.025*testdata[[#This Row],[tema]]</f>
        <v>228.19614705399823</v>
      </c>
      <c r="P78" s="13">
        <f>testdata[[#This Row],[tema]]-0.025*testdata[[#This Row],[tema]]</f>
        <v>217.06462768551052</v>
      </c>
    </row>
    <row r="79" spans="1:16" x14ac:dyDescent="0.25">
      <c r="A79" s="8">
        <v>78</v>
      </c>
      <c r="B79" s="4" t="s">
        <v>7</v>
      </c>
      <c r="C79" s="5" t="str">
        <f t="shared" si="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3">
        <f>(testdata[[#This Row],[close]]-J78)*Multiplier +J78</f>
        <v>223.23760026569545</v>
      </c>
      <c r="K79" s="2">
        <f>(testdata[[#This Row],[ema]]-K78)*Multiplier+K78</f>
        <v>222.85545295518889</v>
      </c>
      <c r="L79" s="2">
        <f>(testdata[[#This Row],[ema2]]-L78)*Multiplier+L78</f>
        <v>222.39463732283926</v>
      </c>
      <c r="M79" s="13">
        <f>2*testdata[[#This Row],[ema]]-testdata[[#This Row],[ema2]]</f>
        <v>223.619747576202</v>
      </c>
      <c r="N79" s="13">
        <f>3*testdata[[#This Row],[ema]]-3*testdata[[#This Row],[ema2]]+testdata[[#This Row],[ema3]]</f>
        <v>223.54107925435895</v>
      </c>
      <c r="O79" s="13">
        <f>testdata[[#This Row],[tema]]+0.025*testdata[[#This Row],[tema]]</f>
        <v>229.12960623571792</v>
      </c>
      <c r="P79" s="13">
        <f>testdata[[#This Row],[tema]]-0.025*testdata[[#This Row],[tema]]</f>
        <v>217.95255227299998</v>
      </c>
    </row>
    <row r="80" spans="1:16" x14ac:dyDescent="0.25">
      <c r="A80" s="8">
        <v>79</v>
      </c>
      <c r="B80" s="4" t="s">
        <v>7</v>
      </c>
      <c r="C80" s="5" t="str">
        <f t="shared" si="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3">
        <f>(testdata[[#This Row],[close]]-J79)*Multiplier +J79</f>
        <v>223.52068595467682</v>
      </c>
      <c r="K80" s="2">
        <f>(testdata[[#This Row],[ema]]-K79)*Multiplier+K79</f>
        <v>222.91880847894964</v>
      </c>
      <c r="L80" s="2">
        <f>(testdata[[#This Row],[ema2]]-L79)*Multiplier+L79</f>
        <v>222.44455838532596</v>
      </c>
      <c r="M80" s="13">
        <f>2*testdata[[#This Row],[ema]]-testdata[[#This Row],[ema2]]</f>
        <v>224.122563430404</v>
      </c>
      <c r="N80" s="13">
        <f>3*testdata[[#This Row],[ema]]-3*testdata[[#This Row],[ema2]]+testdata[[#This Row],[ema3]]</f>
        <v>224.2501908125075</v>
      </c>
      <c r="O80" s="13">
        <f>testdata[[#This Row],[tema]]+0.025*testdata[[#This Row],[tema]]</f>
        <v>229.85644558282019</v>
      </c>
      <c r="P80" s="13">
        <f>testdata[[#This Row],[tema]]-0.025*testdata[[#This Row],[tema]]</f>
        <v>218.64393604219481</v>
      </c>
    </row>
    <row r="81" spans="1:16" x14ac:dyDescent="0.25">
      <c r="A81" s="8">
        <v>80</v>
      </c>
      <c r="B81" s="4" t="s">
        <v>7</v>
      </c>
      <c r="C81" s="5" t="str">
        <f t="shared" si="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3">
        <f>(testdata[[#This Row],[close]]-J80)*Multiplier +J80</f>
        <v>223.7949063399457</v>
      </c>
      <c r="K81" s="2">
        <f>(testdata[[#This Row],[ema]]-K80)*Multiplier+K80</f>
        <v>223.00224637047307</v>
      </c>
      <c r="L81" s="2">
        <f>(testdata[[#This Row],[ema2]]-L80)*Multiplier+L80</f>
        <v>222.49767152676856</v>
      </c>
      <c r="M81" s="13">
        <f>2*testdata[[#This Row],[ema]]-testdata[[#This Row],[ema2]]</f>
        <v>224.58756630941832</v>
      </c>
      <c r="N81" s="13">
        <f>3*testdata[[#This Row],[ema]]-3*testdata[[#This Row],[ema2]]+testdata[[#This Row],[ema3]]</f>
        <v>224.87565143518651</v>
      </c>
      <c r="O81" s="13">
        <f>testdata[[#This Row],[tema]]+0.025*testdata[[#This Row],[tema]]</f>
        <v>230.49754272106617</v>
      </c>
      <c r="P81" s="13">
        <f>testdata[[#This Row],[tema]]-0.025*testdata[[#This Row],[tema]]</f>
        <v>219.25376014930686</v>
      </c>
    </row>
    <row r="82" spans="1:16" x14ac:dyDescent="0.25">
      <c r="A82" s="8">
        <v>81</v>
      </c>
      <c r="B82" s="4" t="s">
        <v>7</v>
      </c>
      <c r="C82" s="5" t="str">
        <f t="shared" si="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3">
        <f>(testdata[[#This Row],[close]]-J81)*Multiplier +J81</f>
        <v>223.99634383137945</v>
      </c>
      <c r="K82" s="2">
        <f>(testdata[[#This Row],[ema]]-K81)*Multiplier+K81</f>
        <v>223.09692231913081</v>
      </c>
      <c r="L82" s="2">
        <f>(testdata[[#This Row],[ema2]]-L81)*Multiplier+L81</f>
        <v>222.55474303080305</v>
      </c>
      <c r="M82" s="13">
        <f>2*testdata[[#This Row],[ema]]-testdata[[#This Row],[ema2]]</f>
        <v>224.89576534362809</v>
      </c>
      <c r="N82" s="13">
        <f>3*testdata[[#This Row],[ema]]-3*testdata[[#This Row],[ema2]]+testdata[[#This Row],[ema3]]</f>
        <v>225.25300756754896</v>
      </c>
      <c r="O82" s="13">
        <f>testdata[[#This Row],[tema]]+0.025*testdata[[#This Row],[tema]]</f>
        <v>230.88433275673768</v>
      </c>
      <c r="P82" s="13">
        <f>testdata[[#This Row],[tema]]-0.025*testdata[[#This Row],[tema]]</f>
        <v>219.62168237836025</v>
      </c>
    </row>
    <row r="83" spans="1:16" x14ac:dyDescent="0.25">
      <c r="A83" s="8">
        <v>82</v>
      </c>
      <c r="B83" s="4" t="s">
        <v>7</v>
      </c>
      <c r="C83" s="5" t="str">
        <f t="shared" si="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3">
        <f>(testdata[[#This Row],[close]]-J82)*Multiplier +J82</f>
        <v>224.23288251410523</v>
      </c>
      <c r="K83" s="2">
        <f>(testdata[[#This Row],[ema]]-K82)*Multiplier+K82</f>
        <v>223.20510900436648</v>
      </c>
      <c r="L83" s="2">
        <f>(testdata[[#This Row],[ema2]]-L82)*Multiplier+L82</f>
        <v>222.61668264733291</v>
      </c>
      <c r="M83" s="13">
        <f>2*testdata[[#This Row],[ema]]-testdata[[#This Row],[ema2]]</f>
        <v>225.26065602384398</v>
      </c>
      <c r="N83" s="13">
        <f>3*testdata[[#This Row],[ema]]-3*testdata[[#This Row],[ema2]]+testdata[[#This Row],[ema3]]</f>
        <v>225.70000317654919</v>
      </c>
      <c r="O83" s="13">
        <f>testdata[[#This Row],[tema]]+0.025*testdata[[#This Row],[tema]]</f>
        <v>231.34250325596292</v>
      </c>
      <c r="P83" s="13">
        <f>testdata[[#This Row],[tema]]-0.025*testdata[[#This Row],[tema]]</f>
        <v>220.05750309713545</v>
      </c>
    </row>
    <row r="84" spans="1:16" x14ac:dyDescent="0.25">
      <c r="A84" s="8">
        <v>83</v>
      </c>
      <c r="B84" s="4" t="s">
        <v>7</v>
      </c>
      <c r="C84" s="5" t="str">
        <f t="shared" si="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3">
        <f>(testdata[[#This Row],[close]]-J83)*Multiplier +J83</f>
        <v>224.45451275085711</v>
      </c>
      <c r="K84" s="2">
        <f>(testdata[[#This Row],[ema]]-K83)*Multiplier+K83</f>
        <v>223.32409983736559</v>
      </c>
      <c r="L84" s="2">
        <f>(testdata[[#This Row],[ema2]]-L83)*Multiplier+L83</f>
        <v>222.6840557130503</v>
      </c>
      <c r="M84" s="13">
        <f>2*testdata[[#This Row],[ema]]-testdata[[#This Row],[ema2]]</f>
        <v>225.58492566434862</v>
      </c>
      <c r="N84" s="13">
        <f>3*testdata[[#This Row],[ema]]-3*testdata[[#This Row],[ema2]]+testdata[[#This Row],[ema3]]</f>
        <v>226.07529445352478</v>
      </c>
      <c r="O84" s="13">
        <f>testdata[[#This Row],[tema]]+0.025*testdata[[#This Row],[tema]]</f>
        <v>231.7271768148629</v>
      </c>
      <c r="P84" s="13">
        <f>testdata[[#This Row],[tema]]-0.025*testdata[[#This Row],[tema]]</f>
        <v>220.42341209218665</v>
      </c>
    </row>
    <row r="85" spans="1:16" x14ac:dyDescent="0.25">
      <c r="A85" s="8">
        <v>84</v>
      </c>
      <c r="B85" s="4" t="s">
        <v>7</v>
      </c>
      <c r="C85" s="5" t="str">
        <f t="shared" si="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3">
        <f>(testdata[[#This Row],[close]]-J84)*Multiplier +J84</f>
        <v>224.62932106029928</v>
      </c>
      <c r="K85" s="2">
        <f>(testdata[[#This Row],[ema]]-K84)*Multiplier+K84</f>
        <v>223.44840662050214</v>
      </c>
      <c r="L85" s="2">
        <f>(testdata[[#This Row],[ema2]]-L84)*Multiplier+L84</f>
        <v>222.75685103756953</v>
      </c>
      <c r="M85" s="13">
        <f>2*testdata[[#This Row],[ema]]-testdata[[#This Row],[ema2]]</f>
        <v>225.81023550009641</v>
      </c>
      <c r="N85" s="13">
        <f>3*testdata[[#This Row],[ema]]-3*testdata[[#This Row],[ema2]]+testdata[[#This Row],[ema3]]</f>
        <v>226.29959435696097</v>
      </c>
      <c r="O85" s="13">
        <f>testdata[[#This Row],[tema]]+0.025*testdata[[#This Row],[tema]]</f>
        <v>231.957084215885</v>
      </c>
      <c r="P85" s="13">
        <f>testdata[[#This Row],[tema]]-0.025*testdata[[#This Row],[tema]]</f>
        <v>220.64210449803693</v>
      </c>
    </row>
    <row r="86" spans="1:16" x14ac:dyDescent="0.25">
      <c r="A86" s="8">
        <v>85</v>
      </c>
      <c r="B86" s="4" t="s">
        <v>7</v>
      </c>
      <c r="C86" s="5" t="str">
        <f t="shared" si="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3">
        <f>(testdata[[#This Row],[close]]-J85)*Multiplier +J85</f>
        <v>224.8122428640803</v>
      </c>
      <c r="K86" s="2">
        <f>(testdata[[#This Row],[ema]]-K85)*Multiplier+K85</f>
        <v>223.57829578655719</v>
      </c>
      <c r="L86" s="2">
        <f>(testdata[[#This Row],[ema2]]-L85)*Multiplier+L85</f>
        <v>222.83508387080644</v>
      </c>
      <c r="M86" s="13">
        <f>2*testdata[[#This Row],[ema]]-testdata[[#This Row],[ema2]]</f>
        <v>226.04618994160342</v>
      </c>
      <c r="N86" s="13">
        <f>3*testdata[[#This Row],[ema]]-3*testdata[[#This Row],[ema2]]+testdata[[#This Row],[ema3]]</f>
        <v>226.53692510337578</v>
      </c>
      <c r="O86" s="13">
        <f>testdata[[#This Row],[tema]]+0.025*testdata[[#This Row],[tema]]</f>
        <v>232.20034823096017</v>
      </c>
      <c r="P86" s="13">
        <f>testdata[[#This Row],[tema]]-0.025*testdata[[#This Row],[tema]]</f>
        <v>220.87350197579138</v>
      </c>
    </row>
    <row r="87" spans="1:16" x14ac:dyDescent="0.25">
      <c r="A87" s="8">
        <v>86</v>
      </c>
      <c r="B87" s="4" t="s">
        <v>7</v>
      </c>
      <c r="C87" s="5" t="str">
        <f t="shared" si="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3">
        <f>(testdata[[#This Row],[close]]-J86)*Multiplier +J86</f>
        <v>225.06250544845361</v>
      </c>
      <c r="K87" s="2">
        <f>(testdata[[#This Row],[ema]]-K86)*Multiplier+K86</f>
        <v>223.71964908769019</v>
      </c>
      <c r="L87" s="2">
        <f>(testdata[[#This Row],[ema2]]-L86)*Multiplier+L86</f>
        <v>222.91932817717631</v>
      </c>
      <c r="M87" s="13">
        <f>2*testdata[[#This Row],[ema]]-testdata[[#This Row],[ema2]]</f>
        <v>226.40536180921703</v>
      </c>
      <c r="N87" s="13">
        <f>3*testdata[[#This Row],[ema]]-3*testdata[[#This Row],[ema2]]+testdata[[#This Row],[ema3]]</f>
        <v>226.94789725946654</v>
      </c>
      <c r="O87" s="13">
        <f>testdata[[#This Row],[tema]]+0.025*testdata[[#This Row],[tema]]</f>
        <v>232.6215946909532</v>
      </c>
      <c r="P87" s="13">
        <f>testdata[[#This Row],[tema]]-0.025*testdata[[#This Row],[tema]]</f>
        <v>221.27419982797988</v>
      </c>
    </row>
    <row r="88" spans="1:16" x14ac:dyDescent="0.25">
      <c r="A88" s="8">
        <v>87</v>
      </c>
      <c r="B88" s="4" t="s">
        <v>7</v>
      </c>
      <c r="C88" s="5" t="str">
        <f t="shared" si="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3">
        <f>(testdata[[#This Row],[close]]-J87)*Multiplier +J87</f>
        <v>225.28607635812469</v>
      </c>
      <c r="K88" s="2">
        <f>(testdata[[#This Row],[ema]]-K87)*Multiplier+K87</f>
        <v>223.86883263725537</v>
      </c>
      <c r="L88" s="2">
        <f>(testdata[[#This Row],[ema2]]-L87)*Multiplier+L87</f>
        <v>223.00975717337431</v>
      </c>
      <c r="M88" s="13">
        <f>2*testdata[[#This Row],[ema]]-testdata[[#This Row],[ema2]]</f>
        <v>226.70332007899401</v>
      </c>
      <c r="N88" s="13">
        <f>3*testdata[[#This Row],[ema]]-3*testdata[[#This Row],[ema2]]+testdata[[#This Row],[ema3]]</f>
        <v>227.26148833598225</v>
      </c>
      <c r="O88" s="13">
        <f>testdata[[#This Row],[tema]]+0.025*testdata[[#This Row],[tema]]</f>
        <v>232.94302554438181</v>
      </c>
      <c r="P88" s="13">
        <f>testdata[[#This Row],[tema]]-0.025*testdata[[#This Row],[tema]]</f>
        <v>221.57995112758269</v>
      </c>
    </row>
    <row r="89" spans="1:16" x14ac:dyDescent="0.25">
      <c r="A89" s="8">
        <v>88</v>
      </c>
      <c r="B89" s="4" t="s">
        <v>7</v>
      </c>
      <c r="C89" s="5" t="str">
        <f t="shared" si="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3">
        <f>(testdata[[#This Row],[close]]-J88)*Multiplier +J88</f>
        <v>225.46835480020806</v>
      </c>
      <c r="K89" s="2">
        <f>(testdata[[#This Row],[ema]]-K88)*Multiplier+K88</f>
        <v>224.0211680813461</v>
      </c>
      <c r="L89" s="2">
        <f>(testdata[[#This Row],[ema2]]-L88)*Multiplier+L88</f>
        <v>223.10608202175257</v>
      </c>
      <c r="M89" s="13">
        <f>2*testdata[[#This Row],[ema]]-testdata[[#This Row],[ema2]]</f>
        <v>226.91554151907002</v>
      </c>
      <c r="N89" s="13">
        <f>3*testdata[[#This Row],[ema]]-3*testdata[[#This Row],[ema2]]+testdata[[#This Row],[ema3]]</f>
        <v>227.44764217833841</v>
      </c>
      <c r="O89" s="13">
        <f>testdata[[#This Row],[tema]]+0.025*testdata[[#This Row],[tema]]</f>
        <v>233.13383323279686</v>
      </c>
      <c r="P89" s="13">
        <f>testdata[[#This Row],[tema]]-0.025*testdata[[#This Row],[tema]]</f>
        <v>221.76145112387997</v>
      </c>
    </row>
    <row r="90" spans="1:16" x14ac:dyDescent="0.25">
      <c r="A90" s="8">
        <v>89</v>
      </c>
      <c r="B90" s="4" t="s">
        <v>7</v>
      </c>
      <c r="C90" s="5" t="str">
        <f t="shared" si="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3">
        <f>(testdata[[#This Row],[close]]-J89)*Multiplier +J89</f>
        <v>225.67232100971205</v>
      </c>
      <c r="K90" s="2">
        <f>(testdata[[#This Row],[ema]]-K89)*Multiplier+K89</f>
        <v>224.17842074119048</v>
      </c>
      <c r="L90" s="2">
        <f>(testdata[[#This Row],[ema2]]-L89)*Multiplier+L89</f>
        <v>223.2082095188419</v>
      </c>
      <c r="M90" s="13">
        <f>2*testdata[[#This Row],[ema]]-testdata[[#This Row],[ema2]]</f>
        <v>227.16622127823362</v>
      </c>
      <c r="N90" s="13">
        <f>3*testdata[[#This Row],[ema]]-3*testdata[[#This Row],[ema2]]+testdata[[#This Row],[ema3]]</f>
        <v>227.68991032440664</v>
      </c>
      <c r="O90" s="13">
        <f>testdata[[#This Row],[tema]]+0.025*testdata[[#This Row],[tema]]</f>
        <v>233.38215808251681</v>
      </c>
      <c r="P90" s="13">
        <f>testdata[[#This Row],[tema]]-0.025*testdata[[#This Row],[tema]]</f>
        <v>221.99766256629647</v>
      </c>
    </row>
    <row r="91" spans="1:16" x14ac:dyDescent="0.25">
      <c r="A91" s="8">
        <v>90</v>
      </c>
      <c r="B91" s="4" t="s">
        <v>7</v>
      </c>
      <c r="C91" s="5" t="str">
        <f t="shared" si="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3">
        <f>(testdata[[#This Row],[close]]-J90)*Multiplier +J90</f>
        <v>225.81209996116803</v>
      </c>
      <c r="K91" s="2">
        <f>(testdata[[#This Row],[ema]]-K90)*Multiplier+K90</f>
        <v>224.33400923833119</v>
      </c>
      <c r="L91" s="2">
        <f>(testdata[[#This Row],[ema2]]-L90)*Multiplier+L90</f>
        <v>223.31542853974565</v>
      </c>
      <c r="M91" s="13">
        <f>2*testdata[[#This Row],[ema]]-testdata[[#This Row],[ema2]]</f>
        <v>227.29019068400487</v>
      </c>
      <c r="N91" s="13">
        <f>3*testdata[[#This Row],[ema]]-3*testdata[[#This Row],[ema2]]+testdata[[#This Row],[ema3]]</f>
        <v>227.74970070825611</v>
      </c>
      <c r="O91" s="13">
        <f>testdata[[#This Row],[tema]]+0.025*testdata[[#This Row],[tema]]</f>
        <v>233.44344322596251</v>
      </c>
      <c r="P91" s="13">
        <f>testdata[[#This Row],[tema]]-0.025*testdata[[#This Row],[tema]]</f>
        <v>222.05595819054972</v>
      </c>
    </row>
    <row r="92" spans="1:16" x14ac:dyDescent="0.25">
      <c r="A92" s="8">
        <v>91</v>
      </c>
      <c r="B92" s="4" t="s">
        <v>7</v>
      </c>
      <c r="C92" s="5" t="str">
        <f t="shared" si="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3">
        <f>(testdata[[#This Row],[close]]-J91)*Multiplier +J91</f>
        <v>225.90237615534249</v>
      </c>
      <c r="K92" s="2">
        <f>(testdata[[#This Row],[ema]]-K91)*Multiplier+K91</f>
        <v>224.48337751614179</v>
      </c>
      <c r="L92" s="2">
        <f>(testdata[[#This Row],[ema2]]-L91)*Multiplier+L91</f>
        <v>223.42666177559289</v>
      </c>
      <c r="M92" s="13">
        <f>2*testdata[[#This Row],[ema]]-testdata[[#This Row],[ema2]]</f>
        <v>227.3213747945432</v>
      </c>
      <c r="N92" s="13">
        <f>3*testdata[[#This Row],[ema]]-3*testdata[[#This Row],[ema2]]+testdata[[#This Row],[ema3]]</f>
        <v>227.68365769319502</v>
      </c>
      <c r="O92" s="13">
        <f>testdata[[#This Row],[tema]]+0.025*testdata[[#This Row],[tema]]</f>
        <v>233.3757491355249</v>
      </c>
      <c r="P92" s="13">
        <f>testdata[[#This Row],[tema]]-0.025*testdata[[#This Row],[tema]]</f>
        <v>221.99156625086513</v>
      </c>
    </row>
    <row r="93" spans="1:16" x14ac:dyDescent="0.25">
      <c r="A93" s="8">
        <v>92</v>
      </c>
      <c r="B93" s="4" t="s">
        <v>7</v>
      </c>
      <c r="C93" s="5" t="str">
        <f t="shared" si="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3">
        <f>(testdata[[#This Row],[close]]-J92)*Multiplier +J92</f>
        <v>226.10310223578605</v>
      </c>
      <c r="K93" s="2">
        <f>(testdata[[#This Row],[ema]]-K92)*Multiplier+K92</f>
        <v>224.63763701325075</v>
      </c>
      <c r="L93" s="2">
        <f>(testdata[[#This Row],[ema2]]-L92)*Multiplier+L92</f>
        <v>223.54199275060793</v>
      </c>
      <c r="M93" s="13">
        <f>2*testdata[[#This Row],[ema]]-testdata[[#This Row],[ema2]]</f>
        <v>227.56856745832135</v>
      </c>
      <c r="N93" s="13">
        <f>3*testdata[[#This Row],[ema]]-3*testdata[[#This Row],[ema2]]+testdata[[#This Row],[ema3]]</f>
        <v>227.93838841821375</v>
      </c>
      <c r="O93" s="13">
        <f>testdata[[#This Row],[tema]]+0.025*testdata[[#This Row],[tema]]</f>
        <v>233.6368481286691</v>
      </c>
      <c r="P93" s="13">
        <f>testdata[[#This Row],[tema]]-0.025*testdata[[#This Row],[tema]]</f>
        <v>222.23992870775839</v>
      </c>
    </row>
    <row r="94" spans="1:16" x14ac:dyDescent="0.25">
      <c r="A94" s="8">
        <v>93</v>
      </c>
      <c r="B94" s="4" t="s">
        <v>7</v>
      </c>
      <c r="C94" s="5" t="str">
        <f t="shared" si="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3">
        <f>(testdata[[#This Row],[close]]-J93)*Multiplier +J93</f>
        <v>226.26471154666356</v>
      </c>
      <c r="K94" s="2">
        <f>(testdata[[#This Row],[ema]]-K93)*Multiplier+K93</f>
        <v>224.7925964926234</v>
      </c>
      <c r="L94" s="2">
        <f>(testdata[[#This Row],[ema2]]-L93)*Multiplier+L93</f>
        <v>223.66109786889513</v>
      </c>
      <c r="M94" s="13">
        <f>2*testdata[[#This Row],[ema]]-testdata[[#This Row],[ema2]]</f>
        <v>227.73682660070372</v>
      </c>
      <c r="N94" s="13">
        <f>3*testdata[[#This Row],[ema]]-3*testdata[[#This Row],[ema2]]+testdata[[#This Row],[ema3]]</f>
        <v>228.0774430310156</v>
      </c>
      <c r="O94" s="13">
        <f>testdata[[#This Row],[tema]]+0.025*testdata[[#This Row],[tema]]</f>
        <v>233.779379106791</v>
      </c>
      <c r="P94" s="13">
        <f>testdata[[#This Row],[tema]]-0.025*testdata[[#This Row],[tema]]</f>
        <v>222.37550695524021</v>
      </c>
    </row>
    <row r="95" spans="1:16" x14ac:dyDescent="0.25">
      <c r="A95" s="8">
        <v>94</v>
      </c>
      <c r="B95" s="4" t="s">
        <v>7</v>
      </c>
      <c r="C95" s="5" t="str">
        <f t="shared" si="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3">
        <f>(testdata[[#This Row],[close]]-J94)*Multiplier +J94</f>
        <v>226.02616758983845</v>
      </c>
      <c r="K95" s="2">
        <f>(testdata[[#This Row],[ema]]-K94)*Multiplier+K94</f>
        <v>224.91007945426293</v>
      </c>
      <c r="L95" s="2">
        <f>(testdata[[#This Row],[ema2]]-L94)*Multiplier+L94</f>
        <v>223.78004849607302</v>
      </c>
      <c r="M95" s="13">
        <f>2*testdata[[#This Row],[ema]]-testdata[[#This Row],[ema2]]</f>
        <v>227.14225572541397</v>
      </c>
      <c r="N95" s="13">
        <f>3*testdata[[#This Row],[ema]]-3*testdata[[#This Row],[ema2]]+testdata[[#This Row],[ema3]]</f>
        <v>227.12831290279959</v>
      </c>
      <c r="O95" s="13">
        <f>testdata[[#This Row],[tema]]+0.025*testdata[[#This Row],[tema]]</f>
        <v>232.80652072536958</v>
      </c>
      <c r="P95" s="13">
        <f>testdata[[#This Row],[tema]]-0.025*testdata[[#This Row],[tema]]</f>
        <v>221.4501050802296</v>
      </c>
    </row>
    <row r="96" spans="1:16" x14ac:dyDescent="0.25">
      <c r="A96" s="8">
        <v>95</v>
      </c>
      <c r="B96" s="4" t="s">
        <v>7</v>
      </c>
      <c r="C96" s="5" t="str">
        <f t="shared" si="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3">
        <f>(testdata[[#This Row],[close]]-J95)*Multiplier +J95</f>
        <v>225.89605639080622</v>
      </c>
      <c r="K96" s="2">
        <f>(testdata[[#This Row],[ema]]-K95)*Multiplier+K95</f>
        <v>225.00398201964799</v>
      </c>
      <c r="L96" s="2">
        <f>(testdata[[#This Row],[ema2]]-L95)*Multiplier+L95</f>
        <v>223.89661359355634</v>
      </c>
      <c r="M96" s="13">
        <f>2*testdata[[#This Row],[ema]]-testdata[[#This Row],[ema2]]</f>
        <v>226.78813076196445</v>
      </c>
      <c r="N96" s="13">
        <f>3*testdata[[#This Row],[ema]]-3*testdata[[#This Row],[ema2]]+testdata[[#This Row],[ema3]]</f>
        <v>226.57283670703097</v>
      </c>
      <c r="O96" s="13">
        <f>testdata[[#This Row],[tema]]+0.025*testdata[[#This Row],[tema]]</f>
        <v>232.23715762470675</v>
      </c>
      <c r="P96" s="13">
        <f>testdata[[#This Row],[tema]]-0.025*testdata[[#This Row],[tema]]</f>
        <v>220.90851578935519</v>
      </c>
    </row>
    <row r="97" spans="1:16" x14ac:dyDescent="0.25">
      <c r="A97" s="8">
        <v>96</v>
      </c>
      <c r="B97" s="4" t="s">
        <v>7</v>
      </c>
      <c r="C97" s="5" t="str">
        <f t="shared" si="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3">
        <f>(testdata[[#This Row],[close]]-J96)*Multiplier +J96</f>
        <v>225.91738435358658</v>
      </c>
      <c r="K97" s="2">
        <f>(testdata[[#This Row],[ema]]-K96)*Multiplier+K96</f>
        <v>225.09097271811834</v>
      </c>
      <c r="L97" s="2">
        <f>(testdata[[#This Row],[ema2]]-L96)*Multiplier+L96</f>
        <v>224.01036208160986</v>
      </c>
      <c r="M97" s="13">
        <f>2*testdata[[#This Row],[ema]]-testdata[[#This Row],[ema2]]</f>
        <v>226.74379598905483</v>
      </c>
      <c r="N97" s="13">
        <f>3*testdata[[#This Row],[ema]]-3*testdata[[#This Row],[ema2]]+testdata[[#This Row],[ema3]]</f>
        <v>226.48959698801457</v>
      </c>
      <c r="O97" s="13">
        <f>testdata[[#This Row],[tema]]+0.025*testdata[[#This Row],[tema]]</f>
        <v>232.15183691271494</v>
      </c>
      <c r="P97" s="13">
        <f>testdata[[#This Row],[tema]]-0.025*testdata[[#This Row],[tema]]</f>
        <v>220.8273570633142</v>
      </c>
    </row>
    <row r="98" spans="1:16" x14ac:dyDescent="0.25">
      <c r="A98" s="8">
        <v>97</v>
      </c>
      <c r="B98" s="4" t="s">
        <v>7</v>
      </c>
      <c r="C98" s="5" t="str">
        <f t="shared" si="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3">
        <f>(testdata[[#This Row],[close]]-J97)*Multiplier +J97</f>
        <v>226.04620489134024</v>
      </c>
      <c r="K98" s="2">
        <f>(testdata[[#This Row],[ema]]-K97)*Multiplier+K97</f>
        <v>225.18194721080613</v>
      </c>
      <c r="L98" s="2">
        <f>(testdata[[#This Row],[ema2]]-L97)*Multiplier+L97</f>
        <v>224.12194161772379</v>
      </c>
      <c r="M98" s="13">
        <f>2*testdata[[#This Row],[ema]]-testdata[[#This Row],[ema2]]</f>
        <v>226.91046257187435</v>
      </c>
      <c r="N98" s="13">
        <f>3*testdata[[#This Row],[ema]]-3*testdata[[#This Row],[ema2]]+testdata[[#This Row],[ema3]]</f>
        <v>226.71471465932609</v>
      </c>
      <c r="O98" s="13">
        <f>testdata[[#This Row],[tema]]+0.025*testdata[[#This Row],[tema]]</f>
        <v>232.38258252580926</v>
      </c>
      <c r="P98" s="13">
        <f>testdata[[#This Row],[tema]]-0.025*testdata[[#This Row],[tema]]</f>
        <v>221.04684679284293</v>
      </c>
    </row>
    <row r="99" spans="1:16" x14ac:dyDescent="0.25">
      <c r="A99" s="8">
        <v>98</v>
      </c>
      <c r="B99" s="4" t="s">
        <v>7</v>
      </c>
      <c r="C99" s="5" t="str">
        <f t="shared" si="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3">
        <f>(testdata[[#This Row],[close]]-J98)*Multiplier +J98</f>
        <v>226.21132823502211</v>
      </c>
      <c r="K99" s="2">
        <f>(testdata[[#This Row],[ema]]-K98)*Multiplier+K98</f>
        <v>225.27998349882671</v>
      </c>
      <c r="L99" s="2">
        <f>(testdata[[#This Row],[ema2]]-L98)*Multiplier+L98</f>
        <v>224.23223132068597</v>
      </c>
      <c r="M99" s="13">
        <f>2*testdata[[#This Row],[ema]]-testdata[[#This Row],[ema2]]</f>
        <v>227.14267297121751</v>
      </c>
      <c r="N99" s="13">
        <f>3*testdata[[#This Row],[ema]]-3*testdata[[#This Row],[ema2]]+testdata[[#This Row],[ema3]]</f>
        <v>227.02626552927211</v>
      </c>
      <c r="O99" s="13">
        <f>testdata[[#This Row],[tema]]+0.025*testdata[[#This Row],[tema]]</f>
        <v>232.70192216750391</v>
      </c>
      <c r="P99" s="13">
        <f>testdata[[#This Row],[tema]]-0.025*testdata[[#This Row],[tema]]</f>
        <v>221.35060889104031</v>
      </c>
    </row>
    <row r="100" spans="1:16" x14ac:dyDescent="0.25">
      <c r="A100" s="8">
        <v>99</v>
      </c>
      <c r="B100" s="4" t="s">
        <v>7</v>
      </c>
      <c r="C100" s="5" t="str">
        <f t="shared" si="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3">
        <f>(testdata[[#This Row],[close]]-J99)*Multiplier +J99</f>
        <v>226.41120173644856</v>
      </c>
      <c r="K100" s="2">
        <f>(testdata[[#This Row],[ema]]-K99)*Multiplier+K99</f>
        <v>225.38771856907641</v>
      </c>
      <c r="L100" s="2">
        <f>(testdata[[#This Row],[ema2]]-L99)*Multiplier+L99</f>
        <v>224.34227772529459</v>
      </c>
      <c r="M100" s="13">
        <f>2*testdata[[#This Row],[ema]]-testdata[[#This Row],[ema2]]</f>
        <v>227.43468490382071</v>
      </c>
      <c r="N100" s="13">
        <f>3*testdata[[#This Row],[ema]]-3*testdata[[#This Row],[ema2]]+testdata[[#This Row],[ema3]]</f>
        <v>227.4127272274111</v>
      </c>
      <c r="O100" s="13">
        <f>testdata[[#This Row],[tema]]+0.025*testdata[[#This Row],[tema]]</f>
        <v>233.09804540809637</v>
      </c>
      <c r="P100" s="13">
        <f>testdata[[#This Row],[tema]]-0.025*testdata[[#This Row],[tema]]</f>
        <v>221.72740904672582</v>
      </c>
    </row>
    <row r="101" spans="1:16" x14ac:dyDescent="0.25">
      <c r="A101" s="8">
        <v>100</v>
      </c>
      <c r="B101" s="4" t="s">
        <v>7</v>
      </c>
      <c r="C101" s="5" t="str">
        <f t="shared" si="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3">
        <f>(testdata[[#This Row],[close]]-J100)*Multiplier +J100</f>
        <v>226.69584919012013</v>
      </c>
      <c r="K101" s="2">
        <f>(testdata[[#This Row],[ema]]-K100)*Multiplier+K100</f>
        <v>225.51230243774725</v>
      </c>
      <c r="L101" s="2">
        <f>(testdata[[#This Row],[ema2]]-L100)*Multiplier+L100</f>
        <v>224.45370865029008</v>
      </c>
      <c r="M101" s="13">
        <f>2*testdata[[#This Row],[ema]]-testdata[[#This Row],[ema2]]</f>
        <v>227.87939594249301</v>
      </c>
      <c r="N101" s="13">
        <f>3*testdata[[#This Row],[ema]]-3*testdata[[#This Row],[ema2]]+testdata[[#This Row],[ema3]]</f>
        <v>228.00434890740871</v>
      </c>
      <c r="O101" s="13">
        <f>testdata[[#This Row],[tema]]+0.025*testdata[[#This Row],[tema]]</f>
        <v>233.70445763009394</v>
      </c>
      <c r="P101" s="13">
        <f>testdata[[#This Row],[tema]]-0.025*testdata[[#This Row],[tema]]</f>
        <v>222.30424018472348</v>
      </c>
    </row>
    <row r="102" spans="1:16" x14ac:dyDescent="0.25">
      <c r="A102" s="8">
        <v>101</v>
      </c>
      <c r="B102" s="4" t="s">
        <v>7</v>
      </c>
      <c r="C102" s="5" t="str">
        <f t="shared" si="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3">
        <f>(testdata[[#This Row],[close]]-J101)*Multiplier +J101</f>
        <v>226.94862545772773</v>
      </c>
      <c r="K102" s="2">
        <f>(testdata[[#This Row],[ema]]-K101)*Multiplier+K101</f>
        <v>225.64909510631682</v>
      </c>
      <c r="L102" s="2">
        <f>(testdata[[#This Row],[ema2]]-L101)*Multiplier+L101</f>
        <v>224.5675549794355</v>
      </c>
      <c r="M102" s="13">
        <f>2*testdata[[#This Row],[ema]]-testdata[[#This Row],[ema2]]</f>
        <v>228.24815580913864</v>
      </c>
      <c r="N102" s="13">
        <f>3*testdata[[#This Row],[ema]]-3*testdata[[#This Row],[ema2]]+testdata[[#This Row],[ema3]]</f>
        <v>228.46614603366822</v>
      </c>
      <c r="O102" s="13">
        <f>testdata[[#This Row],[tema]]+0.025*testdata[[#This Row],[tema]]</f>
        <v>234.17779968450992</v>
      </c>
      <c r="P102" s="13">
        <f>testdata[[#This Row],[tema]]-0.025*testdata[[#This Row],[tema]]</f>
        <v>222.75449238282653</v>
      </c>
    </row>
    <row r="103" spans="1:16" x14ac:dyDescent="0.25">
      <c r="A103" s="8">
        <v>102</v>
      </c>
      <c r="B103" s="4" t="s">
        <v>7</v>
      </c>
      <c r="C103" s="5" t="str">
        <f t="shared" si="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3">
        <f>(testdata[[#This Row],[close]]-J102)*Multiplier +J102</f>
        <v>227.15828017603937</v>
      </c>
      <c r="K103" s="2">
        <f>(testdata[[#This Row],[ema]]-K102)*Multiplier+K102</f>
        <v>225.79282701771896</v>
      </c>
      <c r="L103" s="2">
        <f>(testdata[[#This Row],[ema2]]-L102)*Multiplier+L102</f>
        <v>224.68424755451011</v>
      </c>
      <c r="M103" s="13">
        <f>2*testdata[[#This Row],[ema]]-testdata[[#This Row],[ema2]]</f>
        <v>228.52373333435978</v>
      </c>
      <c r="N103" s="13">
        <f>3*testdata[[#This Row],[ema]]-3*testdata[[#This Row],[ema2]]+testdata[[#This Row],[ema3]]</f>
        <v>228.78060702947133</v>
      </c>
      <c r="O103" s="13">
        <f>testdata[[#This Row],[tema]]+0.025*testdata[[#This Row],[tema]]</f>
        <v>234.5001222052081</v>
      </c>
      <c r="P103" s="13">
        <f>testdata[[#This Row],[tema]]-0.025*testdata[[#This Row],[tema]]</f>
        <v>223.06109185373455</v>
      </c>
    </row>
    <row r="104" spans="1:16" x14ac:dyDescent="0.25">
      <c r="A104" s="8">
        <v>103</v>
      </c>
      <c r="B104" s="4" t="s">
        <v>7</v>
      </c>
      <c r="C104" s="5" t="str">
        <f t="shared" si="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3">
        <f>(testdata[[#This Row],[close]]-J103)*Multiplier +J103</f>
        <v>227.34225349260706</v>
      </c>
      <c r="K104" s="2">
        <f>(testdata[[#This Row],[ema]]-K103)*Multiplier+K103</f>
        <v>225.94039144389879</v>
      </c>
      <c r="L104" s="2">
        <f>(testdata[[#This Row],[ema2]]-L103)*Multiplier+L103</f>
        <v>224.80388030588045</v>
      </c>
      <c r="M104" s="13">
        <f>2*testdata[[#This Row],[ema]]-testdata[[#This Row],[ema2]]</f>
        <v>228.74411554131532</v>
      </c>
      <c r="N104" s="13">
        <f>3*testdata[[#This Row],[ema]]-3*testdata[[#This Row],[ema2]]+testdata[[#This Row],[ema3]]</f>
        <v>229.00946645200526</v>
      </c>
      <c r="O104" s="13">
        <f>testdata[[#This Row],[tema]]+0.025*testdata[[#This Row],[tema]]</f>
        <v>234.73470311330539</v>
      </c>
      <c r="P104" s="13">
        <f>testdata[[#This Row],[tema]]-0.025*testdata[[#This Row],[tema]]</f>
        <v>223.28422979070513</v>
      </c>
    </row>
    <row r="105" spans="1:16" x14ac:dyDescent="0.25">
      <c r="A105" s="8">
        <v>104</v>
      </c>
      <c r="B105" s="4" t="s">
        <v>7</v>
      </c>
      <c r="C105" s="5" t="str">
        <f t="shared" si="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3">
        <f>(testdata[[#This Row],[close]]-J104)*Multiplier +J104</f>
        <v>227.68299125521591</v>
      </c>
      <c r="K105" s="2">
        <f>(testdata[[#This Row],[ema]]-K104)*Multiplier+K104</f>
        <v>226.10635333069089</v>
      </c>
      <c r="L105" s="2">
        <f>(testdata[[#This Row],[ema2]]-L104)*Multiplier+L104</f>
        <v>224.92792535586241</v>
      </c>
      <c r="M105" s="13">
        <f>2*testdata[[#This Row],[ema]]-testdata[[#This Row],[ema2]]</f>
        <v>229.25962917974093</v>
      </c>
      <c r="N105" s="13">
        <f>3*testdata[[#This Row],[ema]]-3*testdata[[#This Row],[ema2]]+testdata[[#This Row],[ema3]]</f>
        <v>229.65783912943746</v>
      </c>
      <c r="O105" s="13">
        <f>testdata[[#This Row],[tema]]+0.025*testdata[[#This Row],[tema]]</f>
        <v>235.39928510767339</v>
      </c>
      <c r="P105" s="13">
        <f>testdata[[#This Row],[tema]]-0.025*testdata[[#This Row],[tema]]</f>
        <v>223.91639315120153</v>
      </c>
    </row>
    <row r="106" spans="1:16" x14ac:dyDescent="0.25">
      <c r="A106" s="8">
        <v>105</v>
      </c>
      <c r="B106" s="4" t="s">
        <v>7</v>
      </c>
      <c r="C106" s="5" t="str">
        <f t="shared" si="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3">
        <f>(testdata[[#This Row],[close]]-J105)*Multiplier +J105</f>
        <v>228.06461113567153</v>
      </c>
      <c r="K106" s="2">
        <f>(testdata[[#This Row],[ema]]-K105)*Multiplier+K105</f>
        <v>226.29285407402239</v>
      </c>
      <c r="L106" s="2">
        <f>(testdata[[#This Row],[ema2]]-L105)*Multiplier+L105</f>
        <v>225.05791856711573</v>
      </c>
      <c r="M106" s="13">
        <f>2*testdata[[#This Row],[ema]]-testdata[[#This Row],[ema2]]</f>
        <v>229.83636819732067</v>
      </c>
      <c r="N106" s="13">
        <f>3*testdata[[#This Row],[ema]]-3*testdata[[#This Row],[ema2]]+testdata[[#This Row],[ema3]]</f>
        <v>230.37318975206324</v>
      </c>
      <c r="O106" s="13">
        <f>testdata[[#This Row],[tema]]+0.025*testdata[[#This Row],[tema]]</f>
        <v>236.13251949586481</v>
      </c>
      <c r="P106" s="13">
        <f>testdata[[#This Row],[tema]]-0.025*testdata[[#This Row],[tema]]</f>
        <v>224.61386000826167</v>
      </c>
    </row>
    <row r="107" spans="1:16" x14ac:dyDescent="0.25">
      <c r="A107" s="8">
        <v>106</v>
      </c>
      <c r="B107" s="4" t="s">
        <v>7</v>
      </c>
      <c r="C107" s="5" t="str">
        <f t="shared" si="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3">
        <f>(testdata[[#This Row],[close]]-J106)*Multiplier +J106</f>
        <v>228.39274340846472</v>
      </c>
      <c r="K107" s="2">
        <f>(testdata[[#This Row],[ema]]-K106)*Multiplier+K106</f>
        <v>226.49284353444546</v>
      </c>
      <c r="L107" s="2">
        <f>(testdata[[#This Row],[ema2]]-L106)*Multiplier+L106</f>
        <v>225.1945780878138</v>
      </c>
      <c r="M107" s="13">
        <f>2*testdata[[#This Row],[ema]]-testdata[[#This Row],[ema2]]</f>
        <v>230.29264328248399</v>
      </c>
      <c r="N107" s="13">
        <f>3*testdata[[#This Row],[ema]]-3*testdata[[#This Row],[ema2]]+testdata[[#This Row],[ema3]]</f>
        <v>230.89427770987157</v>
      </c>
      <c r="O107" s="13">
        <f>testdata[[#This Row],[tema]]+0.025*testdata[[#This Row],[tema]]</f>
        <v>236.66663465261837</v>
      </c>
      <c r="P107" s="13">
        <f>testdata[[#This Row],[tema]]-0.025*testdata[[#This Row],[tema]]</f>
        <v>225.12192076712478</v>
      </c>
    </row>
    <row r="108" spans="1:16" x14ac:dyDescent="0.25">
      <c r="A108" s="8">
        <v>107</v>
      </c>
      <c r="B108" s="4" t="s">
        <v>7</v>
      </c>
      <c r="C108" s="5" t="str">
        <f t="shared" si="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3">
        <f>(testdata[[#This Row],[close]]-J107)*Multiplier +J107</f>
        <v>228.61914879813474</v>
      </c>
      <c r="K108" s="2">
        <f>(testdata[[#This Row],[ema]]-K107)*Multiplier+K107</f>
        <v>226.69534879765396</v>
      </c>
      <c r="L108" s="2">
        <f>(testdata[[#This Row],[ema2]]-L107)*Multiplier+L107</f>
        <v>225.3375086316081</v>
      </c>
      <c r="M108" s="13">
        <f>2*testdata[[#This Row],[ema]]-testdata[[#This Row],[ema2]]</f>
        <v>230.54294879861553</v>
      </c>
      <c r="N108" s="13">
        <f>3*testdata[[#This Row],[ema]]-3*testdata[[#This Row],[ema2]]+testdata[[#This Row],[ema3]]</f>
        <v>231.10890863305042</v>
      </c>
      <c r="O108" s="13">
        <f>testdata[[#This Row],[tema]]+0.025*testdata[[#This Row],[tema]]</f>
        <v>236.88663134887668</v>
      </c>
      <c r="P108" s="13">
        <f>testdata[[#This Row],[tema]]-0.025*testdata[[#This Row],[tema]]</f>
        <v>225.33118591722416</v>
      </c>
    </row>
    <row r="109" spans="1:16" x14ac:dyDescent="0.25">
      <c r="A109" s="8">
        <v>108</v>
      </c>
      <c r="B109" s="4" t="s">
        <v>7</v>
      </c>
      <c r="C109" s="5" t="str">
        <f t="shared" si="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3">
        <f>(testdata[[#This Row],[close]]-J108)*Multiplier +J108</f>
        <v>228.86494415069333</v>
      </c>
      <c r="K109" s="2">
        <f>(testdata[[#This Row],[ema]]-K108)*Multiplier+K108</f>
        <v>226.90197692651486</v>
      </c>
      <c r="L109" s="2">
        <f>(testdata[[#This Row],[ema2]]-L108)*Multiplier+L108</f>
        <v>225.4865056120754</v>
      </c>
      <c r="M109" s="13">
        <f>2*testdata[[#This Row],[ema]]-testdata[[#This Row],[ema2]]</f>
        <v>230.8279113748718</v>
      </c>
      <c r="N109" s="13">
        <f>3*testdata[[#This Row],[ema]]-3*testdata[[#This Row],[ema2]]+testdata[[#This Row],[ema3]]</f>
        <v>231.37540728461084</v>
      </c>
      <c r="O109" s="13">
        <f>testdata[[#This Row],[tema]]+0.025*testdata[[#This Row],[tema]]</f>
        <v>237.15979246672612</v>
      </c>
      <c r="P109" s="13">
        <f>testdata[[#This Row],[tema]]-0.025*testdata[[#This Row],[tema]]</f>
        <v>225.59102210249557</v>
      </c>
    </row>
    <row r="110" spans="1:16" x14ac:dyDescent="0.25">
      <c r="A110" s="8">
        <v>109</v>
      </c>
      <c r="B110" s="4" t="s">
        <v>7</v>
      </c>
      <c r="C110" s="5" t="str">
        <f t="shared" si="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3">
        <f>(testdata[[#This Row],[close]]-J109)*Multiplier +J109</f>
        <v>229.09875899348444</v>
      </c>
      <c r="K110" s="2">
        <f>(testdata[[#This Row],[ema]]-K109)*Multiplier+K109</f>
        <v>227.11119426622625</v>
      </c>
      <c r="L110" s="2">
        <f>(testdata[[#This Row],[ema2]]-L109)*Multiplier+L109</f>
        <v>225.64123786485169</v>
      </c>
      <c r="M110" s="13">
        <f>2*testdata[[#This Row],[ema]]-testdata[[#This Row],[ema2]]</f>
        <v>231.08632372074263</v>
      </c>
      <c r="N110" s="13">
        <f>3*testdata[[#This Row],[ema]]-3*testdata[[#This Row],[ema2]]+testdata[[#This Row],[ema3]]</f>
        <v>231.6039320466262</v>
      </c>
      <c r="O110" s="13">
        <f>testdata[[#This Row],[tema]]+0.025*testdata[[#This Row],[tema]]</f>
        <v>237.39403034779184</v>
      </c>
      <c r="P110" s="13">
        <f>testdata[[#This Row],[tema]]-0.025*testdata[[#This Row],[tema]]</f>
        <v>225.81383374546056</v>
      </c>
    </row>
    <row r="111" spans="1:16" x14ac:dyDescent="0.25">
      <c r="A111" s="8">
        <v>110</v>
      </c>
      <c r="B111" s="4" t="s">
        <v>7</v>
      </c>
      <c r="C111" s="5" t="str">
        <f t="shared" si="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3">
        <f>(testdata[[#This Row],[close]]-J110)*Multiplier +J110</f>
        <v>229.27602004172402</v>
      </c>
      <c r="K111" s="2">
        <f>(testdata[[#This Row],[ema]]-K110)*Multiplier+K110</f>
        <v>227.31736814960698</v>
      </c>
      <c r="L111" s="2">
        <f>(testdata[[#This Row],[ema2]]-L110)*Multiplier+L110</f>
        <v>225.80086932054266</v>
      </c>
      <c r="M111" s="13">
        <f>2*testdata[[#This Row],[ema]]-testdata[[#This Row],[ema2]]</f>
        <v>231.23467193384107</v>
      </c>
      <c r="N111" s="13">
        <f>3*testdata[[#This Row],[ema]]-3*testdata[[#This Row],[ema2]]+testdata[[#This Row],[ema3]]</f>
        <v>231.67682499689383</v>
      </c>
      <c r="O111" s="13">
        <f>testdata[[#This Row],[tema]]+0.025*testdata[[#This Row],[tema]]</f>
        <v>237.46874562181617</v>
      </c>
      <c r="P111" s="13">
        <f>testdata[[#This Row],[tema]]-0.025*testdata[[#This Row],[tema]]</f>
        <v>225.88490437197149</v>
      </c>
    </row>
    <row r="112" spans="1:16" x14ac:dyDescent="0.25">
      <c r="A112" s="8">
        <v>111</v>
      </c>
      <c r="B112" s="4" t="s">
        <v>7</v>
      </c>
      <c r="C112" s="5" t="str">
        <f t="shared" si="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3">
        <f>(testdata[[#This Row],[close]]-J111)*Multiplier +J111</f>
        <v>229.43258956155984</v>
      </c>
      <c r="K112" s="2">
        <f>(testdata[[#This Row],[ema]]-K111)*Multiplier+K111</f>
        <v>227.51881780788821</v>
      </c>
      <c r="L112" s="2">
        <f>(testdata[[#This Row],[ema2]]-L111)*Multiplier+L111</f>
        <v>225.96448346219461</v>
      </c>
      <c r="M112" s="13">
        <f>2*testdata[[#This Row],[ema]]-testdata[[#This Row],[ema2]]</f>
        <v>231.34636131523146</v>
      </c>
      <c r="N112" s="13">
        <f>3*testdata[[#This Row],[ema]]-3*testdata[[#This Row],[ema2]]+testdata[[#This Row],[ema3]]</f>
        <v>231.70579872320957</v>
      </c>
      <c r="O112" s="13">
        <f>testdata[[#This Row],[tema]]+0.025*testdata[[#This Row],[tema]]</f>
        <v>237.49844369128982</v>
      </c>
      <c r="P112" s="13">
        <f>testdata[[#This Row],[tema]]-0.025*testdata[[#This Row],[tema]]</f>
        <v>225.91315375512931</v>
      </c>
    </row>
    <row r="113" spans="1:16" x14ac:dyDescent="0.25">
      <c r="A113" s="8">
        <v>112</v>
      </c>
      <c r="B113" s="4" t="s">
        <v>7</v>
      </c>
      <c r="C113" s="5" t="str">
        <f t="shared" si="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3">
        <f>(testdata[[#This Row],[close]]-J112)*Multiplier +J112</f>
        <v>229.6818667461732</v>
      </c>
      <c r="K113" s="2">
        <f>(testdata[[#This Row],[ema]]-K112)*Multiplier+K112</f>
        <v>227.72482246867725</v>
      </c>
      <c r="L113" s="2">
        <f>(testdata[[#This Row],[ema2]]-L112)*Multiplier+L112</f>
        <v>226.13213479614532</v>
      </c>
      <c r="M113" s="13">
        <f>2*testdata[[#This Row],[ema]]-testdata[[#This Row],[ema2]]</f>
        <v>231.63891102366915</v>
      </c>
      <c r="N113" s="13">
        <f>3*testdata[[#This Row],[ema]]-3*testdata[[#This Row],[ema2]]+testdata[[#This Row],[ema3]]</f>
        <v>232.00326762863321</v>
      </c>
      <c r="O113" s="13">
        <f>testdata[[#This Row],[tema]]+0.025*testdata[[#This Row],[tema]]</f>
        <v>237.80334931934905</v>
      </c>
      <c r="P113" s="13">
        <f>testdata[[#This Row],[tema]]-0.025*testdata[[#This Row],[tema]]</f>
        <v>226.20318593791737</v>
      </c>
    </row>
    <row r="114" spans="1:16" x14ac:dyDescent="0.25">
      <c r="A114" s="8">
        <v>113</v>
      </c>
      <c r="B114" s="4" t="s">
        <v>7</v>
      </c>
      <c r="C114" s="5" t="str">
        <f t="shared" si="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3">
        <f>(testdata[[#This Row],[close]]-J113)*Multiplier +J113</f>
        <v>229.87883181796622</v>
      </c>
      <c r="K114" s="2">
        <f>(testdata[[#This Row],[ema]]-K113)*Multiplier+K113</f>
        <v>227.92996621622856</v>
      </c>
      <c r="L114" s="2">
        <f>(testdata[[#This Row],[ema2]]-L113)*Multiplier+L113</f>
        <v>226.30335683615326</v>
      </c>
      <c r="M114" s="13">
        <f>2*testdata[[#This Row],[ema]]-testdata[[#This Row],[ema2]]</f>
        <v>231.82769741970387</v>
      </c>
      <c r="N114" s="13">
        <f>3*testdata[[#This Row],[ema]]-3*testdata[[#This Row],[ema2]]+testdata[[#This Row],[ema3]]</f>
        <v>232.14995364136618</v>
      </c>
      <c r="O114" s="13">
        <f>testdata[[#This Row],[tema]]+0.025*testdata[[#This Row],[tema]]</f>
        <v>237.95370248240033</v>
      </c>
      <c r="P114" s="13">
        <f>testdata[[#This Row],[tema]]-0.025*testdata[[#This Row],[tema]]</f>
        <v>226.34620480033203</v>
      </c>
    </row>
    <row r="115" spans="1:16" x14ac:dyDescent="0.25">
      <c r="A115" s="8">
        <v>114</v>
      </c>
      <c r="B115" s="4" t="s">
        <v>7</v>
      </c>
      <c r="C115" s="5" t="str">
        <f t="shared" si="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3">
        <f>(testdata[[#This Row],[close]]-J114)*Multiplier +J114</f>
        <v>230.01513354958848</v>
      </c>
      <c r="K115" s="2">
        <f>(testdata[[#This Row],[ema]]-K114)*Multiplier+K114</f>
        <v>228.12855358131046</v>
      </c>
      <c r="L115" s="2">
        <f>(testdata[[#This Row],[ema2]]-L114)*Multiplier+L114</f>
        <v>226.47718509759679</v>
      </c>
      <c r="M115" s="13">
        <f>2*testdata[[#This Row],[ema]]-testdata[[#This Row],[ema2]]</f>
        <v>231.90171351786651</v>
      </c>
      <c r="N115" s="13">
        <f>3*testdata[[#This Row],[ema]]-3*testdata[[#This Row],[ema2]]+testdata[[#This Row],[ema3]]</f>
        <v>232.13692500243096</v>
      </c>
      <c r="O115" s="13">
        <f>testdata[[#This Row],[tema]]+0.025*testdata[[#This Row],[tema]]</f>
        <v>237.94034812749175</v>
      </c>
      <c r="P115" s="13">
        <f>testdata[[#This Row],[tema]]-0.025*testdata[[#This Row],[tema]]</f>
        <v>226.33350187737017</v>
      </c>
    </row>
    <row r="116" spans="1:16" x14ac:dyDescent="0.25">
      <c r="A116" s="8">
        <v>115</v>
      </c>
      <c r="B116" s="4" t="s">
        <v>7</v>
      </c>
      <c r="C116" s="5" t="str">
        <f t="shared" si="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3">
        <f>(testdata[[#This Row],[close]]-J115)*Multiplier +J115</f>
        <v>230.14321606867529</v>
      </c>
      <c r="K116" s="2">
        <f>(testdata[[#This Row],[ema]]-K115)*Multiplier+K115</f>
        <v>228.32042619915472</v>
      </c>
      <c r="L116" s="2">
        <f>(testdata[[#This Row],[ema2]]-L115)*Multiplier+L115</f>
        <v>226.65273186917372</v>
      </c>
      <c r="M116" s="13">
        <f>2*testdata[[#This Row],[ema]]-testdata[[#This Row],[ema2]]</f>
        <v>231.96600593819585</v>
      </c>
      <c r="N116" s="13">
        <f>3*testdata[[#This Row],[ema]]-3*testdata[[#This Row],[ema2]]+testdata[[#This Row],[ema3]]</f>
        <v>232.12110147773544</v>
      </c>
      <c r="O116" s="13">
        <f>testdata[[#This Row],[tema]]+0.025*testdata[[#This Row],[tema]]</f>
        <v>237.92412901467881</v>
      </c>
      <c r="P116" s="13">
        <f>testdata[[#This Row],[tema]]-0.025*testdata[[#This Row],[tema]]</f>
        <v>226.31807394079206</v>
      </c>
    </row>
    <row r="117" spans="1:16" x14ac:dyDescent="0.25">
      <c r="A117" s="8">
        <v>116</v>
      </c>
      <c r="B117" s="4" t="s">
        <v>7</v>
      </c>
      <c r="C117" s="5" t="str">
        <f t="shared" si="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3">
        <f>(testdata[[#This Row],[close]]-J116)*Multiplier +J116</f>
        <v>230.44195739546811</v>
      </c>
      <c r="K117" s="2">
        <f>(testdata[[#This Row],[ema]]-K116)*Multiplier+K116</f>
        <v>228.52247678927981</v>
      </c>
      <c r="L117" s="2">
        <f>(testdata[[#This Row],[ema2]]-L116)*Multiplier+L116</f>
        <v>226.83080281394572</v>
      </c>
      <c r="M117" s="13">
        <f>2*testdata[[#This Row],[ema]]-testdata[[#This Row],[ema2]]</f>
        <v>232.36143800165641</v>
      </c>
      <c r="N117" s="13">
        <f>3*testdata[[#This Row],[ema]]-3*testdata[[#This Row],[ema2]]+testdata[[#This Row],[ema3]]</f>
        <v>232.58924463251068</v>
      </c>
      <c r="O117" s="13">
        <f>testdata[[#This Row],[tema]]+0.025*testdata[[#This Row],[tema]]</f>
        <v>238.40397574832346</v>
      </c>
      <c r="P117" s="13">
        <f>testdata[[#This Row],[tema]]-0.025*testdata[[#This Row],[tema]]</f>
        <v>226.77451351669791</v>
      </c>
    </row>
    <row r="118" spans="1:16" x14ac:dyDescent="0.25">
      <c r="A118" s="8">
        <v>117</v>
      </c>
      <c r="B118" s="4" t="s">
        <v>7</v>
      </c>
      <c r="C118" s="5" t="str">
        <f t="shared" si="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3">
        <f>(testdata[[#This Row],[close]]-J117)*Multiplier +J117</f>
        <v>230.56272335780449</v>
      </c>
      <c r="K118" s="2">
        <f>(testdata[[#This Row],[ema]]-K117)*Multiplier+K117</f>
        <v>228.71678598628216</v>
      </c>
      <c r="L118" s="2">
        <f>(testdata[[#This Row],[ema2]]-L117)*Multiplier+L117</f>
        <v>227.01042025893014</v>
      </c>
      <c r="M118" s="13">
        <f>2*testdata[[#This Row],[ema]]-testdata[[#This Row],[ema2]]</f>
        <v>232.40866072932681</v>
      </c>
      <c r="N118" s="13">
        <f>3*testdata[[#This Row],[ema]]-3*testdata[[#This Row],[ema2]]+testdata[[#This Row],[ema3]]</f>
        <v>232.54823237349706</v>
      </c>
      <c r="O118" s="13">
        <f>testdata[[#This Row],[tema]]+0.025*testdata[[#This Row],[tema]]</f>
        <v>238.36193818283448</v>
      </c>
      <c r="P118" s="13">
        <f>testdata[[#This Row],[tema]]-0.025*testdata[[#This Row],[tema]]</f>
        <v>226.73452656415964</v>
      </c>
    </row>
    <row r="119" spans="1:16" x14ac:dyDescent="0.25">
      <c r="A119" s="8">
        <v>118</v>
      </c>
      <c r="B119" s="4" t="s">
        <v>7</v>
      </c>
      <c r="C119" s="5" t="str">
        <f t="shared" si="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3">
        <f>(testdata[[#This Row],[close]]-J118)*Multiplier +J118</f>
        <v>230.66627351420405</v>
      </c>
      <c r="K119" s="2">
        <f>(testdata[[#This Row],[ema]]-K118)*Multiplier+K118</f>
        <v>228.90245146513186</v>
      </c>
      <c r="L119" s="2">
        <f>(testdata[[#This Row],[ema2]]-L118)*Multiplier+L118</f>
        <v>227.19061370713982</v>
      </c>
      <c r="M119" s="13">
        <f>2*testdata[[#This Row],[ema]]-testdata[[#This Row],[ema2]]</f>
        <v>232.43009556327624</v>
      </c>
      <c r="N119" s="13">
        <f>3*testdata[[#This Row],[ema]]-3*testdata[[#This Row],[ema2]]+testdata[[#This Row],[ema3]]</f>
        <v>232.48207985435644</v>
      </c>
      <c r="O119" s="13">
        <f>testdata[[#This Row],[tema]]+0.025*testdata[[#This Row],[tema]]</f>
        <v>238.29413185071536</v>
      </c>
      <c r="P119" s="13">
        <f>testdata[[#This Row],[tema]]-0.025*testdata[[#This Row],[tema]]</f>
        <v>226.67002785799752</v>
      </c>
    </row>
    <row r="120" spans="1:16" x14ac:dyDescent="0.25">
      <c r="A120" s="8">
        <v>119</v>
      </c>
      <c r="B120" s="4" t="s">
        <v>7</v>
      </c>
      <c r="C120" s="5" t="str">
        <f t="shared" si="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3">
        <f>(testdata[[#This Row],[close]]-J119)*Multiplier +J119</f>
        <v>230.75043794142272</v>
      </c>
      <c r="K120" s="2">
        <f>(testdata[[#This Row],[ema]]-K119)*Multiplier+K119</f>
        <v>229.07845017715957</v>
      </c>
      <c r="L120" s="2">
        <f>(testdata[[#This Row],[ema2]]-L119)*Multiplier+L119</f>
        <v>227.37040765666552</v>
      </c>
      <c r="M120" s="13">
        <f>2*testdata[[#This Row],[ema]]-testdata[[#This Row],[ema2]]</f>
        <v>232.42242570568587</v>
      </c>
      <c r="N120" s="13">
        <f>3*testdata[[#This Row],[ema]]-3*testdata[[#This Row],[ema2]]+testdata[[#This Row],[ema3]]</f>
        <v>232.386370949455</v>
      </c>
      <c r="O120" s="13">
        <f>testdata[[#This Row],[tema]]+0.025*testdata[[#This Row],[tema]]</f>
        <v>238.19603022319137</v>
      </c>
      <c r="P120" s="13">
        <f>testdata[[#This Row],[tema]]-0.025*testdata[[#This Row],[tema]]</f>
        <v>226.57671167571863</v>
      </c>
    </row>
    <row r="121" spans="1:16" x14ac:dyDescent="0.25">
      <c r="A121" s="8">
        <v>120</v>
      </c>
      <c r="B121" s="4" t="s">
        <v>7</v>
      </c>
      <c r="C121" s="5" t="str">
        <f t="shared" si="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3">
        <f>(testdata[[#This Row],[close]]-J120)*Multiplier +J120</f>
        <v>230.85230099462055</v>
      </c>
      <c r="K121" s="2">
        <f>(testdata[[#This Row],[ema]]-K120)*Multiplier+K120</f>
        <v>229.2473883502511</v>
      </c>
      <c r="L121" s="2">
        <f>(testdata[[#This Row],[ema2]]-L120)*Multiplier+L120</f>
        <v>227.54916772272128</v>
      </c>
      <c r="M121" s="13">
        <f>2*testdata[[#This Row],[ema]]-testdata[[#This Row],[ema2]]</f>
        <v>232.45721363899</v>
      </c>
      <c r="N121" s="13">
        <f>3*testdata[[#This Row],[ema]]-3*testdata[[#This Row],[ema2]]+testdata[[#This Row],[ema3]]</f>
        <v>232.36390565582957</v>
      </c>
      <c r="O121" s="13">
        <f>testdata[[#This Row],[tema]]+0.025*testdata[[#This Row],[tema]]</f>
        <v>238.17300329722531</v>
      </c>
      <c r="P121" s="13">
        <f>testdata[[#This Row],[tema]]-0.025*testdata[[#This Row],[tema]]</f>
        <v>226.55480801443383</v>
      </c>
    </row>
    <row r="122" spans="1:16" x14ac:dyDescent="0.25">
      <c r="A122" s="8">
        <v>121</v>
      </c>
      <c r="B122" s="4" t="s">
        <v>7</v>
      </c>
      <c r="C122" s="5" t="str">
        <f t="shared" si="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3">
        <f>(testdata[[#This Row],[close]]-J121)*Multiplier +J121</f>
        <v>230.95970089989478</v>
      </c>
      <c r="K122" s="2">
        <f>(testdata[[#This Row],[ema]]-K121)*Multiplier+K121</f>
        <v>229.41046573593144</v>
      </c>
      <c r="L122" s="2">
        <f>(testdata[[#This Row],[ema2]]-L121)*Multiplier+L121</f>
        <v>227.72643420016988</v>
      </c>
      <c r="M122" s="13">
        <f>2*testdata[[#This Row],[ema]]-testdata[[#This Row],[ema2]]</f>
        <v>232.50893606385813</v>
      </c>
      <c r="N122" s="13">
        <f>3*testdata[[#This Row],[ema]]-3*testdata[[#This Row],[ema2]]+testdata[[#This Row],[ema3]]</f>
        <v>232.37413969205994</v>
      </c>
      <c r="O122" s="13">
        <f>testdata[[#This Row],[tema]]+0.025*testdata[[#This Row],[tema]]</f>
        <v>238.18349318436145</v>
      </c>
      <c r="P122" s="13">
        <f>testdata[[#This Row],[tema]]-0.025*testdata[[#This Row],[tema]]</f>
        <v>226.56478619975843</v>
      </c>
    </row>
    <row r="123" spans="1:16" x14ac:dyDescent="0.25">
      <c r="A123" s="8">
        <v>122</v>
      </c>
      <c r="B123" s="4" t="s">
        <v>7</v>
      </c>
      <c r="C123" s="5" t="str">
        <f t="shared" si="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3">
        <f>(testdata[[#This Row],[close]]-J122)*Multiplier +J122</f>
        <v>230.87877700466672</v>
      </c>
      <c r="K123" s="2">
        <f>(testdata[[#This Row],[ema]]-K122)*Multiplier+K122</f>
        <v>229.55030490438241</v>
      </c>
      <c r="L123" s="2">
        <f>(testdata[[#This Row],[ema2]]-L122)*Multiplier+L122</f>
        <v>227.90013617199963</v>
      </c>
      <c r="M123" s="13">
        <f>2*testdata[[#This Row],[ema]]-testdata[[#This Row],[ema2]]</f>
        <v>232.20724910495102</v>
      </c>
      <c r="N123" s="13">
        <f>3*testdata[[#This Row],[ema]]-3*testdata[[#This Row],[ema2]]+testdata[[#This Row],[ema3]]</f>
        <v>231.88555247285251</v>
      </c>
      <c r="O123" s="13">
        <f>testdata[[#This Row],[tema]]+0.025*testdata[[#This Row],[tema]]</f>
        <v>237.68269128467381</v>
      </c>
      <c r="P123" s="13">
        <f>testdata[[#This Row],[tema]]-0.025*testdata[[#This Row],[tema]]</f>
        <v>226.08841366103121</v>
      </c>
    </row>
    <row r="124" spans="1:16" x14ac:dyDescent="0.25">
      <c r="A124" s="8">
        <v>123</v>
      </c>
      <c r="B124" s="4" t="s">
        <v>7</v>
      </c>
      <c r="C124" s="5" t="str">
        <f t="shared" si="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3">
        <f>(testdata[[#This Row],[close]]-J123)*Multiplier +J123</f>
        <v>231.00175062326988</v>
      </c>
      <c r="K124" s="2">
        <f>(testdata[[#This Row],[ema]]-K123)*Multiplier+K123</f>
        <v>229.68853782999074</v>
      </c>
      <c r="L124" s="2">
        <f>(testdata[[#This Row],[ema2]]-L123)*Multiplier+L123</f>
        <v>228.07046013942735</v>
      </c>
      <c r="M124" s="13">
        <f>2*testdata[[#This Row],[ema]]-testdata[[#This Row],[ema2]]</f>
        <v>232.31496341654903</v>
      </c>
      <c r="N124" s="13">
        <f>3*testdata[[#This Row],[ema]]-3*testdata[[#This Row],[ema2]]+testdata[[#This Row],[ema3]]</f>
        <v>232.0100985192648</v>
      </c>
      <c r="O124" s="13">
        <f>testdata[[#This Row],[tema]]+0.025*testdata[[#This Row],[tema]]</f>
        <v>237.81035098224643</v>
      </c>
      <c r="P124" s="13">
        <f>testdata[[#This Row],[tema]]-0.025*testdata[[#This Row],[tema]]</f>
        <v>226.20984605628317</v>
      </c>
    </row>
    <row r="125" spans="1:16" x14ac:dyDescent="0.25">
      <c r="A125" s="8">
        <v>124</v>
      </c>
      <c r="B125" s="4" t="s">
        <v>7</v>
      </c>
      <c r="C125" s="5" t="str">
        <f t="shared" si="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3">
        <f>(testdata[[#This Row],[close]]-J124)*Multiplier +J124</f>
        <v>230.91872675438705</v>
      </c>
      <c r="K125" s="2">
        <f>(testdata[[#This Row],[ema]]-K124)*Multiplier+K124</f>
        <v>229.80569867993324</v>
      </c>
      <c r="L125" s="2">
        <f>(testdata[[#This Row],[ema2]]-L124)*Multiplier+L124</f>
        <v>228.23572095280886</v>
      </c>
      <c r="M125" s="13">
        <f>2*testdata[[#This Row],[ema]]-testdata[[#This Row],[ema2]]</f>
        <v>232.03175482884086</v>
      </c>
      <c r="N125" s="13">
        <f>3*testdata[[#This Row],[ema]]-3*testdata[[#This Row],[ema2]]+testdata[[#This Row],[ema3]]</f>
        <v>231.57480517617026</v>
      </c>
      <c r="O125" s="13">
        <f>testdata[[#This Row],[tema]]+0.025*testdata[[#This Row],[tema]]</f>
        <v>237.36417530557452</v>
      </c>
      <c r="P125" s="13">
        <f>testdata[[#This Row],[tema]]-0.025*testdata[[#This Row],[tema]]</f>
        <v>225.785435046766</v>
      </c>
    </row>
    <row r="126" spans="1:16" x14ac:dyDescent="0.25">
      <c r="A126" s="8">
        <v>125</v>
      </c>
      <c r="B126" s="4" t="s">
        <v>7</v>
      </c>
      <c r="C126" s="5" t="str">
        <f t="shared" si="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3">
        <f>(testdata[[#This Row],[close]]-J125)*Multiplier +J125</f>
        <v>230.88456230158829</v>
      </c>
      <c r="K126" s="2">
        <f>(testdata[[#This Row],[ema]]-K125)*Multiplier+K125</f>
        <v>229.90844759628135</v>
      </c>
      <c r="L126" s="2">
        <f>(testdata[[#This Row],[ema2]]-L125)*Multiplier+L125</f>
        <v>228.39502825218719</v>
      </c>
      <c r="M126" s="13">
        <f>2*testdata[[#This Row],[ema]]-testdata[[#This Row],[ema2]]</f>
        <v>231.86067700689523</v>
      </c>
      <c r="N126" s="13">
        <f>3*testdata[[#This Row],[ema]]-3*testdata[[#This Row],[ema2]]+testdata[[#This Row],[ema3]]</f>
        <v>231.32337236810801</v>
      </c>
      <c r="O126" s="13">
        <f>testdata[[#This Row],[tema]]+0.025*testdata[[#This Row],[tema]]</f>
        <v>237.10645667731072</v>
      </c>
      <c r="P126" s="13">
        <f>testdata[[#This Row],[tema]]-0.025*testdata[[#This Row],[tema]]</f>
        <v>225.5402880589053</v>
      </c>
    </row>
    <row r="127" spans="1:16" x14ac:dyDescent="0.25">
      <c r="A127" s="8">
        <v>126</v>
      </c>
      <c r="B127" s="4" t="s">
        <v>7</v>
      </c>
      <c r="C127" s="5" t="str">
        <f t="shared" si="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3">
        <f>(testdata[[#This Row],[close]]-J126)*Multiplier +J126</f>
        <v>230.89079446334179</v>
      </c>
      <c r="K127" s="2">
        <f>(testdata[[#This Row],[ema]]-K126)*Multiplier+K126</f>
        <v>230.0020044407633</v>
      </c>
      <c r="L127" s="2">
        <f>(testdata[[#This Row],[ema2]]-L126)*Multiplier+L126</f>
        <v>228.54807360348016</v>
      </c>
      <c r="M127" s="13">
        <f>2*testdata[[#This Row],[ema]]-testdata[[#This Row],[ema2]]</f>
        <v>231.77958448592028</v>
      </c>
      <c r="N127" s="13">
        <f>3*testdata[[#This Row],[ema]]-3*testdata[[#This Row],[ema2]]+testdata[[#This Row],[ema3]]</f>
        <v>231.21444367121572</v>
      </c>
      <c r="O127" s="13">
        <f>testdata[[#This Row],[tema]]+0.025*testdata[[#This Row],[tema]]</f>
        <v>236.99480476299613</v>
      </c>
      <c r="P127" s="13">
        <f>testdata[[#This Row],[tema]]-0.025*testdata[[#This Row],[tema]]</f>
        <v>225.43408257943531</v>
      </c>
    </row>
    <row r="128" spans="1:16" x14ac:dyDescent="0.25">
      <c r="A128" s="8">
        <v>127</v>
      </c>
      <c r="B128" s="4" t="s">
        <v>7</v>
      </c>
      <c r="C128" s="5" t="str">
        <f t="shared" si="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3">
        <f>(testdata[[#This Row],[close]]-J127)*Multiplier +J127</f>
        <v>230.94690927635685</v>
      </c>
      <c r="K128" s="2">
        <f>(testdata[[#This Row],[ema]]-K127)*Multiplier+K127</f>
        <v>230.09199537748648</v>
      </c>
      <c r="L128" s="2">
        <f>(testdata[[#This Row],[ema2]]-L127)*Multiplier+L127</f>
        <v>228.69511377243313</v>
      </c>
      <c r="M128" s="13">
        <f>2*testdata[[#This Row],[ema]]-testdata[[#This Row],[ema2]]</f>
        <v>231.80182317522721</v>
      </c>
      <c r="N128" s="13">
        <f>3*testdata[[#This Row],[ema]]-3*testdata[[#This Row],[ema2]]+testdata[[#This Row],[ema3]]</f>
        <v>231.25985546904425</v>
      </c>
      <c r="O128" s="13">
        <f>testdata[[#This Row],[tema]]+0.025*testdata[[#This Row],[tema]]</f>
        <v>237.04135185577036</v>
      </c>
      <c r="P128" s="13">
        <f>testdata[[#This Row],[tema]]-0.025*testdata[[#This Row],[tema]]</f>
        <v>225.47835908231815</v>
      </c>
    </row>
    <row r="129" spans="1:16" x14ac:dyDescent="0.25">
      <c r="A129" s="8">
        <v>128</v>
      </c>
      <c r="B129" s="4" t="s">
        <v>7</v>
      </c>
      <c r="C129" s="5" t="str">
        <f t="shared" si="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3">
        <f>(testdata[[#This Row],[close]]-J128)*Multiplier +J128</f>
        <v>230.79577505956095</v>
      </c>
      <c r="K129" s="2">
        <f>(testdata[[#This Row],[ema]]-K128)*Multiplier+K128</f>
        <v>230.15902201387453</v>
      </c>
      <c r="L129" s="2">
        <f>(testdata[[#This Row],[ema2]]-L128)*Multiplier+L128</f>
        <v>228.83453360495136</v>
      </c>
      <c r="M129" s="13">
        <f>2*testdata[[#This Row],[ema]]-testdata[[#This Row],[ema2]]</f>
        <v>231.43252810524737</v>
      </c>
      <c r="N129" s="13">
        <f>3*testdata[[#This Row],[ema]]-3*testdata[[#This Row],[ema2]]+testdata[[#This Row],[ema3]]</f>
        <v>230.74479274201062</v>
      </c>
      <c r="O129" s="13">
        <f>testdata[[#This Row],[tema]]+0.025*testdata[[#This Row],[tema]]</f>
        <v>236.51341256056088</v>
      </c>
      <c r="P129" s="13">
        <f>testdata[[#This Row],[tema]]-0.025*testdata[[#This Row],[tema]]</f>
        <v>224.97617292346035</v>
      </c>
    </row>
    <row r="130" spans="1:16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3">
        <f>(testdata[[#This Row],[close]]-J129)*Multiplier +J129</f>
        <v>230.80093933960276</v>
      </c>
      <c r="K130" s="2">
        <f>(testdata[[#This Row],[ema]]-K129)*Multiplier+K129</f>
        <v>230.22015699727723</v>
      </c>
      <c r="L130" s="2">
        <f>(testdata[[#This Row],[ema2]]-L129)*Multiplier+L129</f>
        <v>228.96649773755382</v>
      </c>
      <c r="M130" s="13">
        <f>2*testdata[[#This Row],[ema]]-testdata[[#This Row],[ema2]]</f>
        <v>231.3817216819283</v>
      </c>
      <c r="N130" s="13">
        <f>3*testdata[[#This Row],[ema]]-3*testdata[[#This Row],[ema2]]+testdata[[#This Row],[ema3]]</f>
        <v>230.70884476453034</v>
      </c>
      <c r="O130" s="13">
        <f>testdata[[#This Row],[tema]]+0.025*testdata[[#This Row],[tema]]</f>
        <v>236.47656588364359</v>
      </c>
      <c r="P130" s="13">
        <f>testdata[[#This Row],[tema]]-0.025*testdata[[#This Row],[tema]]</f>
        <v>224.94112364541709</v>
      </c>
    </row>
    <row r="131" spans="1:16" x14ac:dyDescent="0.25">
      <c r="A131" s="8">
        <v>130</v>
      </c>
      <c r="B131" s="4" t="s">
        <v>7</v>
      </c>
      <c r="C131" s="5" t="str">
        <f t="shared" si="2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3">
        <f>(testdata[[#This Row],[close]]-J130)*Multiplier +J130</f>
        <v>230.82942130725965</v>
      </c>
      <c r="K131" s="2">
        <f>(testdata[[#This Row],[ema]]-K130)*Multiplier+K130</f>
        <v>230.2781821696565</v>
      </c>
      <c r="L131" s="2">
        <f>(testdata[[#This Row],[ema2]]-L130)*Multiplier+L130</f>
        <v>229.09142006442073</v>
      </c>
      <c r="M131" s="13">
        <f>2*testdata[[#This Row],[ema]]-testdata[[#This Row],[ema2]]</f>
        <v>231.3806604448628</v>
      </c>
      <c r="N131" s="13">
        <f>3*testdata[[#This Row],[ema]]-3*testdata[[#This Row],[ema2]]+testdata[[#This Row],[ema3]]</f>
        <v>230.74513747723017</v>
      </c>
      <c r="O131" s="13">
        <f>testdata[[#This Row],[tema]]+0.025*testdata[[#This Row],[tema]]</f>
        <v>236.51376591416093</v>
      </c>
      <c r="P131" s="13">
        <f>testdata[[#This Row],[tema]]-0.025*testdata[[#This Row],[tema]]</f>
        <v>224.97650904029942</v>
      </c>
    </row>
    <row r="132" spans="1:16" x14ac:dyDescent="0.25">
      <c r="A132" s="8">
        <v>131</v>
      </c>
      <c r="B132" s="4" t="s">
        <v>7</v>
      </c>
      <c r="C132" s="5" t="str">
        <f t="shared" si="2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3">
        <f>(testdata[[#This Row],[close]]-J131)*Multiplier +J131</f>
        <v>230.83900023037779</v>
      </c>
      <c r="K132" s="2">
        <f>(testdata[[#This Row],[ema]]-K131)*Multiplier+K131</f>
        <v>230.33159341353473</v>
      </c>
      <c r="L132" s="2">
        <f>(testdata[[#This Row],[ema2]]-L131)*Multiplier+L131</f>
        <v>229.2095318119554</v>
      </c>
      <c r="M132" s="13">
        <f>2*testdata[[#This Row],[ema]]-testdata[[#This Row],[ema2]]</f>
        <v>231.34640704722085</v>
      </c>
      <c r="N132" s="13">
        <f>3*testdata[[#This Row],[ema]]-3*testdata[[#This Row],[ema2]]+testdata[[#This Row],[ema3]]</f>
        <v>230.73175226248458</v>
      </c>
      <c r="O132" s="13">
        <f>testdata[[#This Row],[tema]]+0.025*testdata[[#This Row],[tema]]</f>
        <v>236.5000460690467</v>
      </c>
      <c r="P132" s="13">
        <f>testdata[[#This Row],[tema]]-0.025*testdata[[#This Row],[tema]]</f>
        <v>224.96345845592245</v>
      </c>
    </row>
    <row r="133" spans="1:16" x14ac:dyDescent="0.25">
      <c r="A133" s="8">
        <v>132</v>
      </c>
      <c r="B133" s="4" t="s">
        <v>7</v>
      </c>
      <c r="C133" s="5" t="str">
        <f t="shared" si="2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3">
        <f>(testdata[[#This Row],[close]]-J132)*Multiplier +J132</f>
        <v>231.01242877986562</v>
      </c>
      <c r="K133" s="2">
        <f>(testdata[[#This Row],[ema]]-K132)*Multiplier+K132</f>
        <v>230.39643487699482</v>
      </c>
      <c r="L133" s="2">
        <f>(testdata[[#This Row],[ema2]]-L132)*Multiplier+L132</f>
        <v>229.32257019910202</v>
      </c>
      <c r="M133" s="13">
        <f>2*testdata[[#This Row],[ema]]-testdata[[#This Row],[ema2]]</f>
        <v>231.62842268273641</v>
      </c>
      <c r="N133" s="13">
        <f>3*testdata[[#This Row],[ema]]-3*testdata[[#This Row],[ema2]]+testdata[[#This Row],[ema3]]</f>
        <v>231.17055190771447</v>
      </c>
      <c r="O133" s="13">
        <f>testdata[[#This Row],[tema]]+0.025*testdata[[#This Row],[tema]]</f>
        <v>236.94981570540733</v>
      </c>
      <c r="P133" s="13">
        <f>testdata[[#This Row],[tema]]-0.025*testdata[[#This Row],[tema]]</f>
        <v>225.39128811002161</v>
      </c>
    </row>
    <row r="134" spans="1:16" x14ac:dyDescent="0.25">
      <c r="A134" s="8">
        <v>133</v>
      </c>
      <c r="B134" s="4" t="s">
        <v>7</v>
      </c>
      <c r="C134" s="5" t="str">
        <f t="shared" si="2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3">
        <f>(testdata[[#This Row],[close]]-J133)*Multiplier +J133</f>
        <v>231.20648318178317</v>
      </c>
      <c r="K134" s="2">
        <f>(testdata[[#This Row],[ema]]-K133)*Multiplier+K133</f>
        <v>230.47358233459371</v>
      </c>
      <c r="L134" s="2">
        <f>(testdata[[#This Row],[ema2]]-L133)*Multiplier+L133</f>
        <v>229.43219040248218</v>
      </c>
      <c r="M134" s="13">
        <f>2*testdata[[#This Row],[ema]]-testdata[[#This Row],[ema2]]</f>
        <v>231.93938402897263</v>
      </c>
      <c r="N134" s="13">
        <f>3*testdata[[#This Row],[ema]]-3*testdata[[#This Row],[ema2]]+testdata[[#This Row],[ema3]]</f>
        <v>231.6308929440506</v>
      </c>
      <c r="O134" s="13">
        <f>testdata[[#This Row],[tema]]+0.025*testdata[[#This Row],[tema]]</f>
        <v>237.42166526765186</v>
      </c>
      <c r="P134" s="13">
        <f>testdata[[#This Row],[tema]]-0.025*testdata[[#This Row],[tema]]</f>
        <v>225.84012062044934</v>
      </c>
    </row>
    <row r="135" spans="1:16" x14ac:dyDescent="0.25">
      <c r="A135" s="8">
        <v>134</v>
      </c>
      <c r="B135" s="4" t="s">
        <v>7</v>
      </c>
      <c r="C135" s="5" t="str">
        <f t="shared" si="2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3">
        <f>(testdata[[#This Row],[close]]-J134)*Multiplier +J134</f>
        <v>231.48586573589907</v>
      </c>
      <c r="K135" s="2">
        <f>(testdata[[#This Row],[ema]]-K134)*Multiplier+K134</f>
        <v>230.56999027757519</v>
      </c>
      <c r="L135" s="2">
        <f>(testdata[[#This Row],[ema2]]-L134)*Multiplier+L134</f>
        <v>229.54055229534819</v>
      </c>
      <c r="M135" s="13">
        <f>2*testdata[[#This Row],[ema]]-testdata[[#This Row],[ema2]]</f>
        <v>232.40174119422295</v>
      </c>
      <c r="N135" s="13">
        <f>3*testdata[[#This Row],[ema]]-3*testdata[[#This Row],[ema2]]+testdata[[#This Row],[ema3]]</f>
        <v>232.28817867031987</v>
      </c>
      <c r="O135" s="13">
        <f>testdata[[#This Row],[tema]]+0.025*testdata[[#This Row],[tema]]</f>
        <v>238.09538313707787</v>
      </c>
      <c r="P135" s="13">
        <f>testdata[[#This Row],[tema]]-0.025*testdata[[#This Row],[tema]]</f>
        <v>226.48097420356186</v>
      </c>
    </row>
    <row r="136" spans="1:16" x14ac:dyDescent="0.25">
      <c r="A136" s="8">
        <v>135</v>
      </c>
      <c r="B136" s="4" t="s">
        <v>7</v>
      </c>
      <c r="C136" s="5" t="str">
        <f t="shared" si="2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3">
        <f>(testdata[[#This Row],[close]]-J135)*Multiplier +J135</f>
        <v>231.73578328486107</v>
      </c>
      <c r="K136" s="2">
        <f>(testdata[[#This Row],[ema]]-K135)*Multiplier+K135</f>
        <v>230.68101818303097</v>
      </c>
      <c r="L136" s="2">
        <f>(testdata[[#This Row],[ema2]]-L135)*Multiplier+L135</f>
        <v>229.64916809417511</v>
      </c>
      <c r="M136" s="13">
        <f>2*testdata[[#This Row],[ema]]-testdata[[#This Row],[ema2]]</f>
        <v>232.79054838669117</v>
      </c>
      <c r="N136" s="13">
        <f>3*testdata[[#This Row],[ema]]-3*testdata[[#This Row],[ema2]]+testdata[[#This Row],[ema3]]</f>
        <v>232.81346339966544</v>
      </c>
      <c r="O136" s="13">
        <f>testdata[[#This Row],[tema]]+0.025*testdata[[#This Row],[tema]]</f>
        <v>238.63379998465706</v>
      </c>
      <c r="P136" s="13">
        <f>testdata[[#This Row],[tema]]-0.025*testdata[[#This Row],[tema]]</f>
        <v>226.99312681467381</v>
      </c>
    </row>
    <row r="137" spans="1:16" x14ac:dyDescent="0.25">
      <c r="A137" s="8">
        <v>136</v>
      </c>
      <c r="B137" s="4" t="s">
        <v>7</v>
      </c>
      <c r="C137" s="5" t="str">
        <f t="shared" si="2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3">
        <f>(testdata[[#This Row],[close]]-J136)*Multiplier +J136</f>
        <v>231.97428011487429</v>
      </c>
      <c r="K137" s="2">
        <f>(testdata[[#This Row],[ema]]-K136)*Multiplier+K136</f>
        <v>230.80418598606366</v>
      </c>
      <c r="L137" s="2">
        <f>(testdata[[#This Row],[ema2]]-L136)*Multiplier+L136</f>
        <v>229.75916979816449</v>
      </c>
      <c r="M137" s="13">
        <f>2*testdata[[#This Row],[ema]]-testdata[[#This Row],[ema2]]</f>
        <v>233.14437424368492</v>
      </c>
      <c r="N137" s="13">
        <f>3*testdata[[#This Row],[ema]]-3*testdata[[#This Row],[ema2]]+testdata[[#This Row],[ema3]]</f>
        <v>233.26945218459636</v>
      </c>
      <c r="O137" s="13">
        <f>testdata[[#This Row],[tema]]+0.025*testdata[[#This Row],[tema]]</f>
        <v>239.10118848921127</v>
      </c>
      <c r="P137" s="13">
        <f>testdata[[#This Row],[tema]]-0.025*testdata[[#This Row],[tema]]</f>
        <v>227.43771587998145</v>
      </c>
    </row>
    <row r="138" spans="1:16" x14ac:dyDescent="0.25">
      <c r="A138" s="8">
        <v>137</v>
      </c>
      <c r="B138" s="4" t="s">
        <v>7</v>
      </c>
      <c r="C138" s="5" t="str">
        <f t="shared" si="2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3">
        <f>(testdata[[#This Row],[close]]-J137)*Multiplier +J137</f>
        <v>232.31006296107674</v>
      </c>
      <c r="K138" s="2">
        <f>(testdata[[#This Row],[ema]]-K137)*Multiplier+K137</f>
        <v>230.94760284082682</v>
      </c>
      <c r="L138" s="2">
        <f>(testdata[[#This Row],[ema2]]-L137)*Multiplier+L137</f>
        <v>229.87235389746567</v>
      </c>
      <c r="M138" s="13">
        <f>2*testdata[[#This Row],[ema]]-testdata[[#This Row],[ema2]]</f>
        <v>233.67252308132666</v>
      </c>
      <c r="N138" s="13">
        <f>3*testdata[[#This Row],[ema]]-3*testdata[[#This Row],[ema2]]+testdata[[#This Row],[ema3]]</f>
        <v>233.95973425821543</v>
      </c>
      <c r="O138" s="13">
        <f>testdata[[#This Row],[tema]]+0.025*testdata[[#This Row],[tema]]</f>
        <v>239.80872761467083</v>
      </c>
      <c r="P138" s="13">
        <f>testdata[[#This Row],[tema]]-0.025*testdata[[#This Row],[tema]]</f>
        <v>228.11074090176004</v>
      </c>
    </row>
    <row r="139" spans="1:16" x14ac:dyDescent="0.25">
      <c r="A139" s="8">
        <v>138</v>
      </c>
      <c r="B139" s="4" t="s">
        <v>7</v>
      </c>
      <c r="C139" s="5" t="str">
        <f t="shared" si="2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3">
        <f>(testdata[[#This Row],[close]]-J138)*Multiplier +J138</f>
        <v>232.62434267906943</v>
      </c>
      <c r="K139" s="2">
        <f>(testdata[[#This Row],[ema]]-K138)*Multiplier+K138</f>
        <v>231.10729234923087</v>
      </c>
      <c r="L139" s="2">
        <f>(testdata[[#This Row],[ema2]]-L138)*Multiplier+L138</f>
        <v>229.98996708334806</v>
      </c>
      <c r="M139" s="13">
        <f>2*testdata[[#This Row],[ema]]-testdata[[#This Row],[ema2]]</f>
        <v>234.14139300890798</v>
      </c>
      <c r="N139" s="13">
        <f>3*testdata[[#This Row],[ema]]-3*testdata[[#This Row],[ema2]]+testdata[[#This Row],[ema3]]</f>
        <v>234.54111807286375</v>
      </c>
      <c r="O139" s="13">
        <f>testdata[[#This Row],[tema]]+0.025*testdata[[#This Row],[tema]]</f>
        <v>240.40464602468535</v>
      </c>
      <c r="P139" s="13">
        <f>testdata[[#This Row],[tema]]-0.025*testdata[[#This Row],[tema]]</f>
        <v>228.67759012104216</v>
      </c>
    </row>
    <row r="140" spans="1:16" x14ac:dyDescent="0.25">
      <c r="A140" s="8">
        <v>139</v>
      </c>
      <c r="B140" s="4" t="s">
        <v>7</v>
      </c>
      <c r="C140" s="5" t="str">
        <f t="shared" si="2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3">
        <f>(testdata[[#This Row],[close]]-J139)*Multiplier +J139</f>
        <v>232.88869099534853</v>
      </c>
      <c r="K140" s="2">
        <f>(testdata[[#This Row],[ema]]-K139)*Multiplier+K139</f>
        <v>231.27694936314685</v>
      </c>
      <c r="L140" s="2">
        <f>(testdata[[#This Row],[ema2]]-L139)*Multiplier+L139</f>
        <v>230.11253682428128</v>
      </c>
      <c r="M140" s="13">
        <f>2*testdata[[#This Row],[ema]]-testdata[[#This Row],[ema2]]</f>
        <v>234.5004326275502</v>
      </c>
      <c r="N140" s="13">
        <f>3*testdata[[#This Row],[ema]]-3*testdata[[#This Row],[ema2]]+testdata[[#This Row],[ema3]]</f>
        <v>234.94776172088632</v>
      </c>
      <c r="O140" s="13">
        <f>testdata[[#This Row],[tema]]+0.025*testdata[[#This Row],[tema]]</f>
        <v>240.82145576390849</v>
      </c>
      <c r="P140" s="13">
        <f>testdata[[#This Row],[tema]]-0.025*testdata[[#This Row],[tema]]</f>
        <v>229.07406767786415</v>
      </c>
    </row>
    <row r="141" spans="1:16" x14ac:dyDescent="0.25">
      <c r="A141" s="8">
        <v>140</v>
      </c>
      <c r="B141" s="4" t="s">
        <v>7</v>
      </c>
      <c r="C141" s="5" t="str">
        <f t="shared" si="2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3">
        <f>(testdata[[#This Row],[close]]-J140)*Multiplier +J140</f>
        <v>233.12214899579152</v>
      </c>
      <c r="K141" s="2">
        <f>(testdata[[#This Row],[ema]]-K140)*Multiplier+K140</f>
        <v>231.45268266149395</v>
      </c>
      <c r="L141" s="2">
        <f>(testdata[[#This Row],[ema2]]-L140)*Multiplier+L140</f>
        <v>230.24016976115868</v>
      </c>
      <c r="M141" s="13">
        <f>2*testdata[[#This Row],[ema]]-testdata[[#This Row],[ema2]]</f>
        <v>234.79161533008909</v>
      </c>
      <c r="N141" s="13">
        <f>3*testdata[[#This Row],[ema]]-3*testdata[[#This Row],[ema2]]+testdata[[#This Row],[ema3]]</f>
        <v>235.24856876405138</v>
      </c>
      <c r="O141" s="13">
        <f>testdata[[#This Row],[tema]]+0.025*testdata[[#This Row],[tema]]</f>
        <v>241.12978298315267</v>
      </c>
      <c r="P141" s="13">
        <f>testdata[[#This Row],[tema]]-0.025*testdata[[#This Row],[tema]]</f>
        <v>229.3673545449501</v>
      </c>
    </row>
    <row r="142" spans="1:16" x14ac:dyDescent="0.25">
      <c r="A142" s="8">
        <v>141</v>
      </c>
      <c r="B142" s="4" t="s">
        <v>7</v>
      </c>
      <c r="C142" s="5" t="str">
        <f t="shared" si="2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3">
        <f>(testdata[[#This Row],[close]]-J141)*Multiplier +J141</f>
        <v>233.38765861523996</v>
      </c>
      <c r="K142" s="2">
        <f>(testdata[[#This Row],[ema]]-K141)*Multiplier+K141</f>
        <v>231.63696608566025</v>
      </c>
      <c r="L142" s="2">
        <f>(testdata[[#This Row],[ema2]]-L141)*Multiplier+L141</f>
        <v>230.37319798253978</v>
      </c>
      <c r="M142" s="13">
        <f>2*testdata[[#This Row],[ema]]-testdata[[#This Row],[ema2]]</f>
        <v>235.13835114481967</v>
      </c>
      <c r="N142" s="13">
        <f>3*testdata[[#This Row],[ema]]-3*testdata[[#This Row],[ema2]]+testdata[[#This Row],[ema3]]</f>
        <v>235.62527557127888</v>
      </c>
      <c r="O142" s="13">
        <f>testdata[[#This Row],[tema]]+0.025*testdata[[#This Row],[tema]]</f>
        <v>241.51590746056084</v>
      </c>
      <c r="P142" s="13">
        <f>testdata[[#This Row],[tema]]-0.025*testdata[[#This Row],[tema]]</f>
        <v>229.73464368199691</v>
      </c>
    </row>
    <row r="143" spans="1:16" x14ac:dyDescent="0.25">
      <c r="A143" s="8">
        <v>142</v>
      </c>
      <c r="B143" s="4" t="s">
        <v>7</v>
      </c>
      <c r="C143" s="5" t="str">
        <f t="shared" si="2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3">
        <f>(testdata[[#This Row],[close]]-J142)*Multiplier +J142</f>
        <v>233.62883398521711</v>
      </c>
      <c r="K143" s="2">
        <f>(testdata[[#This Row],[ema]]-K142)*Multiplier+K142</f>
        <v>231.82666779037996</v>
      </c>
      <c r="L143" s="2">
        <f>(testdata[[#This Row],[ema2]]-L142)*Multiplier+L142</f>
        <v>230.51162367852456</v>
      </c>
      <c r="M143" s="13">
        <f>2*testdata[[#This Row],[ema]]-testdata[[#This Row],[ema2]]</f>
        <v>235.43100018005427</v>
      </c>
      <c r="N143" s="13">
        <f>3*testdata[[#This Row],[ema]]-3*testdata[[#This Row],[ema2]]+testdata[[#This Row],[ema3]]</f>
        <v>235.91812226303594</v>
      </c>
      <c r="O143" s="13">
        <f>testdata[[#This Row],[tema]]+0.025*testdata[[#This Row],[tema]]</f>
        <v>241.81607531961183</v>
      </c>
      <c r="P143" s="13">
        <f>testdata[[#This Row],[tema]]-0.025*testdata[[#This Row],[tema]]</f>
        <v>230.02016920646005</v>
      </c>
    </row>
    <row r="144" spans="1:16" x14ac:dyDescent="0.25">
      <c r="A144" s="8">
        <v>143</v>
      </c>
      <c r="B144" s="4" t="s">
        <v>7</v>
      </c>
      <c r="C144" s="5" t="str">
        <f t="shared" si="2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3">
        <f>(testdata[[#This Row],[close]]-J143)*Multiplier +J143</f>
        <v>233.82608789138692</v>
      </c>
      <c r="K144" s="2">
        <f>(testdata[[#This Row],[ema]]-K143)*Multiplier+K143</f>
        <v>232.01708875238063</v>
      </c>
      <c r="L144" s="2">
        <f>(testdata[[#This Row],[ema2]]-L143)*Multiplier+L143</f>
        <v>230.65500130460609</v>
      </c>
      <c r="M144" s="13">
        <f>2*testdata[[#This Row],[ema]]-testdata[[#This Row],[ema2]]</f>
        <v>235.63508703039321</v>
      </c>
      <c r="N144" s="13">
        <f>3*testdata[[#This Row],[ema]]-3*testdata[[#This Row],[ema2]]+testdata[[#This Row],[ema3]]</f>
        <v>236.08199872162501</v>
      </c>
      <c r="O144" s="13">
        <f>testdata[[#This Row],[tema]]+0.025*testdata[[#This Row],[tema]]</f>
        <v>241.98404868966563</v>
      </c>
      <c r="P144" s="13">
        <f>testdata[[#This Row],[tema]]-0.025*testdata[[#This Row],[tema]]</f>
        <v>230.1799487535844</v>
      </c>
    </row>
    <row r="145" spans="1:16" x14ac:dyDescent="0.25">
      <c r="A145" s="8">
        <v>144</v>
      </c>
      <c r="B145" s="4" t="s">
        <v>7</v>
      </c>
      <c r="C145" s="5" t="str">
        <f t="shared" si="2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3">
        <f>(testdata[[#This Row],[close]]-J144)*Multiplier +J144</f>
        <v>233.97884142554054</v>
      </c>
      <c r="K145" s="2">
        <f>(testdata[[#This Row],[ema]]-K144)*Multiplier+K144</f>
        <v>232.20392234030061</v>
      </c>
      <c r="L145" s="2">
        <f>(testdata[[#This Row],[ema2]]-L144)*Multiplier+L144</f>
        <v>230.80251759371984</v>
      </c>
      <c r="M145" s="13">
        <f>2*testdata[[#This Row],[ema]]-testdata[[#This Row],[ema2]]</f>
        <v>235.75376051078047</v>
      </c>
      <c r="N145" s="13">
        <f>3*testdata[[#This Row],[ema]]-3*testdata[[#This Row],[ema2]]+testdata[[#This Row],[ema3]]</f>
        <v>236.1272748494396</v>
      </c>
      <c r="O145" s="13">
        <f>testdata[[#This Row],[tema]]+0.025*testdata[[#This Row],[tema]]</f>
        <v>242.0304567206756</v>
      </c>
      <c r="P145" s="13">
        <f>testdata[[#This Row],[tema]]-0.025*testdata[[#This Row],[tema]]</f>
        <v>230.2240929782036</v>
      </c>
    </row>
    <row r="146" spans="1:16" x14ac:dyDescent="0.25">
      <c r="A146" s="8">
        <v>145</v>
      </c>
      <c r="B146" s="4" t="s">
        <v>7</v>
      </c>
      <c r="C146" s="5" t="str">
        <f t="shared" si="2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3">
        <f>(testdata[[#This Row],[close]]-J145)*Multiplier +J145</f>
        <v>234.10371367072716</v>
      </c>
      <c r="K146" s="2">
        <f>(testdata[[#This Row],[ema]]-K145)*Multiplier+K145</f>
        <v>232.38485484796027</v>
      </c>
      <c r="L146" s="2">
        <f>(testdata[[#This Row],[ema2]]-L145)*Multiplier+L145</f>
        <v>230.95321637983798</v>
      </c>
      <c r="M146" s="13">
        <f>2*testdata[[#This Row],[ema]]-testdata[[#This Row],[ema2]]</f>
        <v>235.82257249349405</v>
      </c>
      <c r="N146" s="13">
        <f>3*testdata[[#This Row],[ema]]-3*testdata[[#This Row],[ema2]]+testdata[[#This Row],[ema3]]</f>
        <v>236.1097928481386</v>
      </c>
      <c r="O146" s="13">
        <f>testdata[[#This Row],[tema]]+0.025*testdata[[#This Row],[tema]]</f>
        <v>242.01253766934207</v>
      </c>
      <c r="P146" s="13">
        <f>testdata[[#This Row],[tema]]-0.025*testdata[[#This Row],[tema]]</f>
        <v>230.20704802693513</v>
      </c>
    </row>
    <row r="147" spans="1:16" x14ac:dyDescent="0.25">
      <c r="A147" s="8">
        <v>146</v>
      </c>
      <c r="B147" s="4" t="s">
        <v>7</v>
      </c>
      <c r="C147" s="5" t="str">
        <f t="shared" si="2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3">
        <f>(testdata[[#This Row],[close]]-J146)*Multiplier +J146</f>
        <v>234.26716951161029</v>
      </c>
      <c r="K147" s="2">
        <f>(testdata[[#This Row],[ema]]-K146)*Multiplier+K146</f>
        <v>232.56412291116504</v>
      </c>
      <c r="L147" s="2">
        <f>(testdata[[#This Row],[ema2]]-L146)*Multiplier+L146</f>
        <v>231.10663604948817</v>
      </c>
      <c r="M147" s="13">
        <f>2*testdata[[#This Row],[ema]]-testdata[[#This Row],[ema2]]</f>
        <v>235.97021611205554</v>
      </c>
      <c r="N147" s="13">
        <f>3*testdata[[#This Row],[ema]]-3*testdata[[#This Row],[ema2]]+testdata[[#This Row],[ema3]]</f>
        <v>236.21577585082386</v>
      </c>
      <c r="O147" s="13">
        <f>testdata[[#This Row],[tema]]+0.025*testdata[[#This Row],[tema]]</f>
        <v>242.12117024709445</v>
      </c>
      <c r="P147" s="13">
        <f>testdata[[#This Row],[tema]]-0.025*testdata[[#This Row],[tema]]</f>
        <v>230.31038145455327</v>
      </c>
    </row>
    <row r="148" spans="1:16" x14ac:dyDescent="0.25">
      <c r="A148" s="8">
        <v>147</v>
      </c>
      <c r="B148" s="4" t="s">
        <v>7</v>
      </c>
      <c r="C148" s="5" t="str">
        <f t="shared" si="2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3">
        <f>(testdata[[#This Row],[close]]-J147)*Multiplier +J147</f>
        <v>234.42553432002836</v>
      </c>
      <c r="K148" s="2">
        <f>(testdata[[#This Row],[ema]]-K147)*Multiplier+K147</f>
        <v>232.74140018819963</v>
      </c>
      <c r="L148" s="2">
        <f>(testdata[[#This Row],[ema2]]-L147)*Multiplier+L147</f>
        <v>231.26232787222258</v>
      </c>
      <c r="M148" s="13">
        <f>2*testdata[[#This Row],[ema]]-testdata[[#This Row],[ema2]]</f>
        <v>236.10966845185709</v>
      </c>
      <c r="N148" s="13">
        <f>3*testdata[[#This Row],[ema]]-3*testdata[[#This Row],[ema2]]+testdata[[#This Row],[ema3]]</f>
        <v>236.31473026770865</v>
      </c>
      <c r="O148" s="13">
        <f>testdata[[#This Row],[tema]]+0.025*testdata[[#This Row],[tema]]</f>
        <v>242.22259852440138</v>
      </c>
      <c r="P148" s="13">
        <f>testdata[[#This Row],[tema]]-0.025*testdata[[#This Row],[tema]]</f>
        <v>230.40686201101593</v>
      </c>
    </row>
    <row r="149" spans="1:16" x14ac:dyDescent="0.25">
      <c r="A149" s="8">
        <v>148</v>
      </c>
      <c r="B149" s="4" t="s">
        <v>7</v>
      </c>
      <c r="C149" s="5" t="str">
        <f t="shared" si="2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3">
        <f>(testdata[[#This Row],[close]]-J148)*Multiplier +J148</f>
        <v>234.52595962288279</v>
      </c>
      <c r="K149" s="2">
        <f>(testdata[[#This Row],[ema]]-K148)*Multiplier+K148</f>
        <v>232.91135822959802</v>
      </c>
      <c r="L149" s="2">
        <f>(testdata[[#This Row],[ema2]]-L148)*Multiplier+L148</f>
        <v>231.41937838244883</v>
      </c>
      <c r="M149" s="13">
        <f>2*testdata[[#This Row],[ema]]-testdata[[#This Row],[ema2]]</f>
        <v>236.14056101616757</v>
      </c>
      <c r="N149" s="13">
        <f>3*testdata[[#This Row],[ema]]-3*testdata[[#This Row],[ema2]]+testdata[[#This Row],[ema3]]</f>
        <v>236.2631825623032</v>
      </c>
      <c r="O149" s="13">
        <f>testdata[[#This Row],[tema]]+0.025*testdata[[#This Row],[tema]]</f>
        <v>242.16976212636078</v>
      </c>
      <c r="P149" s="13">
        <f>testdata[[#This Row],[tema]]-0.025*testdata[[#This Row],[tema]]</f>
        <v>230.35660299824562</v>
      </c>
    </row>
    <row r="150" spans="1:16" x14ac:dyDescent="0.25">
      <c r="A150" s="8">
        <v>149</v>
      </c>
      <c r="B150" s="4" t="s">
        <v>7</v>
      </c>
      <c r="C150" s="5" t="str">
        <f t="shared" si="2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3">
        <f>(testdata[[#This Row],[close]]-J149)*Multiplier +J149</f>
        <v>234.65682061117968</v>
      </c>
      <c r="K150" s="2">
        <f>(testdata[[#This Row],[ema]]-K149)*Multiplier+K149</f>
        <v>233.07759274212961</v>
      </c>
      <c r="L150" s="2">
        <f>(testdata[[#This Row],[ema2]]-L149)*Multiplier+L149</f>
        <v>231.57730355956127</v>
      </c>
      <c r="M150" s="13">
        <f>2*testdata[[#This Row],[ema]]-testdata[[#This Row],[ema2]]</f>
        <v>236.23604848022975</v>
      </c>
      <c r="N150" s="13">
        <f>3*testdata[[#This Row],[ema]]-3*testdata[[#This Row],[ema2]]+testdata[[#This Row],[ema3]]</f>
        <v>236.31498716671146</v>
      </c>
      <c r="O150" s="13">
        <f>testdata[[#This Row],[tema]]+0.025*testdata[[#This Row],[tema]]</f>
        <v>242.22286184587924</v>
      </c>
      <c r="P150" s="13">
        <f>testdata[[#This Row],[tema]]-0.025*testdata[[#This Row],[tema]]</f>
        <v>230.40711248754369</v>
      </c>
    </row>
    <row r="151" spans="1:16" x14ac:dyDescent="0.25">
      <c r="A151" s="8">
        <v>150</v>
      </c>
      <c r="B151" s="4" t="s">
        <v>7</v>
      </c>
      <c r="C151" s="5" t="str">
        <f t="shared" si="2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3">
        <f>(testdata[[#This Row],[close]]-J150)*Multiplier +J150</f>
        <v>234.81712341011496</v>
      </c>
      <c r="K151" s="2">
        <f>(testdata[[#This Row],[ema]]-K150)*Multiplier+K150</f>
        <v>233.24326232955679</v>
      </c>
      <c r="L151" s="2">
        <f>(testdata[[#This Row],[ema2]]-L150)*Multiplier+L150</f>
        <v>231.73596629956086</v>
      </c>
      <c r="M151" s="13">
        <f>2*testdata[[#This Row],[ema]]-testdata[[#This Row],[ema2]]</f>
        <v>236.39098449067313</v>
      </c>
      <c r="N151" s="13">
        <f>3*testdata[[#This Row],[ema]]-3*testdata[[#This Row],[ema2]]+testdata[[#This Row],[ema3]]</f>
        <v>236.45754954123532</v>
      </c>
      <c r="O151" s="13">
        <f>testdata[[#This Row],[tema]]+0.025*testdata[[#This Row],[tema]]</f>
        <v>242.3689882797662</v>
      </c>
      <c r="P151" s="13">
        <f>testdata[[#This Row],[tema]]-0.025*testdata[[#This Row],[tema]]</f>
        <v>230.54611080270445</v>
      </c>
    </row>
    <row r="152" spans="1:16" x14ac:dyDescent="0.25">
      <c r="A152" s="8">
        <v>151</v>
      </c>
      <c r="B152" s="4" t="s">
        <v>7</v>
      </c>
      <c r="C152" s="5" t="str">
        <f t="shared" si="2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3">
        <f>(testdata[[#This Row],[close]]-J151)*Multiplier +J151</f>
        <v>234.90692118058021</v>
      </c>
      <c r="K152" s="2">
        <f>(testdata[[#This Row],[ema]]-K151)*Multiplier+K151</f>
        <v>233.40170602965426</v>
      </c>
      <c r="L152" s="2">
        <f>(testdata[[#This Row],[ema2]]-L151)*Multiplier+L151</f>
        <v>231.89460817861737</v>
      </c>
      <c r="M152" s="13">
        <f>2*testdata[[#This Row],[ema]]-testdata[[#This Row],[ema2]]</f>
        <v>236.41213633150616</v>
      </c>
      <c r="N152" s="13">
        <f>3*testdata[[#This Row],[ema]]-3*testdata[[#This Row],[ema2]]+testdata[[#This Row],[ema3]]</f>
        <v>236.41025363139528</v>
      </c>
      <c r="O152" s="13">
        <f>testdata[[#This Row],[tema]]+0.025*testdata[[#This Row],[tema]]</f>
        <v>242.32050997218016</v>
      </c>
      <c r="P152" s="13">
        <f>testdata[[#This Row],[tema]]-0.025*testdata[[#This Row],[tema]]</f>
        <v>230.49999729061039</v>
      </c>
    </row>
    <row r="153" spans="1:16" x14ac:dyDescent="0.25">
      <c r="A153" s="8">
        <v>152</v>
      </c>
      <c r="B153" s="4" t="s">
        <v>7</v>
      </c>
      <c r="C153" s="5" t="str">
        <f t="shared" si="2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3">
        <f>(testdata[[#This Row],[close]]-J152)*Multiplier +J152</f>
        <v>234.98721440147733</v>
      </c>
      <c r="K153" s="2">
        <f>(testdata[[#This Row],[ema]]-K152)*Multiplier+K152</f>
        <v>233.55270682697073</v>
      </c>
      <c r="L153" s="2">
        <f>(testdata[[#This Row],[ema2]]-L152)*Multiplier+L152</f>
        <v>232.05252233560341</v>
      </c>
      <c r="M153" s="13">
        <f>2*testdata[[#This Row],[ema]]-testdata[[#This Row],[ema2]]</f>
        <v>236.42172197598393</v>
      </c>
      <c r="N153" s="13">
        <f>3*testdata[[#This Row],[ema]]-3*testdata[[#This Row],[ema2]]+testdata[[#This Row],[ema3]]</f>
        <v>236.3560450591232</v>
      </c>
      <c r="O153" s="13">
        <f>testdata[[#This Row],[tema]]+0.025*testdata[[#This Row],[tema]]</f>
        <v>242.26494618560127</v>
      </c>
      <c r="P153" s="13">
        <f>testdata[[#This Row],[tema]]-0.025*testdata[[#This Row],[tema]]</f>
        <v>230.44714393264513</v>
      </c>
    </row>
    <row r="154" spans="1:16" x14ac:dyDescent="0.25">
      <c r="A154" s="8">
        <v>153</v>
      </c>
      <c r="B154" s="4" t="s">
        <v>7</v>
      </c>
      <c r="C154" s="5" t="str">
        <f t="shared" si="2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3">
        <f>(testdata[[#This Row],[close]]-J153)*Multiplier +J153</f>
        <v>234.74271779181282</v>
      </c>
      <c r="K154" s="2">
        <f>(testdata[[#This Row],[ema]]-K153)*Multiplier+K153</f>
        <v>233.66604120457475</v>
      </c>
      <c r="L154" s="2">
        <f>(testdata[[#This Row],[ema2]]-L153)*Multiplier+L153</f>
        <v>232.20619079931498</v>
      </c>
      <c r="M154" s="13">
        <f>2*testdata[[#This Row],[ema]]-testdata[[#This Row],[ema2]]</f>
        <v>235.81939437905089</v>
      </c>
      <c r="N154" s="13">
        <f>3*testdata[[#This Row],[ema]]-3*testdata[[#This Row],[ema2]]+testdata[[#This Row],[ema3]]</f>
        <v>235.43622056102924</v>
      </c>
      <c r="O154" s="13">
        <f>testdata[[#This Row],[tema]]+0.025*testdata[[#This Row],[tema]]</f>
        <v>241.32212607505497</v>
      </c>
      <c r="P154" s="13">
        <f>testdata[[#This Row],[tema]]-0.025*testdata[[#This Row],[tema]]</f>
        <v>229.55031504700352</v>
      </c>
    </row>
    <row r="155" spans="1:16" x14ac:dyDescent="0.25">
      <c r="A155" s="8">
        <v>154</v>
      </c>
      <c r="B155" s="4" t="s">
        <v>7</v>
      </c>
      <c r="C155" s="5" t="str">
        <f t="shared" si="2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3">
        <f>(testdata[[#This Row],[close]]-J154)*Multiplier +J154</f>
        <v>234.55483990687827</v>
      </c>
      <c r="K155" s="2">
        <f>(testdata[[#This Row],[ema]]-K154)*Multiplier+K154</f>
        <v>233.75068870003224</v>
      </c>
      <c r="L155" s="2">
        <f>(testdata[[#This Row],[ema2]]-L154)*Multiplier+L154</f>
        <v>232.35328583747852</v>
      </c>
      <c r="M155" s="13">
        <f>2*testdata[[#This Row],[ema]]-testdata[[#This Row],[ema2]]</f>
        <v>235.3589911137243</v>
      </c>
      <c r="N155" s="13">
        <f>3*testdata[[#This Row],[ema]]-3*testdata[[#This Row],[ema2]]+testdata[[#This Row],[ema3]]</f>
        <v>234.76573945801667</v>
      </c>
      <c r="O155" s="13">
        <f>testdata[[#This Row],[tema]]+0.025*testdata[[#This Row],[tema]]</f>
        <v>240.63488294446708</v>
      </c>
      <c r="P155" s="13">
        <f>testdata[[#This Row],[tema]]-0.025*testdata[[#This Row],[tema]]</f>
        <v>228.89659597156626</v>
      </c>
    </row>
    <row r="156" spans="1:16" x14ac:dyDescent="0.25">
      <c r="A156" s="8">
        <v>155</v>
      </c>
      <c r="B156" s="4" t="s">
        <v>7</v>
      </c>
      <c r="C156" s="5" t="str">
        <f t="shared" si="2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3">
        <f>(testdata[[#This Row],[close]]-J155)*Multiplier +J155</f>
        <v>234.60390277288985</v>
      </c>
      <c r="K156" s="2">
        <f>(testdata[[#This Row],[ema]]-K155)*Multiplier+K155</f>
        <v>233.83194718316153</v>
      </c>
      <c r="L156" s="2">
        <f>(testdata[[#This Row],[ema2]]-L155)*Multiplier+L155</f>
        <v>232.49411072754359</v>
      </c>
      <c r="M156" s="13">
        <f>2*testdata[[#This Row],[ema]]-testdata[[#This Row],[ema2]]</f>
        <v>235.37585836261817</v>
      </c>
      <c r="N156" s="13">
        <f>3*testdata[[#This Row],[ema]]-3*testdata[[#This Row],[ema2]]+testdata[[#This Row],[ema3]]</f>
        <v>234.80997749672864</v>
      </c>
      <c r="O156" s="13">
        <f>testdata[[#This Row],[tema]]+0.025*testdata[[#This Row],[tema]]</f>
        <v>240.68022693414684</v>
      </c>
      <c r="P156" s="13">
        <f>testdata[[#This Row],[tema]]-0.025*testdata[[#This Row],[tema]]</f>
        <v>228.93972805931043</v>
      </c>
    </row>
    <row r="157" spans="1:16" x14ac:dyDescent="0.25">
      <c r="A157" s="8">
        <v>156</v>
      </c>
      <c r="B157" s="4" t="s">
        <v>7</v>
      </c>
      <c r="C157" s="5" t="str">
        <f t="shared" si="2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3">
        <f>(testdata[[#This Row],[close]]-J156)*Multiplier +J156</f>
        <v>234.64638822309081</v>
      </c>
      <c r="K157" s="2">
        <f>(testdata[[#This Row],[ema]]-K156)*Multiplier+K156</f>
        <v>233.90951299648813</v>
      </c>
      <c r="L157" s="2">
        <f>(testdata[[#This Row],[ema2]]-L156)*Multiplier+L156</f>
        <v>232.62891094363354</v>
      </c>
      <c r="M157" s="13">
        <f>2*testdata[[#This Row],[ema]]-testdata[[#This Row],[ema2]]</f>
        <v>235.38326344969349</v>
      </c>
      <c r="N157" s="13">
        <f>3*testdata[[#This Row],[ema]]-3*testdata[[#This Row],[ema2]]+testdata[[#This Row],[ema3]]</f>
        <v>234.83953662344166</v>
      </c>
      <c r="O157" s="13">
        <f>testdata[[#This Row],[tema]]+0.025*testdata[[#This Row],[tema]]</f>
        <v>240.71052503902771</v>
      </c>
      <c r="P157" s="13">
        <f>testdata[[#This Row],[tema]]-0.025*testdata[[#This Row],[tema]]</f>
        <v>228.9685482078556</v>
      </c>
    </row>
    <row r="158" spans="1:16" x14ac:dyDescent="0.25">
      <c r="A158" s="8">
        <v>157</v>
      </c>
      <c r="B158" s="4" t="s">
        <v>7</v>
      </c>
      <c r="C158" s="5" t="str">
        <f t="shared" si="2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3">
        <f>(testdata[[#This Row],[close]]-J157)*Multiplier +J157</f>
        <v>234.72387505898692</v>
      </c>
      <c r="K158" s="2">
        <f>(testdata[[#This Row],[ema]]-K157)*Multiplier+K157</f>
        <v>233.98707128815468</v>
      </c>
      <c r="L158" s="2">
        <f>(testdata[[#This Row],[ema2]]-L157)*Multiplier+L157</f>
        <v>232.75825954787365</v>
      </c>
      <c r="M158" s="13">
        <f>2*testdata[[#This Row],[ema]]-testdata[[#This Row],[ema2]]</f>
        <v>235.46067882981916</v>
      </c>
      <c r="N158" s="13">
        <f>3*testdata[[#This Row],[ema]]-3*testdata[[#This Row],[ema2]]+testdata[[#This Row],[ema3]]</f>
        <v>234.96867086037037</v>
      </c>
      <c r="O158" s="13">
        <f>testdata[[#This Row],[tema]]+0.025*testdata[[#This Row],[tema]]</f>
        <v>240.84288763187962</v>
      </c>
      <c r="P158" s="13">
        <f>testdata[[#This Row],[tema]]-0.025*testdata[[#This Row],[tema]]</f>
        <v>229.09445408886111</v>
      </c>
    </row>
    <row r="159" spans="1:16" x14ac:dyDescent="0.25">
      <c r="A159" s="8">
        <v>158</v>
      </c>
      <c r="B159" s="4" t="s">
        <v>7</v>
      </c>
      <c r="C159" s="5" t="str">
        <f t="shared" si="2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3">
        <f>(testdata[[#This Row],[close]]-J158)*Multiplier +J158</f>
        <v>234.44445838670245</v>
      </c>
      <c r="K159" s="2">
        <f>(testdata[[#This Row],[ema]]-K158)*Multiplier+K158</f>
        <v>234.03063196420686</v>
      </c>
      <c r="L159" s="2">
        <f>(testdata[[#This Row],[ema2]]-L158)*Multiplier+L158</f>
        <v>232.87943787323871</v>
      </c>
      <c r="M159" s="13">
        <f>2*testdata[[#This Row],[ema]]-testdata[[#This Row],[ema2]]</f>
        <v>234.85828480919804</v>
      </c>
      <c r="N159" s="13">
        <f>3*testdata[[#This Row],[ema]]-3*testdata[[#This Row],[ema2]]+testdata[[#This Row],[ema3]]</f>
        <v>234.12091714072545</v>
      </c>
      <c r="O159" s="13">
        <f>testdata[[#This Row],[tema]]+0.025*testdata[[#This Row],[tema]]</f>
        <v>239.97394006924358</v>
      </c>
      <c r="P159" s="13">
        <f>testdata[[#This Row],[tema]]-0.025*testdata[[#This Row],[tema]]</f>
        <v>228.26789421220732</v>
      </c>
    </row>
    <row r="160" spans="1:16" x14ac:dyDescent="0.25">
      <c r="A160" s="8">
        <v>159</v>
      </c>
      <c r="B160" s="4" t="s">
        <v>7</v>
      </c>
      <c r="C160" s="5" t="str">
        <f t="shared" si="2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3">
        <f>(testdata[[#This Row],[close]]-J159)*Multiplier +J159</f>
        <v>234.15641473082601</v>
      </c>
      <c r="K160" s="2">
        <f>(testdata[[#This Row],[ema]]-K159)*Multiplier+K159</f>
        <v>234.04261127531345</v>
      </c>
      <c r="L160" s="2">
        <f>(testdata[[#This Row],[ema2]]-L159)*Multiplier+L159</f>
        <v>232.99021629248392</v>
      </c>
      <c r="M160" s="13">
        <f>2*testdata[[#This Row],[ema]]-testdata[[#This Row],[ema2]]</f>
        <v>234.27021818633858</v>
      </c>
      <c r="N160" s="13">
        <f>3*testdata[[#This Row],[ema]]-3*testdata[[#This Row],[ema2]]+testdata[[#This Row],[ema3]]</f>
        <v>233.33162665902165</v>
      </c>
      <c r="O160" s="13">
        <f>testdata[[#This Row],[tema]]+0.025*testdata[[#This Row],[tema]]</f>
        <v>239.16491732549719</v>
      </c>
      <c r="P160" s="13">
        <f>testdata[[#This Row],[tema]]-0.025*testdata[[#This Row],[tema]]</f>
        <v>227.49833599254612</v>
      </c>
    </row>
    <row r="161" spans="1:16" x14ac:dyDescent="0.25">
      <c r="A161" s="8">
        <v>160</v>
      </c>
      <c r="B161" s="4" t="s">
        <v>7</v>
      </c>
      <c r="C161" s="5" t="str">
        <f t="shared" si="2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3">
        <f>(testdata[[#This Row],[close]]-J160)*Multiplier +J160</f>
        <v>233.91294666122354</v>
      </c>
      <c r="K161" s="2">
        <f>(testdata[[#This Row],[ema]]-K160)*Multiplier+K160</f>
        <v>234.03026226444774</v>
      </c>
      <c r="L161" s="2">
        <f>(testdata[[#This Row],[ema2]]-L160)*Multiplier+L160</f>
        <v>233.08926828981382</v>
      </c>
      <c r="M161" s="13">
        <f>2*testdata[[#This Row],[ema]]-testdata[[#This Row],[ema2]]</f>
        <v>233.79563105799934</v>
      </c>
      <c r="N161" s="13">
        <f>3*testdata[[#This Row],[ema]]-3*testdata[[#This Row],[ema2]]+testdata[[#This Row],[ema3]]</f>
        <v>232.73732148014128</v>
      </c>
      <c r="O161" s="13">
        <f>testdata[[#This Row],[tema]]+0.025*testdata[[#This Row],[tema]]</f>
        <v>238.55575451714481</v>
      </c>
      <c r="P161" s="13">
        <f>testdata[[#This Row],[tema]]-0.025*testdata[[#This Row],[tema]]</f>
        <v>226.91888844313775</v>
      </c>
    </row>
    <row r="162" spans="1:16" x14ac:dyDescent="0.25">
      <c r="A162" s="8">
        <v>161</v>
      </c>
      <c r="B162" s="4" t="s">
        <v>7</v>
      </c>
      <c r="C162" s="5" t="str">
        <f t="shared" si="2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3">
        <f>(testdata[[#This Row],[close]]-J161)*Multiplier +J161</f>
        <v>233.92409459824987</v>
      </c>
      <c r="K162" s="2">
        <f>(testdata[[#This Row],[ema]]-K161)*Multiplier+K161</f>
        <v>234.02015105814317</v>
      </c>
      <c r="L162" s="2">
        <f>(testdata[[#This Row],[ema2]]-L161)*Multiplier+L161</f>
        <v>233.17792379155946</v>
      </c>
      <c r="M162" s="13">
        <f>2*testdata[[#This Row],[ema]]-testdata[[#This Row],[ema2]]</f>
        <v>233.82803813835656</v>
      </c>
      <c r="N162" s="13">
        <f>3*testdata[[#This Row],[ema]]-3*testdata[[#This Row],[ema2]]+testdata[[#This Row],[ema3]]</f>
        <v>232.88975441187949</v>
      </c>
      <c r="O162" s="13">
        <f>testdata[[#This Row],[tema]]+0.025*testdata[[#This Row],[tema]]</f>
        <v>238.71199827217649</v>
      </c>
      <c r="P162" s="13">
        <f>testdata[[#This Row],[tema]]-0.025*testdata[[#This Row],[tema]]</f>
        <v>227.0675105515825</v>
      </c>
    </row>
    <row r="163" spans="1:16" x14ac:dyDescent="0.25">
      <c r="A163" s="8">
        <v>162</v>
      </c>
      <c r="B163" s="4" t="s">
        <v>7</v>
      </c>
      <c r="C163" s="5" t="str">
        <f t="shared" si="2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3">
        <f>(testdata[[#This Row],[close]]-J162)*Multiplier +J162</f>
        <v>233.85418082698797</v>
      </c>
      <c r="K163" s="2">
        <f>(testdata[[#This Row],[ema]]-K162)*Multiplier+K162</f>
        <v>234.00434436946173</v>
      </c>
      <c r="L163" s="2">
        <f>(testdata[[#This Row],[ema2]]-L162)*Multiplier+L162</f>
        <v>233.25663051326444</v>
      </c>
      <c r="M163" s="13">
        <f>2*testdata[[#This Row],[ema]]-testdata[[#This Row],[ema2]]</f>
        <v>233.70401728451421</v>
      </c>
      <c r="N163" s="13">
        <f>3*testdata[[#This Row],[ema]]-3*testdata[[#This Row],[ema2]]+testdata[[#This Row],[ema3]]</f>
        <v>232.80613988584309</v>
      </c>
      <c r="O163" s="13">
        <f>testdata[[#This Row],[tema]]+0.025*testdata[[#This Row],[tema]]</f>
        <v>238.62629338298916</v>
      </c>
      <c r="P163" s="13">
        <f>testdata[[#This Row],[tema]]-0.025*testdata[[#This Row],[tema]]</f>
        <v>226.98598638869703</v>
      </c>
    </row>
    <row r="164" spans="1:16" x14ac:dyDescent="0.25">
      <c r="A164" s="8">
        <v>163</v>
      </c>
      <c r="B164" s="4" t="s">
        <v>7</v>
      </c>
      <c r="C164" s="5" t="str">
        <f t="shared" si="2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3">
        <f>(testdata[[#This Row],[close]]-J163)*Multiplier +J163</f>
        <v>233.73854455775103</v>
      </c>
      <c r="K164" s="2">
        <f>(testdata[[#This Row],[ema]]-K163)*Multiplier+K163</f>
        <v>233.97903010167977</v>
      </c>
      <c r="L164" s="2">
        <f>(testdata[[#This Row],[ema2]]-L163)*Multiplier+L163</f>
        <v>233.32543047406591</v>
      </c>
      <c r="M164" s="13">
        <f>2*testdata[[#This Row],[ema]]-testdata[[#This Row],[ema2]]</f>
        <v>233.49805901382229</v>
      </c>
      <c r="N164" s="13">
        <f>3*testdata[[#This Row],[ema]]-3*testdata[[#This Row],[ema2]]+testdata[[#This Row],[ema3]]</f>
        <v>232.60397384227963</v>
      </c>
      <c r="O164" s="13">
        <f>testdata[[#This Row],[tema]]+0.025*testdata[[#This Row],[tema]]</f>
        <v>238.41907318833663</v>
      </c>
      <c r="P164" s="13">
        <f>testdata[[#This Row],[tema]]-0.025*testdata[[#This Row],[tema]]</f>
        <v>226.78887449622263</v>
      </c>
    </row>
    <row r="165" spans="1:16" x14ac:dyDescent="0.25">
      <c r="A165" s="8">
        <v>164</v>
      </c>
      <c r="B165" s="4" t="s">
        <v>7</v>
      </c>
      <c r="C165" s="5" t="str">
        <f t="shared" si="2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3">
        <f>(testdata[[#This Row],[close]]-J164)*Multiplier +J164</f>
        <v>233.6863022189176</v>
      </c>
      <c r="K165" s="2">
        <f>(testdata[[#This Row],[ema]]-K164)*Multiplier+K164</f>
        <v>233.95115125570243</v>
      </c>
      <c r="L165" s="2">
        <f>(testdata[[#This Row],[ema2]]-L164)*Multiplier+L164</f>
        <v>233.38502292945986</v>
      </c>
      <c r="M165" s="13">
        <f>2*testdata[[#This Row],[ema]]-testdata[[#This Row],[ema2]]</f>
        <v>233.42145318213278</v>
      </c>
      <c r="N165" s="13">
        <f>3*testdata[[#This Row],[ema]]-3*testdata[[#This Row],[ema2]]+testdata[[#This Row],[ema3]]</f>
        <v>232.59047581910534</v>
      </c>
      <c r="O165" s="13">
        <f>testdata[[#This Row],[tema]]+0.025*testdata[[#This Row],[tema]]</f>
        <v>238.40523771458297</v>
      </c>
      <c r="P165" s="13">
        <f>testdata[[#This Row],[tema]]-0.025*testdata[[#This Row],[tema]]</f>
        <v>226.77571392362771</v>
      </c>
    </row>
    <row r="166" spans="1:16" x14ac:dyDescent="0.25">
      <c r="A166" s="8">
        <v>165</v>
      </c>
      <c r="B166" s="4" t="s">
        <v>7</v>
      </c>
      <c r="C166" s="5" t="str">
        <f t="shared" si="2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3">
        <f>(testdata[[#This Row],[close]]-J165)*Multiplier +J165</f>
        <v>233.63998772187784</v>
      </c>
      <c r="K166" s="2">
        <f>(testdata[[#This Row],[ema]]-K165)*Multiplier+K165</f>
        <v>233.92151663343341</v>
      </c>
      <c r="L166" s="2">
        <f>(testdata[[#This Row],[ema2]]-L165)*Multiplier+L165</f>
        <v>233.43611756793354</v>
      </c>
      <c r="M166" s="13">
        <f>2*testdata[[#This Row],[ema]]-testdata[[#This Row],[ema2]]</f>
        <v>233.35845881032228</v>
      </c>
      <c r="N166" s="13">
        <f>3*testdata[[#This Row],[ema]]-3*testdata[[#This Row],[ema2]]+testdata[[#This Row],[ema3]]</f>
        <v>232.59153083326686</v>
      </c>
      <c r="O166" s="13">
        <f>testdata[[#This Row],[tema]]+0.025*testdata[[#This Row],[tema]]</f>
        <v>238.40631910409854</v>
      </c>
      <c r="P166" s="13">
        <f>testdata[[#This Row],[tema]]-0.025*testdata[[#This Row],[tema]]</f>
        <v>226.77674256243517</v>
      </c>
    </row>
    <row r="167" spans="1:16" x14ac:dyDescent="0.25">
      <c r="A167" s="8">
        <v>166</v>
      </c>
      <c r="B167" s="4" t="s">
        <v>7</v>
      </c>
      <c r="C167" s="5" t="str">
        <f t="shared" si="2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3">
        <f>(testdata[[#This Row],[close]]-J166)*Multiplier +J166</f>
        <v>233.62284603407994</v>
      </c>
      <c r="K167" s="2">
        <f>(testdata[[#This Row],[ema]]-K166)*Multiplier+K166</f>
        <v>233.89307181444738</v>
      </c>
      <c r="L167" s="2">
        <f>(testdata[[#This Row],[ema2]]-L166)*Multiplier+L166</f>
        <v>233.47963701998248</v>
      </c>
      <c r="M167" s="13">
        <f>2*testdata[[#This Row],[ema]]-testdata[[#This Row],[ema2]]</f>
        <v>233.3526202537125</v>
      </c>
      <c r="N167" s="13">
        <f>3*testdata[[#This Row],[ema]]-3*testdata[[#This Row],[ema2]]+testdata[[#This Row],[ema3]]</f>
        <v>232.66895967888019</v>
      </c>
      <c r="O167" s="13">
        <f>testdata[[#This Row],[tema]]+0.025*testdata[[#This Row],[tema]]</f>
        <v>238.48568367085218</v>
      </c>
      <c r="P167" s="13">
        <f>testdata[[#This Row],[tema]]-0.025*testdata[[#This Row],[tema]]</f>
        <v>226.85223568690819</v>
      </c>
    </row>
    <row r="168" spans="1:16" x14ac:dyDescent="0.25">
      <c r="A168" s="8">
        <v>167</v>
      </c>
      <c r="B168" s="4" t="s">
        <v>7</v>
      </c>
      <c r="C168" s="5" t="str">
        <f t="shared" si="2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3">
        <f>(testdata[[#This Row],[close]]-J167)*Multiplier +J167</f>
        <v>233.71305117369138</v>
      </c>
      <c r="K168" s="2">
        <f>(testdata[[#This Row],[ema]]-K167)*Multiplier+K167</f>
        <v>233.87592699151824</v>
      </c>
      <c r="L168" s="2">
        <f>(testdata[[#This Row],[ema2]]-L167)*Multiplier+L167</f>
        <v>233.51737892203352</v>
      </c>
      <c r="M168" s="13">
        <f>2*testdata[[#This Row],[ema]]-testdata[[#This Row],[ema2]]</f>
        <v>233.55017535586452</v>
      </c>
      <c r="N168" s="13">
        <f>3*testdata[[#This Row],[ema]]-3*testdata[[#This Row],[ema2]]+testdata[[#This Row],[ema3]]</f>
        <v>233.02875146855291</v>
      </c>
      <c r="O168" s="13">
        <f>testdata[[#This Row],[tema]]+0.025*testdata[[#This Row],[tema]]</f>
        <v>238.85447025526673</v>
      </c>
      <c r="P168" s="13">
        <f>testdata[[#This Row],[tema]]-0.025*testdata[[#This Row],[tema]]</f>
        <v>227.20303268183909</v>
      </c>
    </row>
    <row r="169" spans="1:16" x14ac:dyDescent="0.25">
      <c r="A169" s="8">
        <v>168</v>
      </c>
      <c r="B169" s="4" t="s">
        <v>7</v>
      </c>
      <c r="C169" s="5" t="str">
        <f t="shared" si="2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3">
        <f>(testdata[[#This Row],[close]]-J168)*Multiplier +J168</f>
        <v>233.92895106191125</v>
      </c>
      <c r="K169" s="2">
        <f>(testdata[[#This Row],[ema]]-K168)*Multiplier+K168</f>
        <v>233.88097690298423</v>
      </c>
      <c r="L169" s="2">
        <f>(testdata[[#This Row],[ema2]]-L168)*Multiplier+L168</f>
        <v>233.55200730117167</v>
      </c>
      <c r="M169" s="13">
        <f>2*testdata[[#This Row],[ema]]-testdata[[#This Row],[ema2]]</f>
        <v>233.97692522083827</v>
      </c>
      <c r="N169" s="13">
        <f>3*testdata[[#This Row],[ema]]-3*testdata[[#This Row],[ema2]]+testdata[[#This Row],[ema3]]</f>
        <v>233.69592977795276</v>
      </c>
      <c r="O169" s="13">
        <f>testdata[[#This Row],[tema]]+0.025*testdata[[#This Row],[tema]]</f>
        <v>239.53832802240157</v>
      </c>
      <c r="P169" s="13">
        <f>testdata[[#This Row],[tema]]-0.025*testdata[[#This Row],[tema]]</f>
        <v>227.85353153350394</v>
      </c>
    </row>
    <row r="170" spans="1:16" x14ac:dyDescent="0.25">
      <c r="A170" s="8">
        <v>169</v>
      </c>
      <c r="B170" s="4" t="s">
        <v>7</v>
      </c>
      <c r="C170" s="5" t="str">
        <f t="shared" si="2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3">
        <f>(testdata[[#This Row],[close]]-J169)*Multiplier +J169</f>
        <v>234.15571762744352</v>
      </c>
      <c r="K170" s="2">
        <f>(testdata[[#This Row],[ema]]-K169)*Multiplier+K169</f>
        <v>233.90714268626607</v>
      </c>
      <c r="L170" s="2">
        <f>(testdata[[#This Row],[ema2]]-L169)*Multiplier+L169</f>
        <v>233.58582971879972</v>
      </c>
      <c r="M170" s="13">
        <f>2*testdata[[#This Row],[ema]]-testdata[[#This Row],[ema2]]</f>
        <v>234.40429256862097</v>
      </c>
      <c r="N170" s="13">
        <f>3*testdata[[#This Row],[ema]]-3*testdata[[#This Row],[ema2]]+testdata[[#This Row],[ema3]]</f>
        <v>234.33155454233204</v>
      </c>
      <c r="O170" s="13">
        <f>testdata[[#This Row],[tema]]+0.025*testdata[[#This Row],[tema]]</f>
        <v>240.18984340589034</v>
      </c>
      <c r="P170" s="13">
        <f>testdata[[#This Row],[tema]]-0.025*testdata[[#This Row],[tema]]</f>
        <v>228.47326567877374</v>
      </c>
    </row>
    <row r="171" spans="1:16" x14ac:dyDescent="0.25">
      <c r="A171" s="8">
        <v>170</v>
      </c>
      <c r="B171" s="4" t="s">
        <v>7</v>
      </c>
      <c r="C171" s="5" t="str">
        <f t="shared" si="2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3">
        <f>(testdata[[#This Row],[close]]-J170)*Multiplier +J170</f>
        <v>234.19993499625843</v>
      </c>
      <c r="K171" s="2">
        <f>(testdata[[#This Row],[ema]]-K170)*Multiplier+K170</f>
        <v>233.93502766817011</v>
      </c>
      <c r="L171" s="2">
        <f>(testdata[[#This Row],[ema2]]-L170)*Multiplier+L170</f>
        <v>233.61908666635881</v>
      </c>
      <c r="M171" s="13">
        <f>2*testdata[[#This Row],[ema]]-testdata[[#This Row],[ema2]]</f>
        <v>234.46484232434676</v>
      </c>
      <c r="N171" s="13">
        <f>3*testdata[[#This Row],[ema]]-3*testdata[[#This Row],[ema2]]+testdata[[#This Row],[ema3]]</f>
        <v>234.41380865062374</v>
      </c>
      <c r="O171" s="13">
        <f>testdata[[#This Row],[tema]]+0.025*testdata[[#This Row],[tema]]</f>
        <v>240.27415386688932</v>
      </c>
      <c r="P171" s="13">
        <f>testdata[[#This Row],[tema]]-0.025*testdata[[#This Row],[tema]]</f>
        <v>228.55346343435815</v>
      </c>
    </row>
    <row r="172" spans="1:16" x14ac:dyDescent="0.25">
      <c r="A172" s="8">
        <v>171</v>
      </c>
      <c r="B172" s="4" t="s">
        <v>7</v>
      </c>
      <c r="C172" s="5" t="str">
        <f t="shared" si="2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3">
        <f>(testdata[[#This Row],[close]]-J171)*Multiplier +J171</f>
        <v>234.31613166328145</v>
      </c>
      <c r="K172" s="2">
        <f>(testdata[[#This Row],[ema]]-K171)*Multiplier+K171</f>
        <v>233.97132328675215</v>
      </c>
      <c r="L172" s="2">
        <f>(testdata[[#This Row],[ema2]]-L171)*Multiplier+L171</f>
        <v>233.65263301115817</v>
      </c>
      <c r="M172" s="13">
        <f>2*testdata[[#This Row],[ema]]-testdata[[#This Row],[ema2]]</f>
        <v>234.66094003981075</v>
      </c>
      <c r="N172" s="13">
        <f>3*testdata[[#This Row],[ema]]-3*testdata[[#This Row],[ema2]]+testdata[[#This Row],[ema3]]</f>
        <v>234.6870581407461</v>
      </c>
      <c r="O172" s="13">
        <f>testdata[[#This Row],[tema]]+0.025*testdata[[#This Row],[tema]]</f>
        <v>240.55423459426476</v>
      </c>
      <c r="P172" s="13">
        <f>testdata[[#This Row],[tema]]-0.025*testdata[[#This Row],[tema]]</f>
        <v>228.81988168722745</v>
      </c>
    </row>
    <row r="173" spans="1:16" x14ac:dyDescent="0.25">
      <c r="A173" s="8">
        <v>172</v>
      </c>
      <c r="B173" s="4" t="s">
        <v>7</v>
      </c>
      <c r="C173" s="5" t="str">
        <f t="shared" si="2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3">
        <f>(testdata[[#This Row],[close]]-J172)*Multiplier +J172</f>
        <v>234.41840483820704</v>
      </c>
      <c r="K173" s="2">
        <f>(testdata[[#This Row],[ema]]-K172)*Multiplier+K172</f>
        <v>234.0139024821288</v>
      </c>
      <c r="L173" s="2">
        <f>(testdata[[#This Row],[ema2]]-L172)*Multiplier+L172</f>
        <v>233.6870396274411</v>
      </c>
      <c r="M173" s="13">
        <f>2*testdata[[#This Row],[ema]]-testdata[[#This Row],[ema2]]</f>
        <v>234.82290719428528</v>
      </c>
      <c r="N173" s="13">
        <f>3*testdata[[#This Row],[ema]]-3*testdata[[#This Row],[ema2]]+testdata[[#This Row],[ema3]]</f>
        <v>234.90054669567576</v>
      </c>
      <c r="O173" s="13">
        <f>testdata[[#This Row],[tema]]+0.025*testdata[[#This Row],[tema]]</f>
        <v>240.77306036306766</v>
      </c>
      <c r="P173" s="13">
        <f>testdata[[#This Row],[tema]]-0.025*testdata[[#This Row],[tema]]</f>
        <v>229.02803302828386</v>
      </c>
    </row>
    <row r="174" spans="1:16" x14ac:dyDescent="0.25">
      <c r="A174" s="8">
        <v>173</v>
      </c>
      <c r="B174" s="4" t="s">
        <v>7</v>
      </c>
      <c r="C174" s="5" t="str">
        <f t="shared" si="2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3">
        <f>(testdata[[#This Row],[close]]-J173)*Multiplier +J173</f>
        <v>234.48427104409208</v>
      </c>
      <c r="K174" s="2">
        <f>(testdata[[#This Row],[ema]]-K173)*Multiplier+K173</f>
        <v>234.05869948803007</v>
      </c>
      <c r="L174" s="2">
        <f>(testdata[[#This Row],[ema2]]-L173)*Multiplier+L173</f>
        <v>233.72243580464004</v>
      </c>
      <c r="M174" s="13">
        <f>2*testdata[[#This Row],[ema]]-testdata[[#This Row],[ema2]]</f>
        <v>234.90984260015409</v>
      </c>
      <c r="N174" s="13">
        <f>3*testdata[[#This Row],[ema]]-3*testdata[[#This Row],[ema2]]+testdata[[#This Row],[ema3]]</f>
        <v>234.99915047282599</v>
      </c>
      <c r="O174" s="13">
        <f>testdata[[#This Row],[tema]]+0.025*testdata[[#This Row],[tema]]</f>
        <v>240.87412923464663</v>
      </c>
      <c r="P174" s="13">
        <f>testdata[[#This Row],[tema]]-0.025*testdata[[#This Row],[tema]]</f>
        <v>229.12417171100535</v>
      </c>
    </row>
    <row r="175" spans="1:16" x14ac:dyDescent="0.25">
      <c r="A175" s="8">
        <v>174</v>
      </c>
      <c r="B175" s="4" t="s">
        <v>7</v>
      </c>
      <c r="C175" s="5" t="str">
        <f t="shared" si="2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3">
        <f>(testdata[[#This Row],[close]]-J174)*Multiplier +J174</f>
        <v>234.78291189703569</v>
      </c>
      <c r="K175" s="2">
        <f>(testdata[[#This Row],[ema]]-K174)*Multiplier+K174</f>
        <v>234.12767209841155</v>
      </c>
      <c r="L175" s="2">
        <f>(testdata[[#This Row],[ema2]]-L174)*Multiplier+L174</f>
        <v>233.7610297373802</v>
      </c>
      <c r="M175" s="13">
        <f>2*testdata[[#This Row],[ema]]-testdata[[#This Row],[ema2]]</f>
        <v>235.43815169565983</v>
      </c>
      <c r="N175" s="13">
        <f>3*testdata[[#This Row],[ema]]-3*testdata[[#This Row],[ema2]]+testdata[[#This Row],[ema3]]</f>
        <v>235.72674913325258</v>
      </c>
      <c r="O175" s="13">
        <f>testdata[[#This Row],[tema]]+0.025*testdata[[#This Row],[tema]]</f>
        <v>241.6199178615839</v>
      </c>
      <c r="P175" s="13">
        <f>testdata[[#This Row],[tema]]-0.025*testdata[[#This Row],[tema]]</f>
        <v>229.83358040492126</v>
      </c>
    </row>
    <row r="176" spans="1:16" x14ac:dyDescent="0.25">
      <c r="A176" s="8">
        <v>175</v>
      </c>
      <c r="B176" s="4" t="s">
        <v>7</v>
      </c>
      <c r="C176" s="5" t="str">
        <f t="shared" si="2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3">
        <f>(testdata[[#This Row],[close]]-J175)*Multiplier +J175</f>
        <v>235.12930124017515</v>
      </c>
      <c r="K176" s="2">
        <f>(testdata[[#This Row],[ema]]-K175)*Multiplier+K175</f>
        <v>234.22306535000808</v>
      </c>
      <c r="L176" s="2">
        <f>(testdata[[#This Row],[ema2]]-L175)*Multiplier+L175</f>
        <v>233.80503312905904</v>
      </c>
      <c r="M176" s="13">
        <f>2*testdata[[#This Row],[ema]]-testdata[[#This Row],[ema2]]</f>
        <v>236.03553713034222</v>
      </c>
      <c r="N176" s="13">
        <f>3*testdata[[#This Row],[ema]]-3*testdata[[#This Row],[ema2]]+testdata[[#This Row],[ema3]]</f>
        <v>236.52374079956013</v>
      </c>
      <c r="O176" s="13">
        <f>testdata[[#This Row],[tema]]+0.025*testdata[[#This Row],[tema]]</f>
        <v>242.43683431954912</v>
      </c>
      <c r="P176" s="13">
        <f>testdata[[#This Row],[tema]]-0.025*testdata[[#This Row],[tema]]</f>
        <v>230.61064727957114</v>
      </c>
    </row>
    <row r="177" spans="1:16" x14ac:dyDescent="0.25">
      <c r="A177" s="8">
        <v>176</v>
      </c>
      <c r="B177" s="4" t="s">
        <v>7</v>
      </c>
      <c r="C177" s="5" t="str">
        <f t="shared" si="2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3">
        <f>(testdata[[#This Row],[close]]-J176)*Multiplier +J176</f>
        <v>235.45412969349181</v>
      </c>
      <c r="K177" s="2">
        <f>(testdata[[#This Row],[ema]]-K176)*Multiplier+K176</f>
        <v>234.340309573197</v>
      </c>
      <c r="L177" s="2">
        <f>(testdata[[#This Row],[ema2]]-L176)*Multiplier+L176</f>
        <v>233.85601183802456</v>
      </c>
      <c r="M177" s="13">
        <f>2*testdata[[#This Row],[ema]]-testdata[[#This Row],[ema2]]</f>
        <v>236.56794981378661</v>
      </c>
      <c r="N177" s="13">
        <f>3*testdata[[#This Row],[ema]]-3*testdata[[#This Row],[ema2]]+testdata[[#This Row],[ema3]]</f>
        <v>237.19747219890897</v>
      </c>
      <c r="O177" s="13">
        <f>testdata[[#This Row],[tema]]+0.025*testdata[[#This Row],[tema]]</f>
        <v>243.1274090038817</v>
      </c>
      <c r="P177" s="13">
        <f>testdata[[#This Row],[tema]]-0.025*testdata[[#This Row],[tema]]</f>
        <v>231.26753539393624</v>
      </c>
    </row>
    <row r="178" spans="1:16" x14ac:dyDescent="0.25">
      <c r="A178" s="8">
        <v>177</v>
      </c>
      <c r="B178" s="4" t="s">
        <v>7</v>
      </c>
      <c r="C178" s="5" t="str">
        <f t="shared" si="2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3">
        <f>(testdata[[#This Row],[close]]-J177)*Multiplier +J177</f>
        <v>235.74040305601639</v>
      </c>
      <c r="K178" s="2">
        <f>(testdata[[#This Row],[ema]]-K177)*Multiplier+K177</f>
        <v>234.47365180965599</v>
      </c>
      <c r="L178" s="2">
        <f>(testdata[[#This Row],[ema2]]-L177)*Multiplier+L177</f>
        <v>233.91483469246563</v>
      </c>
      <c r="M178" s="13">
        <f>2*testdata[[#This Row],[ema]]-testdata[[#This Row],[ema2]]</f>
        <v>237.00715430237679</v>
      </c>
      <c r="N178" s="13">
        <f>3*testdata[[#This Row],[ema]]-3*testdata[[#This Row],[ema2]]+testdata[[#This Row],[ema3]]</f>
        <v>237.71508843154683</v>
      </c>
      <c r="O178" s="13">
        <f>testdata[[#This Row],[tema]]+0.025*testdata[[#This Row],[tema]]</f>
        <v>243.65796564233551</v>
      </c>
      <c r="P178" s="13">
        <f>testdata[[#This Row],[tema]]-0.025*testdata[[#This Row],[tema]]</f>
        <v>231.77221122075815</v>
      </c>
    </row>
    <row r="179" spans="1:16" x14ac:dyDescent="0.25">
      <c r="A179" s="8">
        <v>178</v>
      </c>
      <c r="B179" s="4" t="s">
        <v>7</v>
      </c>
      <c r="C179" s="5" t="str">
        <f t="shared" si="2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3">
        <f>(testdata[[#This Row],[close]]-J178)*Multiplier +J178</f>
        <v>236.02988847925292</v>
      </c>
      <c r="K179" s="2">
        <f>(testdata[[#This Row],[ema]]-K178)*Multiplier+K178</f>
        <v>234.62186482580807</v>
      </c>
      <c r="L179" s="2">
        <f>(testdata[[#This Row],[ema2]]-L178)*Multiplier+L178</f>
        <v>233.9821708956411</v>
      </c>
      <c r="M179" s="13">
        <f>2*testdata[[#This Row],[ema]]-testdata[[#This Row],[ema2]]</f>
        <v>237.43791213269776</v>
      </c>
      <c r="N179" s="13">
        <f>3*testdata[[#This Row],[ema]]-3*testdata[[#This Row],[ema2]]+testdata[[#This Row],[ema3]]</f>
        <v>238.20624185597563</v>
      </c>
      <c r="O179" s="13">
        <f>testdata[[#This Row],[tema]]+0.025*testdata[[#This Row],[tema]]</f>
        <v>244.16139790237503</v>
      </c>
      <c r="P179" s="13">
        <f>testdata[[#This Row],[tema]]-0.025*testdata[[#This Row],[tema]]</f>
        <v>232.25108580957624</v>
      </c>
    </row>
    <row r="180" spans="1:16" x14ac:dyDescent="0.25">
      <c r="A180" s="8">
        <v>179</v>
      </c>
      <c r="B180" s="4" t="s">
        <v>7</v>
      </c>
      <c r="C180" s="5" t="str">
        <f t="shared" si="2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3">
        <f>(testdata[[#This Row],[close]]-J179)*Multiplier +J179</f>
        <v>236.34037529075263</v>
      </c>
      <c r="K180" s="2">
        <f>(testdata[[#This Row],[ema]]-K179)*Multiplier+K179</f>
        <v>234.78553248913613</v>
      </c>
      <c r="L180" s="2">
        <f>(testdata[[#This Row],[ema2]]-L179)*Multiplier+L179</f>
        <v>234.05868152359301</v>
      </c>
      <c r="M180" s="13">
        <f>2*testdata[[#This Row],[ema]]-testdata[[#This Row],[ema2]]</f>
        <v>237.89521809236913</v>
      </c>
      <c r="N180" s="13">
        <f>3*testdata[[#This Row],[ema]]-3*testdata[[#This Row],[ema2]]+testdata[[#This Row],[ema3]]</f>
        <v>238.72320992844254</v>
      </c>
      <c r="O180" s="13">
        <f>testdata[[#This Row],[tema]]+0.025*testdata[[#This Row],[tema]]</f>
        <v>244.69129017665361</v>
      </c>
      <c r="P180" s="13">
        <f>testdata[[#This Row],[tema]]-0.025*testdata[[#This Row],[tema]]</f>
        <v>232.75512968023148</v>
      </c>
    </row>
    <row r="181" spans="1:16" x14ac:dyDescent="0.25">
      <c r="A181" s="8">
        <v>180</v>
      </c>
      <c r="B181" s="4" t="s">
        <v>7</v>
      </c>
      <c r="C181" s="5" t="str">
        <f t="shared" si="2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3">
        <f>(testdata[[#This Row],[close]]-J180)*Multiplier +J180</f>
        <v>236.64414907258572</v>
      </c>
      <c r="K181" s="2">
        <f>(testdata[[#This Row],[ema]]-K180)*Multiplier+K180</f>
        <v>234.96254359232179</v>
      </c>
      <c r="L181" s="2">
        <f>(testdata[[#This Row],[ema2]]-L180)*Multiplier+L180</f>
        <v>234.1447636253767</v>
      </c>
      <c r="M181" s="13">
        <f>2*testdata[[#This Row],[ema]]-testdata[[#This Row],[ema2]]</f>
        <v>238.32575455284965</v>
      </c>
      <c r="N181" s="13">
        <f>3*testdata[[#This Row],[ema]]-3*testdata[[#This Row],[ema2]]+testdata[[#This Row],[ema3]]</f>
        <v>239.1895800661685</v>
      </c>
      <c r="O181" s="13">
        <f>testdata[[#This Row],[tema]]+0.025*testdata[[#This Row],[tema]]</f>
        <v>245.16931956782273</v>
      </c>
      <c r="P181" s="13">
        <f>testdata[[#This Row],[tema]]-0.025*testdata[[#This Row],[tema]]</f>
        <v>233.20984056451428</v>
      </c>
    </row>
    <row r="182" spans="1:16" x14ac:dyDescent="0.25">
      <c r="A182" s="8">
        <v>181</v>
      </c>
      <c r="B182" s="4" t="s">
        <v>7</v>
      </c>
      <c r="C182" s="5" t="str">
        <f t="shared" si="2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3">
        <f>(testdata[[#This Row],[close]]-J181)*Multiplier +J181</f>
        <v>236.9266110656728</v>
      </c>
      <c r="K182" s="2">
        <f>(testdata[[#This Row],[ema]]-K181)*Multiplier+K181</f>
        <v>235.14959763740285</v>
      </c>
      <c r="L182" s="2">
        <f>(testdata[[#This Row],[ema2]]-L181)*Multiplier+L181</f>
        <v>234.24046210271251</v>
      </c>
      <c r="M182" s="13">
        <f>2*testdata[[#This Row],[ema]]-testdata[[#This Row],[ema2]]</f>
        <v>238.70362449394275</v>
      </c>
      <c r="N182" s="13">
        <f>3*testdata[[#This Row],[ema]]-3*testdata[[#This Row],[ema2]]+testdata[[#This Row],[ema3]]</f>
        <v>239.5715023875224</v>
      </c>
      <c r="O182" s="13">
        <f>testdata[[#This Row],[tema]]+0.025*testdata[[#This Row],[tema]]</f>
        <v>245.56078994721045</v>
      </c>
      <c r="P182" s="13">
        <f>testdata[[#This Row],[tema]]-0.025*testdata[[#This Row],[tema]]</f>
        <v>233.58221482783435</v>
      </c>
    </row>
    <row r="183" spans="1:16" x14ac:dyDescent="0.25">
      <c r="A183" s="8">
        <v>182</v>
      </c>
      <c r="B183" s="4" t="s">
        <v>7</v>
      </c>
      <c r="C183" s="5" t="str">
        <f t="shared" si="2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3">
        <f>(testdata[[#This Row],[close]]-J182)*Multiplier +J182</f>
        <v>237.12121953560873</v>
      </c>
      <c r="K183" s="2">
        <f>(testdata[[#This Row],[ema]]-K182)*Multiplier+K182</f>
        <v>235.33737115151769</v>
      </c>
      <c r="L183" s="2">
        <f>(testdata[[#This Row],[ema2]]-L182)*Multiplier+L182</f>
        <v>234.34492963117015</v>
      </c>
      <c r="M183" s="13">
        <f>2*testdata[[#This Row],[ema]]-testdata[[#This Row],[ema2]]</f>
        <v>238.90506791969977</v>
      </c>
      <c r="N183" s="13">
        <f>3*testdata[[#This Row],[ema]]-3*testdata[[#This Row],[ema2]]+testdata[[#This Row],[ema3]]</f>
        <v>239.69647478344331</v>
      </c>
      <c r="O183" s="13">
        <f>testdata[[#This Row],[tema]]+0.025*testdata[[#This Row],[tema]]</f>
        <v>245.68888665302939</v>
      </c>
      <c r="P183" s="13">
        <f>testdata[[#This Row],[tema]]-0.025*testdata[[#This Row],[tema]]</f>
        <v>233.70406291385723</v>
      </c>
    </row>
    <row r="184" spans="1:16" x14ac:dyDescent="0.25">
      <c r="A184" s="8">
        <v>183</v>
      </c>
      <c r="B184" s="4" t="s">
        <v>7</v>
      </c>
      <c r="C184" s="5" t="str">
        <f t="shared" si="2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3">
        <f>(testdata[[#This Row],[close]]-J183)*Multiplier +J183</f>
        <v>237.30205577031265</v>
      </c>
      <c r="K184" s="2">
        <f>(testdata[[#This Row],[ema]]-K183)*Multiplier+K183</f>
        <v>235.52448397235531</v>
      </c>
      <c r="L184" s="2">
        <f>(testdata[[#This Row],[ema2]]-L183)*Multiplier+L183</f>
        <v>234.45726813985445</v>
      </c>
      <c r="M184" s="13">
        <f>2*testdata[[#This Row],[ema]]-testdata[[#This Row],[ema2]]</f>
        <v>239.07962756826998</v>
      </c>
      <c r="N184" s="13">
        <f>3*testdata[[#This Row],[ema]]-3*testdata[[#This Row],[ema2]]+testdata[[#This Row],[ema3]]</f>
        <v>239.78998353372637</v>
      </c>
      <c r="O184" s="13">
        <f>testdata[[#This Row],[tema]]+0.025*testdata[[#This Row],[tema]]</f>
        <v>245.78473312206953</v>
      </c>
      <c r="P184" s="13">
        <f>testdata[[#This Row],[tema]]-0.025*testdata[[#This Row],[tema]]</f>
        <v>233.79523394538322</v>
      </c>
    </row>
    <row r="185" spans="1:16" x14ac:dyDescent="0.25">
      <c r="A185" s="8">
        <v>184</v>
      </c>
      <c r="B185" s="4" t="s">
        <v>7</v>
      </c>
      <c r="C185" s="5" t="str">
        <f t="shared" si="2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3">
        <f>(testdata[[#This Row],[close]]-J184)*Multiplier +J184</f>
        <v>237.41900283980669</v>
      </c>
      <c r="K185" s="2">
        <f>(testdata[[#This Row],[ema]]-K184)*Multiplier+K184</f>
        <v>235.70491434068401</v>
      </c>
      <c r="L185" s="2">
        <f>(testdata[[#This Row],[ema2]]-L184)*Multiplier+L184</f>
        <v>234.5760915875525</v>
      </c>
      <c r="M185" s="13">
        <f>2*testdata[[#This Row],[ema]]-testdata[[#This Row],[ema2]]</f>
        <v>239.13309133892938</v>
      </c>
      <c r="N185" s="13">
        <f>3*testdata[[#This Row],[ema]]-3*testdata[[#This Row],[ema2]]+testdata[[#This Row],[ema3]]</f>
        <v>239.71835708492054</v>
      </c>
      <c r="O185" s="13">
        <f>testdata[[#This Row],[tema]]+0.025*testdata[[#This Row],[tema]]</f>
        <v>245.71131601204357</v>
      </c>
      <c r="P185" s="13">
        <f>testdata[[#This Row],[tema]]-0.025*testdata[[#This Row],[tema]]</f>
        <v>233.72539815779751</v>
      </c>
    </row>
    <row r="186" spans="1:16" x14ac:dyDescent="0.25">
      <c r="A186" s="8">
        <v>185</v>
      </c>
      <c r="B186" s="4" t="s">
        <v>7</v>
      </c>
      <c r="C186" s="5" t="str">
        <f t="shared" si="2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3">
        <f>(testdata[[#This Row],[close]]-J185)*Multiplier +J185</f>
        <v>237.53909780744416</v>
      </c>
      <c r="K186" s="2">
        <f>(testdata[[#This Row],[ema]]-K185)*Multiplier+K185</f>
        <v>235.87959848037545</v>
      </c>
      <c r="L186" s="2">
        <f>(testdata[[#This Row],[ema2]]-L185)*Multiplier+L185</f>
        <v>234.70023510115468</v>
      </c>
      <c r="M186" s="13">
        <f>2*testdata[[#This Row],[ema]]-testdata[[#This Row],[ema2]]</f>
        <v>239.19859713451288</v>
      </c>
      <c r="N186" s="13">
        <f>3*testdata[[#This Row],[ema]]-3*testdata[[#This Row],[ema2]]+testdata[[#This Row],[ema3]]</f>
        <v>239.67873308236082</v>
      </c>
      <c r="O186" s="13">
        <f>testdata[[#This Row],[tema]]+0.025*testdata[[#This Row],[tema]]</f>
        <v>245.67070140941985</v>
      </c>
      <c r="P186" s="13">
        <f>testdata[[#This Row],[tema]]-0.025*testdata[[#This Row],[tema]]</f>
        <v>233.68676475530179</v>
      </c>
    </row>
    <row r="187" spans="1:16" x14ac:dyDescent="0.25">
      <c r="A187" s="8">
        <v>186</v>
      </c>
      <c r="B187" s="4" t="s">
        <v>7</v>
      </c>
      <c r="C187" s="5" t="str">
        <f t="shared" si="2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3">
        <f>(testdata[[#This Row],[close]]-J186)*Multiplier +J186</f>
        <v>237.7353742067352</v>
      </c>
      <c r="K187" s="2">
        <f>(testdata[[#This Row],[ema]]-K186)*Multiplier+K186</f>
        <v>236.05633902574306</v>
      </c>
      <c r="L187" s="2">
        <f>(testdata[[#This Row],[ema2]]-L186)*Multiplier+L186</f>
        <v>234.82938785587737</v>
      </c>
      <c r="M187" s="13">
        <f>2*testdata[[#This Row],[ema]]-testdata[[#This Row],[ema2]]</f>
        <v>239.41440938772735</v>
      </c>
      <c r="N187" s="13">
        <f>3*testdata[[#This Row],[ema]]-3*testdata[[#This Row],[ema2]]+testdata[[#This Row],[ema3]]</f>
        <v>239.86649339885378</v>
      </c>
      <c r="O187" s="13">
        <f>testdata[[#This Row],[tema]]+0.025*testdata[[#This Row],[tema]]</f>
        <v>245.86315573382512</v>
      </c>
      <c r="P187" s="13">
        <f>testdata[[#This Row],[tema]]-0.025*testdata[[#This Row],[tema]]</f>
        <v>233.86983106388243</v>
      </c>
    </row>
    <row r="188" spans="1:16" x14ac:dyDescent="0.25">
      <c r="A188" s="8">
        <v>187</v>
      </c>
      <c r="B188" s="4" t="s">
        <v>7</v>
      </c>
      <c r="C188" s="5" t="str">
        <f t="shared" si="2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3">
        <f>(testdata[[#This Row],[close]]-J187)*Multiplier +J187</f>
        <v>237.94057666323661</v>
      </c>
      <c r="K188" s="2">
        <f>(testdata[[#This Row],[ema]]-K187)*Multiplier+K187</f>
        <v>236.23579022931386</v>
      </c>
      <c r="L188" s="2">
        <f>(testdata[[#This Row],[ema2]]-L187)*Multiplier+L187</f>
        <v>234.96333093906179</v>
      </c>
      <c r="M188" s="13">
        <f>2*testdata[[#This Row],[ema]]-testdata[[#This Row],[ema2]]</f>
        <v>239.64536309715936</v>
      </c>
      <c r="N188" s="13">
        <f>3*testdata[[#This Row],[ema]]-3*testdata[[#This Row],[ema2]]+testdata[[#This Row],[ema3]]</f>
        <v>240.07769024083001</v>
      </c>
      <c r="O188" s="13">
        <f>testdata[[#This Row],[tema]]+0.025*testdata[[#This Row],[tema]]</f>
        <v>246.07963249685076</v>
      </c>
      <c r="P188" s="13">
        <f>testdata[[#This Row],[tema]]-0.025*testdata[[#This Row],[tema]]</f>
        <v>234.07574798480925</v>
      </c>
    </row>
    <row r="189" spans="1:16" x14ac:dyDescent="0.25">
      <c r="A189" s="8">
        <v>188</v>
      </c>
      <c r="B189" s="4" t="s">
        <v>7</v>
      </c>
      <c r="C189" s="5" t="str">
        <f t="shared" si="2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3">
        <f>(testdata[[#This Row],[close]]-J188)*Multiplier +J188</f>
        <v>238.20718840959503</v>
      </c>
      <c r="K189" s="2">
        <f>(testdata[[#This Row],[ema]]-K188)*Multiplier+K188</f>
        <v>236.42354243695968</v>
      </c>
      <c r="L189" s="2">
        <f>(testdata[[#This Row],[ema2]]-L188)*Multiplier+L188</f>
        <v>235.10239870076634</v>
      </c>
      <c r="M189" s="13">
        <f>2*testdata[[#This Row],[ema]]-testdata[[#This Row],[ema2]]</f>
        <v>239.99083438223039</v>
      </c>
      <c r="N189" s="13">
        <f>3*testdata[[#This Row],[ema]]-3*testdata[[#This Row],[ema2]]+testdata[[#This Row],[ema3]]</f>
        <v>240.45333661867244</v>
      </c>
      <c r="O189" s="13">
        <f>testdata[[#This Row],[tema]]+0.025*testdata[[#This Row],[tema]]</f>
        <v>246.46467003413926</v>
      </c>
      <c r="P189" s="13">
        <f>testdata[[#This Row],[tema]]-0.025*testdata[[#This Row],[tema]]</f>
        <v>234.44200320320562</v>
      </c>
    </row>
    <row r="190" spans="1:16" x14ac:dyDescent="0.25">
      <c r="A190" s="8">
        <v>189</v>
      </c>
      <c r="B190" s="4" t="s">
        <v>7</v>
      </c>
      <c r="C190" s="5" t="str">
        <f t="shared" si="2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3">
        <f>(testdata[[#This Row],[close]]-J189)*Multiplier +J189</f>
        <v>238.5474561801098</v>
      </c>
      <c r="K190" s="2">
        <f>(testdata[[#This Row],[ema]]-K189)*Multiplier+K189</f>
        <v>236.62581993630732</v>
      </c>
      <c r="L190" s="2">
        <f>(testdata[[#This Row],[ema2]]-L189)*Multiplier+L189</f>
        <v>235.24748643748453</v>
      </c>
      <c r="M190" s="13">
        <f>2*testdata[[#This Row],[ema]]-testdata[[#This Row],[ema2]]</f>
        <v>240.46909242391229</v>
      </c>
      <c r="N190" s="13">
        <f>3*testdata[[#This Row],[ema]]-3*testdata[[#This Row],[ema2]]+testdata[[#This Row],[ema3]]</f>
        <v>241.01239516889208</v>
      </c>
      <c r="O190" s="13">
        <f>testdata[[#This Row],[tema]]+0.025*testdata[[#This Row],[tema]]</f>
        <v>247.03770504811439</v>
      </c>
      <c r="P190" s="13">
        <f>testdata[[#This Row],[tema]]-0.025*testdata[[#This Row],[tema]]</f>
        <v>234.98708528966978</v>
      </c>
    </row>
    <row r="191" spans="1:16" x14ac:dyDescent="0.25">
      <c r="A191" s="8">
        <v>190</v>
      </c>
      <c r="B191" s="4" t="s">
        <v>7</v>
      </c>
      <c r="C191" s="5" t="str">
        <f t="shared" si="2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3">
        <f>(testdata[[#This Row],[close]]-J190)*Multiplier +J190</f>
        <v>238.90484130581365</v>
      </c>
      <c r="K191" s="2">
        <f>(testdata[[#This Row],[ema]]-K190)*Multiplier+K190</f>
        <v>236.84286959054603</v>
      </c>
      <c r="L191" s="2">
        <f>(testdata[[#This Row],[ema2]]-L190)*Multiplier+L190</f>
        <v>235.39942769015704</v>
      </c>
      <c r="M191" s="13">
        <f>2*testdata[[#This Row],[ema]]-testdata[[#This Row],[ema2]]</f>
        <v>240.96681302108126</v>
      </c>
      <c r="N191" s="13">
        <f>3*testdata[[#This Row],[ema]]-3*testdata[[#This Row],[ema2]]+testdata[[#This Row],[ema3]]</f>
        <v>241.58534283595986</v>
      </c>
      <c r="O191" s="13">
        <f>testdata[[#This Row],[tema]]+0.025*testdata[[#This Row],[tema]]</f>
        <v>247.62497640685885</v>
      </c>
      <c r="P191" s="13">
        <f>testdata[[#This Row],[tema]]-0.025*testdata[[#This Row],[tema]]</f>
        <v>235.54570926506088</v>
      </c>
    </row>
    <row r="192" spans="1:16" x14ac:dyDescent="0.25">
      <c r="A192" s="8">
        <v>191</v>
      </c>
      <c r="B192" s="4" t="s">
        <v>7</v>
      </c>
      <c r="C192" s="5" t="str">
        <f t="shared" si="2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3">
        <f>(testdata[[#This Row],[close]]-J191)*Multiplier +J191</f>
        <v>239.25485641954569</v>
      </c>
      <c r="K192" s="2">
        <f>(testdata[[#This Row],[ema]]-K191)*Multiplier+K191</f>
        <v>237.07258262187932</v>
      </c>
      <c r="L192" s="2">
        <f>(testdata[[#This Row],[ema2]]-L191)*Multiplier+L191</f>
        <v>235.55877577889248</v>
      </c>
      <c r="M192" s="13">
        <f>2*testdata[[#This Row],[ema]]-testdata[[#This Row],[ema2]]</f>
        <v>241.43713021721206</v>
      </c>
      <c r="N192" s="13">
        <f>3*testdata[[#This Row],[ema]]-3*testdata[[#This Row],[ema2]]+testdata[[#This Row],[ema3]]</f>
        <v>242.10559717189153</v>
      </c>
      <c r="O192" s="13">
        <f>testdata[[#This Row],[tema]]+0.025*testdata[[#This Row],[tema]]</f>
        <v>248.15823710118883</v>
      </c>
      <c r="P192" s="13">
        <f>testdata[[#This Row],[tema]]-0.025*testdata[[#This Row],[tema]]</f>
        <v>236.05295724259423</v>
      </c>
    </row>
    <row r="193" spans="1:16" x14ac:dyDescent="0.25">
      <c r="A193" s="8">
        <v>192</v>
      </c>
      <c r="B193" s="4" t="s">
        <v>7</v>
      </c>
      <c r="C193" s="5" t="str">
        <f t="shared" si="2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3">
        <f>(testdata[[#This Row],[close]]-J192)*Multiplier +J192</f>
        <v>239.7086796176842</v>
      </c>
      <c r="K193" s="2">
        <f>(testdata[[#This Row],[ema]]-K192)*Multiplier+K192</f>
        <v>237.32363947862265</v>
      </c>
      <c r="L193" s="2">
        <f>(testdata[[#This Row],[ema2]]-L192)*Multiplier+L192</f>
        <v>235.72685803600965</v>
      </c>
      <c r="M193" s="13">
        <f>2*testdata[[#This Row],[ema]]-testdata[[#This Row],[ema2]]</f>
        <v>242.09371975674574</v>
      </c>
      <c r="N193" s="13">
        <f>3*testdata[[#This Row],[ema]]-3*testdata[[#This Row],[ema2]]+testdata[[#This Row],[ema3]]</f>
        <v>242.88197845319431</v>
      </c>
      <c r="O193" s="13">
        <f>testdata[[#This Row],[tema]]+0.025*testdata[[#This Row],[tema]]</f>
        <v>248.95402791452418</v>
      </c>
      <c r="P193" s="13">
        <f>testdata[[#This Row],[tema]]-0.025*testdata[[#This Row],[tema]]</f>
        <v>236.80992899186444</v>
      </c>
    </row>
    <row r="194" spans="1:16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3">
        <f>(testdata[[#This Row],[close]]-J193)*Multiplier +J193</f>
        <v>240.09261489219045</v>
      </c>
      <c r="K194" s="2">
        <f>(testdata[[#This Row],[ema]]-K193)*Multiplier+K193</f>
        <v>237.58735142277197</v>
      </c>
      <c r="L194" s="2">
        <f>(testdata[[#This Row],[ema2]]-L193)*Multiplier+L193</f>
        <v>235.90404788236796</v>
      </c>
      <c r="M194" s="13">
        <f>2*testdata[[#This Row],[ema]]-testdata[[#This Row],[ema2]]</f>
        <v>242.59787836160893</v>
      </c>
      <c r="N194" s="13">
        <f>3*testdata[[#This Row],[ema]]-3*testdata[[#This Row],[ema2]]+testdata[[#This Row],[ema3]]</f>
        <v>243.41983829062335</v>
      </c>
      <c r="O194" s="13">
        <f>testdata[[#This Row],[tema]]+0.025*testdata[[#This Row],[tema]]</f>
        <v>249.50533424788892</v>
      </c>
      <c r="P194" s="13">
        <f>testdata[[#This Row],[tema]]-0.025*testdata[[#This Row],[tema]]</f>
        <v>237.33434233335777</v>
      </c>
    </row>
    <row r="195" spans="1:16" x14ac:dyDescent="0.25">
      <c r="A195" s="8">
        <v>194</v>
      </c>
      <c r="B195" s="4" t="s">
        <v>7</v>
      </c>
      <c r="C195" s="5" t="str">
        <f t="shared" si="3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3">
        <f>(testdata[[#This Row],[close]]-J194)*Multiplier +J194</f>
        <v>240.40188966436278</v>
      </c>
      <c r="K195" s="2">
        <f>(testdata[[#This Row],[ema]]-K194)*Multiplier+K194</f>
        <v>237.85540268387587</v>
      </c>
      <c r="L195" s="2">
        <f>(testdata[[#This Row],[ema2]]-L194)*Multiplier+L194</f>
        <v>236.08989119679728</v>
      </c>
      <c r="M195" s="13">
        <f>2*testdata[[#This Row],[ema]]-testdata[[#This Row],[ema2]]</f>
        <v>242.9483766448497</v>
      </c>
      <c r="N195" s="13">
        <f>3*testdata[[#This Row],[ema]]-3*testdata[[#This Row],[ema2]]+testdata[[#This Row],[ema3]]</f>
        <v>243.72935213825798</v>
      </c>
      <c r="O195" s="13">
        <f>testdata[[#This Row],[tema]]+0.025*testdata[[#This Row],[tema]]</f>
        <v>249.82258594171444</v>
      </c>
      <c r="P195" s="13">
        <f>testdata[[#This Row],[tema]]-0.025*testdata[[#This Row],[tema]]</f>
        <v>237.63611833480152</v>
      </c>
    </row>
    <row r="196" spans="1:16" x14ac:dyDescent="0.25">
      <c r="A196" s="8">
        <v>195</v>
      </c>
      <c r="B196" s="4" t="s">
        <v>7</v>
      </c>
      <c r="C196" s="5" t="str">
        <f t="shared" si="3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3">
        <f>(testdata[[#This Row],[close]]-J195)*Multiplier +J195</f>
        <v>240.74266207728061</v>
      </c>
      <c r="K196" s="2">
        <f>(testdata[[#This Row],[ema]]-K195)*Multiplier+K195</f>
        <v>238.13037976896203</v>
      </c>
      <c r="L196" s="2">
        <f>(testdata[[#This Row],[ema2]]-L195)*Multiplier+L195</f>
        <v>236.28422344176536</v>
      </c>
      <c r="M196" s="13">
        <f>2*testdata[[#This Row],[ema]]-testdata[[#This Row],[ema2]]</f>
        <v>243.3549443855992</v>
      </c>
      <c r="N196" s="13">
        <f>3*testdata[[#This Row],[ema]]-3*testdata[[#This Row],[ema2]]+testdata[[#This Row],[ema3]]</f>
        <v>244.12107036672117</v>
      </c>
      <c r="O196" s="13">
        <f>testdata[[#This Row],[tema]]+0.025*testdata[[#This Row],[tema]]</f>
        <v>250.22409712588919</v>
      </c>
      <c r="P196" s="13">
        <f>testdata[[#This Row],[tema]]-0.025*testdata[[#This Row],[tema]]</f>
        <v>238.01804360755315</v>
      </c>
    </row>
    <row r="197" spans="1:16" x14ac:dyDescent="0.25">
      <c r="A197" s="8">
        <v>196</v>
      </c>
      <c r="B197" s="4" t="s">
        <v>7</v>
      </c>
      <c r="C197" s="5" t="str">
        <f t="shared" si="3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3">
        <f>(testdata[[#This Row],[close]]-J196)*Multiplier +J196</f>
        <v>241.08812283182533</v>
      </c>
      <c r="K197" s="2">
        <f>(testdata[[#This Row],[ema]]-K196)*Multiplier+K196</f>
        <v>238.41206958447282</v>
      </c>
      <c r="L197" s="2">
        <f>(testdata[[#This Row],[ema2]]-L196)*Multiplier+L196</f>
        <v>236.48687545535654</v>
      </c>
      <c r="M197" s="13">
        <f>2*testdata[[#This Row],[ema]]-testdata[[#This Row],[ema2]]</f>
        <v>243.76417607917784</v>
      </c>
      <c r="N197" s="13">
        <f>3*testdata[[#This Row],[ema]]-3*testdata[[#This Row],[ema2]]+testdata[[#This Row],[ema3]]</f>
        <v>244.51503519741414</v>
      </c>
      <c r="O197" s="13">
        <f>testdata[[#This Row],[tema]]+0.025*testdata[[#This Row],[tema]]</f>
        <v>250.62791107734949</v>
      </c>
      <c r="P197" s="13">
        <f>testdata[[#This Row],[tema]]-0.025*testdata[[#This Row],[tema]]</f>
        <v>238.40215931747878</v>
      </c>
    </row>
    <row r="198" spans="1:16" x14ac:dyDescent="0.25">
      <c r="A198" s="8">
        <v>197</v>
      </c>
      <c r="B198" s="4" t="s">
        <v>7</v>
      </c>
      <c r="C198" s="5" t="str">
        <f t="shared" si="3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3">
        <f>(testdata[[#This Row],[close]]-J197)*Multiplier +J197</f>
        <v>241.36544446688958</v>
      </c>
      <c r="K198" s="2">
        <f>(testdata[[#This Row],[ema]]-K197)*Multiplier+K197</f>
        <v>238.69334338279822</v>
      </c>
      <c r="L198" s="2">
        <f>(testdata[[#This Row],[ema2]]-L197)*Multiplier+L197</f>
        <v>236.69701525797004</v>
      </c>
      <c r="M198" s="13">
        <f>2*testdata[[#This Row],[ema]]-testdata[[#This Row],[ema2]]</f>
        <v>244.03754555098095</v>
      </c>
      <c r="N198" s="13">
        <f>3*testdata[[#This Row],[ema]]-3*testdata[[#This Row],[ema2]]+testdata[[#This Row],[ema3]]</f>
        <v>244.71331851024419</v>
      </c>
      <c r="O198" s="13">
        <f>testdata[[#This Row],[tema]]+0.025*testdata[[#This Row],[tema]]</f>
        <v>250.83115147300029</v>
      </c>
      <c r="P198" s="13">
        <f>testdata[[#This Row],[tema]]-0.025*testdata[[#This Row],[tema]]</f>
        <v>238.5954855474881</v>
      </c>
    </row>
    <row r="199" spans="1:16" x14ac:dyDescent="0.25">
      <c r="A199" s="8">
        <v>198</v>
      </c>
      <c r="B199" s="4" t="s">
        <v>7</v>
      </c>
      <c r="C199" s="5" t="str">
        <f t="shared" si="3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3">
        <f>(testdata[[#This Row],[close]]-J198)*Multiplier +J198</f>
        <v>241.64492594623343</v>
      </c>
      <c r="K199" s="2">
        <f>(testdata[[#This Row],[ema]]-K198)*Multiplier+K198</f>
        <v>238.97444648407776</v>
      </c>
      <c r="L199" s="2">
        <f>(testdata[[#This Row],[ema2]]-L198)*Multiplier+L198</f>
        <v>236.91391346998029</v>
      </c>
      <c r="M199" s="13">
        <f>2*testdata[[#This Row],[ema]]-testdata[[#This Row],[ema2]]</f>
        <v>244.3154054083891</v>
      </c>
      <c r="N199" s="13">
        <f>3*testdata[[#This Row],[ema]]-3*testdata[[#This Row],[ema2]]+testdata[[#This Row],[ema3]]</f>
        <v>244.92535185644732</v>
      </c>
      <c r="O199" s="13">
        <f>testdata[[#This Row],[tema]]+0.025*testdata[[#This Row],[tema]]</f>
        <v>251.04848565285852</v>
      </c>
      <c r="P199" s="13">
        <f>testdata[[#This Row],[tema]]-0.025*testdata[[#This Row],[tema]]</f>
        <v>238.80221806003613</v>
      </c>
    </row>
    <row r="200" spans="1:16" x14ac:dyDescent="0.25">
      <c r="A200" s="8">
        <v>199</v>
      </c>
      <c r="B200" s="4" t="s">
        <v>7</v>
      </c>
      <c r="C200" s="5" t="str">
        <f t="shared" si="3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3">
        <f>(testdata[[#This Row],[close]]-J199)*Multiplier +J199</f>
        <v>241.92921871325882</v>
      </c>
      <c r="K200" s="2">
        <f>(testdata[[#This Row],[ema]]-K199)*Multiplier+K199</f>
        <v>239.25585336304738</v>
      </c>
      <c r="L200" s="2">
        <f>(testdata[[#This Row],[ema2]]-L199)*Multiplier+L199</f>
        <v>237.1369553645581</v>
      </c>
      <c r="M200" s="13">
        <f>2*testdata[[#This Row],[ema]]-testdata[[#This Row],[ema2]]</f>
        <v>244.60258406347026</v>
      </c>
      <c r="N200" s="13">
        <f>3*testdata[[#This Row],[ema]]-3*testdata[[#This Row],[ema2]]+testdata[[#This Row],[ema3]]</f>
        <v>245.15705141519248</v>
      </c>
      <c r="O200" s="13">
        <f>testdata[[#This Row],[tema]]+0.025*testdata[[#This Row],[tema]]</f>
        <v>251.28597770057229</v>
      </c>
      <c r="P200" s="13">
        <f>testdata[[#This Row],[tema]]-0.025*testdata[[#This Row],[tema]]</f>
        <v>239.02812512981268</v>
      </c>
    </row>
    <row r="201" spans="1:16" x14ac:dyDescent="0.25">
      <c r="A201" s="8">
        <v>200</v>
      </c>
      <c r="B201" s="4" t="s">
        <v>7</v>
      </c>
      <c r="C201" s="5" t="str">
        <f t="shared" si="3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3">
        <f>(testdata[[#This Row],[close]]-J200)*Multiplier +J200</f>
        <v>242.20262645485323</v>
      </c>
      <c r="K201" s="2">
        <f>(testdata[[#This Row],[ema]]-K200)*Multiplier+K200</f>
        <v>239.53649841940984</v>
      </c>
      <c r="L201" s="2">
        <f>(testdata[[#This Row],[ema2]]-L200)*Multiplier+L200</f>
        <v>237.36548327454398</v>
      </c>
      <c r="M201" s="13">
        <f>2*testdata[[#This Row],[ema]]-testdata[[#This Row],[ema2]]</f>
        <v>244.86875449029662</v>
      </c>
      <c r="N201" s="13">
        <f>3*testdata[[#This Row],[ema]]-3*testdata[[#This Row],[ema2]]+testdata[[#This Row],[ema3]]</f>
        <v>245.36386738087413</v>
      </c>
      <c r="O201" s="13">
        <f>testdata[[#This Row],[tema]]+0.025*testdata[[#This Row],[tema]]</f>
        <v>251.49796406539599</v>
      </c>
      <c r="P201" s="13">
        <f>testdata[[#This Row],[tema]]-0.025*testdata[[#This Row],[tema]]</f>
        <v>239.22977069635226</v>
      </c>
    </row>
    <row r="202" spans="1:16" x14ac:dyDescent="0.25">
      <c r="A202" s="8">
        <v>201</v>
      </c>
      <c r="B202" s="4" t="s">
        <v>7</v>
      </c>
      <c r="C202" s="5" t="str">
        <f t="shared" si="3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3">
        <f>(testdata[[#This Row],[close]]-J201)*Multiplier +J201</f>
        <v>242.47285250677197</v>
      </c>
      <c r="K202" s="2">
        <f>(testdata[[#This Row],[ema]]-K201)*Multiplier+K201</f>
        <v>239.81615118963481</v>
      </c>
      <c r="L202" s="2">
        <f>(testdata[[#This Row],[ema2]]-L201)*Multiplier+L201</f>
        <v>237.59888021883833</v>
      </c>
      <c r="M202" s="13">
        <f>2*testdata[[#This Row],[ema]]-testdata[[#This Row],[ema2]]</f>
        <v>245.12955382390913</v>
      </c>
      <c r="N202" s="13">
        <f>3*testdata[[#This Row],[ema]]-3*testdata[[#This Row],[ema2]]+testdata[[#This Row],[ema3]]</f>
        <v>245.56898417024993</v>
      </c>
      <c r="O202" s="13">
        <f>testdata[[#This Row],[tema]]+0.025*testdata[[#This Row],[tema]]</f>
        <v>251.70820877450618</v>
      </c>
      <c r="P202" s="13">
        <f>testdata[[#This Row],[tema]]-0.025*testdata[[#This Row],[tema]]</f>
        <v>239.42975956599369</v>
      </c>
    </row>
    <row r="203" spans="1:16" x14ac:dyDescent="0.25">
      <c r="A203" s="8">
        <v>202</v>
      </c>
      <c r="B203" s="4" t="s">
        <v>7</v>
      </c>
      <c r="C203" s="5" t="str">
        <f t="shared" si="3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3">
        <f>(testdata[[#This Row],[close]]-J202)*Multiplier +J202</f>
        <v>242.72305702993654</v>
      </c>
      <c r="K203" s="2">
        <f>(testdata[[#This Row],[ema]]-K202)*Multiplier+K202</f>
        <v>240.09299936490163</v>
      </c>
      <c r="L203" s="2">
        <f>(testdata[[#This Row],[ema2]]-L202)*Multiplier+L202</f>
        <v>237.83641537560626</v>
      </c>
      <c r="M203" s="13">
        <f>2*testdata[[#This Row],[ema]]-testdata[[#This Row],[ema2]]</f>
        <v>245.35311469497145</v>
      </c>
      <c r="N203" s="13">
        <f>3*testdata[[#This Row],[ema]]-3*testdata[[#This Row],[ema2]]+testdata[[#This Row],[ema3]]</f>
        <v>245.72658837071103</v>
      </c>
      <c r="O203" s="13">
        <f>testdata[[#This Row],[tema]]+0.025*testdata[[#This Row],[tema]]</f>
        <v>251.86975307997881</v>
      </c>
      <c r="P203" s="13">
        <f>testdata[[#This Row],[tema]]-0.025*testdata[[#This Row],[tema]]</f>
        <v>239.58342366144325</v>
      </c>
    </row>
    <row r="204" spans="1:16" x14ac:dyDescent="0.25">
      <c r="A204" s="8">
        <v>203</v>
      </c>
      <c r="B204" s="4" t="s">
        <v>7</v>
      </c>
      <c r="C204" s="5" t="str">
        <f t="shared" si="3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3">
        <f>(testdata[[#This Row],[close]]-J203)*Multiplier +J203</f>
        <v>243.07038493184734</v>
      </c>
      <c r="K204" s="2">
        <f>(testdata[[#This Row],[ema]]-K203)*Multiplier+K203</f>
        <v>240.37655989508693</v>
      </c>
      <c r="L204" s="2">
        <f>(testdata[[#This Row],[ema2]]-L203)*Multiplier+L203</f>
        <v>238.07833390127109</v>
      </c>
      <c r="M204" s="13">
        <f>2*testdata[[#This Row],[ema]]-testdata[[#This Row],[ema2]]</f>
        <v>245.76420996860776</v>
      </c>
      <c r="N204" s="13">
        <f>3*testdata[[#This Row],[ema]]-3*testdata[[#This Row],[ema2]]+testdata[[#This Row],[ema3]]</f>
        <v>246.1598090115524</v>
      </c>
      <c r="O204" s="13">
        <f>testdata[[#This Row],[tema]]+0.025*testdata[[#This Row],[tema]]</f>
        <v>252.31380423684121</v>
      </c>
      <c r="P204" s="13">
        <f>testdata[[#This Row],[tema]]-0.025*testdata[[#This Row],[tema]]</f>
        <v>240.00581378626359</v>
      </c>
    </row>
    <row r="205" spans="1:16" x14ac:dyDescent="0.25">
      <c r="A205" s="8">
        <v>204</v>
      </c>
      <c r="B205" s="4" t="s">
        <v>7</v>
      </c>
      <c r="C205" s="5" t="str">
        <f t="shared" si="3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3">
        <f>(testdata[[#This Row],[close]]-J204)*Multiplier +J204</f>
        <v>243.29320541452856</v>
      </c>
      <c r="K205" s="2">
        <f>(testdata[[#This Row],[ema]]-K204)*Multiplier+K204</f>
        <v>240.65433565884328</v>
      </c>
      <c r="L205" s="2">
        <f>(testdata[[#This Row],[ema2]]-L204)*Multiplier+L204</f>
        <v>238.32366740199225</v>
      </c>
      <c r="M205" s="13">
        <f>2*testdata[[#This Row],[ema]]-testdata[[#This Row],[ema2]]</f>
        <v>245.93207517021384</v>
      </c>
      <c r="N205" s="13">
        <f>3*testdata[[#This Row],[ema]]-3*testdata[[#This Row],[ema2]]+testdata[[#This Row],[ema3]]</f>
        <v>246.24027666904809</v>
      </c>
      <c r="O205" s="13">
        <f>testdata[[#This Row],[tema]]+0.025*testdata[[#This Row],[tema]]</f>
        <v>252.39628358577428</v>
      </c>
      <c r="P205" s="13">
        <f>testdata[[#This Row],[tema]]-0.025*testdata[[#This Row],[tema]]</f>
        <v>240.08426975232189</v>
      </c>
    </row>
    <row r="206" spans="1:16" x14ac:dyDescent="0.25">
      <c r="A206" s="8">
        <v>205</v>
      </c>
      <c r="B206" s="4" t="s">
        <v>7</v>
      </c>
      <c r="C206" s="5" t="str">
        <f t="shared" si="3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3">
        <f>(testdata[[#This Row],[close]]-J205)*Multiplier +J205</f>
        <v>243.53575727981155</v>
      </c>
      <c r="K206" s="2">
        <f>(testdata[[#This Row],[ema]]-K205)*Multiplier+K205</f>
        <v>240.92875676560217</v>
      </c>
      <c r="L206" s="2">
        <f>(testdata[[#This Row],[ema2]]-L205)*Multiplier+L205</f>
        <v>238.57177115090749</v>
      </c>
      <c r="M206" s="13">
        <f>2*testdata[[#This Row],[ema]]-testdata[[#This Row],[ema2]]</f>
        <v>246.14275779402092</v>
      </c>
      <c r="N206" s="13">
        <f>3*testdata[[#This Row],[ema]]-3*testdata[[#This Row],[ema2]]+testdata[[#This Row],[ema3]]</f>
        <v>246.39277269353559</v>
      </c>
      <c r="O206" s="13">
        <f>testdata[[#This Row],[tema]]+0.025*testdata[[#This Row],[tema]]</f>
        <v>252.55259201087398</v>
      </c>
      <c r="P206" s="13">
        <f>testdata[[#This Row],[tema]]-0.025*testdata[[#This Row],[tema]]</f>
        <v>240.2329533761972</v>
      </c>
    </row>
    <row r="207" spans="1:16" x14ac:dyDescent="0.25">
      <c r="A207" s="8">
        <v>206</v>
      </c>
      <c r="B207" s="4" t="s">
        <v>7</v>
      </c>
      <c r="C207" s="5" t="str">
        <f t="shared" si="3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3">
        <f>(testdata[[#This Row],[close]]-J206)*Multiplier +J206</f>
        <v>243.63997087221045</v>
      </c>
      <c r="K207" s="2">
        <f>(testdata[[#This Row],[ema]]-K206)*Multiplier+K206</f>
        <v>241.18696763289819</v>
      </c>
      <c r="L207" s="2">
        <f>(testdata[[#This Row],[ema2]]-L206)*Multiplier+L206</f>
        <v>238.82083748252566</v>
      </c>
      <c r="M207" s="13">
        <f>2*testdata[[#This Row],[ema]]-testdata[[#This Row],[ema2]]</f>
        <v>246.09297411152272</v>
      </c>
      <c r="N207" s="13">
        <f>3*testdata[[#This Row],[ema]]-3*testdata[[#This Row],[ema2]]+testdata[[#This Row],[ema3]]</f>
        <v>246.17984720046238</v>
      </c>
      <c r="O207" s="13">
        <f>testdata[[#This Row],[tema]]+0.025*testdata[[#This Row],[tema]]</f>
        <v>252.33434338047394</v>
      </c>
      <c r="P207" s="13">
        <f>testdata[[#This Row],[tema]]-0.025*testdata[[#This Row],[tema]]</f>
        <v>240.02535102045081</v>
      </c>
    </row>
    <row r="208" spans="1:16" x14ac:dyDescent="0.25">
      <c r="A208" s="8">
        <v>207</v>
      </c>
      <c r="B208" s="4" t="s">
        <v>7</v>
      </c>
      <c r="C208" s="5" t="str">
        <f t="shared" si="3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3">
        <f>(testdata[[#This Row],[close]]-J207)*Multiplier +J207</f>
        <v>243.76378317009517</v>
      </c>
      <c r="K208" s="2">
        <f>(testdata[[#This Row],[ema]]-K207)*Multiplier+K207</f>
        <v>241.43237863644075</v>
      </c>
      <c r="L208" s="2">
        <f>(testdata[[#This Row],[ema2]]-L207)*Multiplier+L207</f>
        <v>239.06955568766043</v>
      </c>
      <c r="M208" s="13">
        <f>2*testdata[[#This Row],[ema]]-testdata[[#This Row],[ema2]]</f>
        <v>246.09518770374959</v>
      </c>
      <c r="N208" s="13">
        <f>3*testdata[[#This Row],[ema]]-3*testdata[[#This Row],[ema2]]+testdata[[#This Row],[ema3]]</f>
        <v>246.06376928862366</v>
      </c>
      <c r="O208" s="13">
        <f>testdata[[#This Row],[tema]]+0.025*testdata[[#This Row],[tema]]</f>
        <v>252.21536352083925</v>
      </c>
      <c r="P208" s="13">
        <f>testdata[[#This Row],[tema]]-0.025*testdata[[#This Row],[tema]]</f>
        <v>239.91217505640807</v>
      </c>
    </row>
    <row r="209" spans="1:16" x14ac:dyDescent="0.25">
      <c r="A209" s="8">
        <v>208</v>
      </c>
      <c r="B209" s="4" t="s">
        <v>7</v>
      </c>
      <c r="C209" s="5" t="str">
        <f t="shared" si="3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3">
        <f>(testdata[[#This Row],[close]]-J208)*Multiplier +J208</f>
        <v>244.06628001103849</v>
      </c>
      <c r="K209" s="2">
        <f>(testdata[[#This Row],[ema]]-K208)*Multiplier+K208</f>
        <v>241.68322638640242</v>
      </c>
      <c r="L209" s="2">
        <f>(testdata[[#This Row],[ema2]]-L208)*Multiplier+L208</f>
        <v>239.31847670658823</v>
      </c>
      <c r="M209" s="13">
        <f>2*testdata[[#This Row],[ema]]-testdata[[#This Row],[ema2]]</f>
        <v>246.44933363567455</v>
      </c>
      <c r="N209" s="13">
        <f>3*testdata[[#This Row],[ema]]-3*testdata[[#This Row],[ema2]]+testdata[[#This Row],[ema3]]</f>
        <v>246.46763758049639</v>
      </c>
      <c r="O209" s="13">
        <f>testdata[[#This Row],[tema]]+0.025*testdata[[#This Row],[tema]]</f>
        <v>252.62932852000878</v>
      </c>
      <c r="P209" s="13">
        <f>testdata[[#This Row],[tema]]-0.025*testdata[[#This Row],[tema]]</f>
        <v>240.30594664098399</v>
      </c>
    </row>
    <row r="210" spans="1:16" x14ac:dyDescent="0.25">
      <c r="A210" s="8">
        <v>209</v>
      </c>
      <c r="B210" s="4" t="s">
        <v>7</v>
      </c>
      <c r="C210" s="5" t="str">
        <f t="shared" si="3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3">
        <f>(testdata[[#This Row],[close]]-J209)*Multiplier +J209</f>
        <v>244.25234858141579</v>
      </c>
      <c r="K210" s="2">
        <f>(testdata[[#This Row],[ema]]-K209)*Multiplier+K209</f>
        <v>241.92790469068942</v>
      </c>
      <c r="L210" s="2">
        <f>(testdata[[#This Row],[ema2]]-L209)*Multiplier+L209</f>
        <v>239.56699365745501</v>
      </c>
      <c r="M210" s="13">
        <f>2*testdata[[#This Row],[ema]]-testdata[[#This Row],[ema2]]</f>
        <v>246.57679247214216</v>
      </c>
      <c r="N210" s="13">
        <f>3*testdata[[#This Row],[ema]]-3*testdata[[#This Row],[ema2]]+testdata[[#This Row],[ema3]]</f>
        <v>246.54032532963404</v>
      </c>
      <c r="O210" s="13">
        <f>testdata[[#This Row],[tema]]+0.025*testdata[[#This Row],[tema]]</f>
        <v>252.70383346287488</v>
      </c>
      <c r="P210" s="13">
        <f>testdata[[#This Row],[tema]]-0.025*testdata[[#This Row],[tema]]</f>
        <v>240.3768171963932</v>
      </c>
    </row>
    <row r="211" spans="1:16" x14ac:dyDescent="0.25">
      <c r="A211" s="8">
        <v>210</v>
      </c>
      <c r="B211" s="4" t="s">
        <v>7</v>
      </c>
      <c r="C211" s="5" t="str">
        <f t="shared" si="3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3">
        <f>(testdata[[#This Row],[close]]-J210)*Multiplier +J210</f>
        <v>244.45783919270951</v>
      </c>
      <c r="K211" s="2">
        <f>(testdata[[#This Row],[ema]]-K210)*Multiplier+K210</f>
        <v>242.16885083373896</v>
      </c>
      <c r="L211" s="2">
        <f>(testdata[[#This Row],[ema2]]-L210)*Multiplier+L210</f>
        <v>239.81478957900586</v>
      </c>
      <c r="M211" s="13">
        <f>2*testdata[[#This Row],[ema]]-testdata[[#This Row],[ema2]]</f>
        <v>246.74682755168007</v>
      </c>
      <c r="N211" s="13">
        <f>3*testdata[[#This Row],[ema]]-3*testdata[[#This Row],[ema2]]+testdata[[#This Row],[ema3]]</f>
        <v>246.68175465591744</v>
      </c>
      <c r="O211" s="13">
        <f>testdata[[#This Row],[tema]]+0.025*testdata[[#This Row],[tema]]</f>
        <v>252.84879852231538</v>
      </c>
      <c r="P211" s="13">
        <f>testdata[[#This Row],[tema]]-0.025*testdata[[#This Row],[tema]]</f>
        <v>240.51471078951951</v>
      </c>
    </row>
    <row r="212" spans="1:16" x14ac:dyDescent="0.25">
      <c r="A212" s="8">
        <v>211</v>
      </c>
      <c r="B212" s="4" t="s">
        <v>7</v>
      </c>
      <c r="C212" s="5" t="str">
        <f t="shared" si="3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3">
        <f>(testdata[[#This Row],[close]]-J211)*Multiplier +J211</f>
        <v>244.67423546007052</v>
      </c>
      <c r="K212" s="2">
        <f>(testdata[[#This Row],[ema]]-K211)*Multiplier+K211</f>
        <v>242.40745889338959</v>
      </c>
      <c r="L212" s="2">
        <f>(testdata[[#This Row],[ema2]]-L211)*Multiplier+L211</f>
        <v>240.06171046609003</v>
      </c>
      <c r="M212" s="13">
        <f>2*testdata[[#This Row],[ema]]-testdata[[#This Row],[ema2]]</f>
        <v>246.94101202675145</v>
      </c>
      <c r="N212" s="13">
        <f>3*testdata[[#This Row],[ema]]-3*testdata[[#This Row],[ema2]]+testdata[[#This Row],[ema3]]</f>
        <v>246.8620401661328</v>
      </c>
      <c r="O212" s="13">
        <f>testdata[[#This Row],[tema]]+0.025*testdata[[#This Row],[tema]]</f>
        <v>253.03359117028612</v>
      </c>
      <c r="P212" s="13">
        <f>testdata[[#This Row],[tema]]-0.025*testdata[[#This Row],[tema]]</f>
        <v>240.69048916197949</v>
      </c>
    </row>
    <row r="213" spans="1:16" x14ac:dyDescent="0.25">
      <c r="A213" s="8">
        <v>212</v>
      </c>
      <c r="B213" s="4" t="s">
        <v>7</v>
      </c>
      <c r="C213" s="5" t="str">
        <f t="shared" si="3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3">
        <f>(testdata[[#This Row],[close]]-J212)*Multiplier +J212</f>
        <v>244.87954636863523</v>
      </c>
      <c r="K213" s="2">
        <f>(testdata[[#This Row],[ema]]-K212)*Multiplier+K212</f>
        <v>242.64289579579395</v>
      </c>
      <c r="L213" s="2">
        <f>(testdata[[#This Row],[ema2]]-L212)*Multiplier+L212</f>
        <v>240.30753764034756</v>
      </c>
      <c r="M213" s="13">
        <f>2*testdata[[#This Row],[ema]]-testdata[[#This Row],[ema2]]</f>
        <v>247.11619694147652</v>
      </c>
      <c r="N213" s="13">
        <f>3*testdata[[#This Row],[ema]]-3*testdata[[#This Row],[ema2]]+testdata[[#This Row],[ema3]]</f>
        <v>247.01748935887139</v>
      </c>
      <c r="O213" s="13">
        <f>testdata[[#This Row],[tema]]+0.025*testdata[[#This Row],[tema]]</f>
        <v>253.19292659284318</v>
      </c>
      <c r="P213" s="13">
        <f>testdata[[#This Row],[tema]]-0.025*testdata[[#This Row],[tema]]</f>
        <v>240.8420521248996</v>
      </c>
    </row>
    <row r="214" spans="1:16" x14ac:dyDescent="0.25">
      <c r="A214" s="8">
        <v>213</v>
      </c>
      <c r="B214" s="4" t="s">
        <v>7</v>
      </c>
      <c r="C214" s="5" t="str">
        <f t="shared" si="3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3">
        <f>(testdata[[#This Row],[close]]-J213)*Multiplier +J213</f>
        <v>245.14339909543187</v>
      </c>
      <c r="K214" s="2">
        <f>(testdata[[#This Row],[ema]]-K213)*Multiplier+K213</f>
        <v>242.88103896718803</v>
      </c>
      <c r="L214" s="2">
        <f>(testdata[[#This Row],[ema2]]-L213)*Multiplier+L213</f>
        <v>240.55263300480857</v>
      </c>
      <c r="M214" s="13">
        <f>2*testdata[[#This Row],[ema]]-testdata[[#This Row],[ema2]]</f>
        <v>247.40575922367572</v>
      </c>
      <c r="N214" s="13">
        <f>3*testdata[[#This Row],[ema]]-3*testdata[[#This Row],[ema2]]+testdata[[#This Row],[ema3]]</f>
        <v>247.33971338954012</v>
      </c>
      <c r="O214" s="13">
        <f>testdata[[#This Row],[tema]]+0.025*testdata[[#This Row],[tema]]</f>
        <v>253.52320622427862</v>
      </c>
      <c r="P214" s="13">
        <f>testdata[[#This Row],[tema]]-0.025*testdata[[#This Row],[tema]]</f>
        <v>241.15622055480162</v>
      </c>
    </row>
    <row r="215" spans="1:16" x14ac:dyDescent="0.25">
      <c r="A215" s="8">
        <v>214</v>
      </c>
      <c r="B215" s="4" t="s">
        <v>7</v>
      </c>
      <c r="C215" s="5" t="str">
        <f t="shared" si="3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3">
        <f>(testdata[[#This Row],[close]]-J214)*Multiplier +J214</f>
        <v>245.41926584824787</v>
      </c>
      <c r="K215" s="2">
        <f>(testdata[[#This Row],[ema]]-K214)*Multiplier+K214</f>
        <v>243.12277486062231</v>
      </c>
      <c r="L215" s="2">
        <f>(testdata[[#This Row],[ema2]]-L214)*Multiplier+L214</f>
        <v>240.79740841964798</v>
      </c>
      <c r="M215" s="13">
        <f>2*testdata[[#This Row],[ema]]-testdata[[#This Row],[ema2]]</f>
        <v>247.71575683587344</v>
      </c>
      <c r="N215" s="13">
        <f>3*testdata[[#This Row],[ema]]-3*testdata[[#This Row],[ema2]]+testdata[[#This Row],[ema3]]</f>
        <v>247.68688138252463</v>
      </c>
      <c r="O215" s="13">
        <f>testdata[[#This Row],[tema]]+0.025*testdata[[#This Row],[tema]]</f>
        <v>253.87905341708776</v>
      </c>
      <c r="P215" s="13">
        <f>testdata[[#This Row],[tema]]-0.025*testdata[[#This Row],[tema]]</f>
        <v>241.4947093479615</v>
      </c>
    </row>
    <row r="216" spans="1:16" x14ac:dyDescent="0.25">
      <c r="A216" s="8">
        <v>215</v>
      </c>
      <c r="B216" s="4" t="s">
        <v>7</v>
      </c>
      <c r="C216" s="5" t="str">
        <f t="shared" si="3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3">
        <f>(testdata[[#This Row],[close]]-J215)*Multiplier +J215</f>
        <v>245.65171671984331</v>
      </c>
      <c r="K216" s="2">
        <f>(testdata[[#This Row],[ema]]-K215)*Multiplier+K215</f>
        <v>243.36362646626242</v>
      </c>
      <c r="L216" s="2">
        <f>(testdata[[#This Row],[ema2]]-L215)*Multiplier+L215</f>
        <v>241.04181013837317</v>
      </c>
      <c r="M216" s="13">
        <f>2*testdata[[#This Row],[ema]]-testdata[[#This Row],[ema2]]</f>
        <v>247.9398069734242</v>
      </c>
      <c r="N216" s="13">
        <f>3*testdata[[#This Row],[ema]]-3*testdata[[#This Row],[ema2]]+testdata[[#This Row],[ema3]]</f>
        <v>247.90608089911584</v>
      </c>
      <c r="O216" s="13">
        <f>testdata[[#This Row],[tema]]+0.025*testdata[[#This Row],[tema]]</f>
        <v>254.10373292159375</v>
      </c>
      <c r="P216" s="13">
        <f>testdata[[#This Row],[tema]]-0.025*testdata[[#This Row],[tema]]</f>
        <v>241.70842887663792</v>
      </c>
    </row>
    <row r="217" spans="1:16" x14ac:dyDescent="0.25">
      <c r="A217" s="8">
        <v>216</v>
      </c>
      <c r="B217" s="4" t="s">
        <v>7</v>
      </c>
      <c r="C217" s="5" t="str">
        <f t="shared" si="3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3">
        <f>(testdata[[#This Row],[close]]-J216)*Multiplier +J216</f>
        <v>245.90298179414395</v>
      </c>
      <c r="K217" s="2">
        <f>(testdata[[#This Row],[ema]]-K216)*Multiplier+K216</f>
        <v>243.60546983082256</v>
      </c>
      <c r="L217" s="2">
        <f>(testdata[[#This Row],[ema2]]-L216)*Multiplier+L216</f>
        <v>241.28596820432074</v>
      </c>
      <c r="M217" s="13">
        <f>2*testdata[[#This Row],[ema]]-testdata[[#This Row],[ema2]]</f>
        <v>248.20049375746535</v>
      </c>
      <c r="N217" s="13">
        <f>3*testdata[[#This Row],[ema]]-3*testdata[[#This Row],[ema2]]+testdata[[#This Row],[ema3]]</f>
        <v>248.17850409428502</v>
      </c>
      <c r="O217" s="13">
        <f>testdata[[#This Row],[tema]]+0.025*testdata[[#This Row],[tema]]</f>
        <v>254.38296669664214</v>
      </c>
      <c r="P217" s="13">
        <f>testdata[[#This Row],[tema]]-0.025*testdata[[#This Row],[tema]]</f>
        <v>241.97404149192789</v>
      </c>
    </row>
    <row r="218" spans="1:16" x14ac:dyDescent="0.25">
      <c r="A218" s="8">
        <v>217</v>
      </c>
      <c r="B218" s="4" t="s">
        <v>7</v>
      </c>
      <c r="C218" s="5" t="str">
        <f t="shared" si="3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3">
        <f>(testdata[[#This Row],[close]]-J217)*Multiplier +J217</f>
        <v>246.04460257565404</v>
      </c>
      <c r="K218" s="2">
        <f>(testdata[[#This Row],[ema]]-K217)*Multiplier+K217</f>
        <v>243.83776818747319</v>
      </c>
      <c r="L218" s="2">
        <f>(testdata[[#This Row],[ema2]]-L217)*Multiplier+L217</f>
        <v>241.52899677414479</v>
      </c>
      <c r="M218" s="13">
        <f>2*testdata[[#This Row],[ema]]-testdata[[#This Row],[ema2]]</f>
        <v>248.25143696383489</v>
      </c>
      <c r="N218" s="13">
        <f>3*testdata[[#This Row],[ema]]-3*testdata[[#This Row],[ema2]]+testdata[[#This Row],[ema3]]</f>
        <v>248.14949993868737</v>
      </c>
      <c r="O218" s="13">
        <f>testdata[[#This Row],[tema]]+0.025*testdata[[#This Row],[tema]]</f>
        <v>254.35323743715455</v>
      </c>
      <c r="P218" s="13">
        <f>testdata[[#This Row],[tema]]-0.025*testdata[[#This Row],[tema]]</f>
        <v>241.94576244022019</v>
      </c>
    </row>
    <row r="219" spans="1:16" x14ac:dyDescent="0.25">
      <c r="A219" s="8">
        <v>218</v>
      </c>
      <c r="B219" s="4" t="s">
        <v>7</v>
      </c>
      <c r="C219" s="5" t="str">
        <f t="shared" si="3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3">
        <f>(testdata[[#This Row],[close]]-J218)*Multiplier +J218</f>
        <v>246.16511661606793</v>
      </c>
      <c r="K219" s="2">
        <f>(testdata[[#This Row],[ema]]-K218)*Multiplier+K218</f>
        <v>244.05942041876793</v>
      </c>
      <c r="L219" s="2">
        <f>(testdata[[#This Row],[ema2]]-L218)*Multiplier+L218</f>
        <v>241.76998950220414</v>
      </c>
      <c r="M219" s="13">
        <f>2*testdata[[#This Row],[ema]]-testdata[[#This Row],[ema2]]</f>
        <v>248.27081281336794</v>
      </c>
      <c r="N219" s="13">
        <f>3*testdata[[#This Row],[ema]]-3*testdata[[#This Row],[ema2]]+testdata[[#This Row],[ema3]]</f>
        <v>248.0870780941041</v>
      </c>
      <c r="O219" s="13">
        <f>testdata[[#This Row],[tema]]+0.025*testdata[[#This Row],[tema]]</f>
        <v>254.2892550464567</v>
      </c>
      <c r="P219" s="13">
        <f>testdata[[#This Row],[tema]]-0.025*testdata[[#This Row],[tema]]</f>
        <v>241.8849011417515</v>
      </c>
    </row>
    <row r="220" spans="1:16" x14ac:dyDescent="0.25">
      <c r="A220" s="8">
        <v>219</v>
      </c>
      <c r="B220" s="4" t="s">
        <v>7</v>
      </c>
      <c r="C220" s="5" t="str">
        <f t="shared" si="3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3">
        <f>(testdata[[#This Row],[close]]-J219)*Multiplier +J219</f>
        <v>246.29605789072812</v>
      </c>
      <c r="K220" s="2">
        <f>(testdata[[#This Row],[ema]]-K219)*Multiplier+K219</f>
        <v>244.27243351133558</v>
      </c>
      <c r="L220" s="2">
        <f>(testdata[[#This Row],[ema2]]-L219)*Multiplier+L219</f>
        <v>242.00831750307381</v>
      </c>
      <c r="M220" s="13">
        <f>2*testdata[[#This Row],[ema]]-testdata[[#This Row],[ema2]]</f>
        <v>248.31968227012067</v>
      </c>
      <c r="N220" s="13">
        <f>3*testdata[[#This Row],[ema]]-3*testdata[[#This Row],[ema2]]+testdata[[#This Row],[ema3]]</f>
        <v>248.07919064125142</v>
      </c>
      <c r="O220" s="13">
        <f>testdata[[#This Row],[tema]]+0.025*testdata[[#This Row],[tema]]</f>
        <v>254.2811704072827</v>
      </c>
      <c r="P220" s="13">
        <f>testdata[[#This Row],[tema]]-0.025*testdata[[#This Row],[tema]]</f>
        <v>241.87721087522013</v>
      </c>
    </row>
    <row r="221" spans="1:16" x14ac:dyDescent="0.25">
      <c r="A221" s="8">
        <v>220</v>
      </c>
      <c r="B221" s="4" t="s">
        <v>7</v>
      </c>
      <c r="C221" s="5" t="str">
        <f t="shared" si="3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3">
        <f>(testdata[[#This Row],[close]]-J220)*Multiplier +J220</f>
        <v>246.35929047256354</v>
      </c>
      <c r="K221" s="2">
        <f>(testdata[[#This Row],[ema]]-K220)*Multiplier+K220</f>
        <v>244.47118179335729</v>
      </c>
      <c r="L221" s="2">
        <f>(testdata[[#This Row],[ema2]]-L220)*Multiplier+L220</f>
        <v>242.24287600691034</v>
      </c>
      <c r="M221" s="13">
        <f>2*testdata[[#This Row],[ema]]-testdata[[#This Row],[ema2]]</f>
        <v>248.2473991517698</v>
      </c>
      <c r="N221" s="13">
        <f>3*testdata[[#This Row],[ema]]-3*testdata[[#This Row],[ema2]]+testdata[[#This Row],[ema3]]</f>
        <v>247.90720204452916</v>
      </c>
      <c r="O221" s="13">
        <f>testdata[[#This Row],[tema]]+0.025*testdata[[#This Row],[tema]]</f>
        <v>254.10488209564238</v>
      </c>
      <c r="P221" s="13">
        <f>testdata[[#This Row],[tema]]-0.025*testdata[[#This Row],[tema]]</f>
        <v>241.70952199341593</v>
      </c>
    </row>
    <row r="222" spans="1:16" x14ac:dyDescent="0.25">
      <c r="A222" s="8">
        <v>221</v>
      </c>
      <c r="B222" s="4" t="s">
        <v>7</v>
      </c>
      <c r="C222" s="5" t="str">
        <f t="shared" si="3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3">
        <f>(testdata[[#This Row],[close]]-J221)*Multiplier +J221</f>
        <v>246.29935804660511</v>
      </c>
      <c r="K222" s="2">
        <f>(testdata[[#This Row],[ema]]-K221)*Multiplier+K221</f>
        <v>244.64529381747613</v>
      </c>
      <c r="L222" s="2">
        <f>(testdata[[#This Row],[ema2]]-L221)*Multiplier+L221</f>
        <v>242.47167770315471</v>
      </c>
      <c r="M222" s="13">
        <f>2*testdata[[#This Row],[ema]]-testdata[[#This Row],[ema2]]</f>
        <v>247.95342227573408</v>
      </c>
      <c r="N222" s="13">
        <f>3*testdata[[#This Row],[ema]]-3*testdata[[#This Row],[ema2]]+testdata[[#This Row],[ema3]]</f>
        <v>247.43387039054167</v>
      </c>
      <c r="O222" s="13">
        <f>testdata[[#This Row],[tema]]+0.025*testdata[[#This Row],[tema]]</f>
        <v>253.61971715030521</v>
      </c>
      <c r="P222" s="13">
        <f>testdata[[#This Row],[tema]]-0.025*testdata[[#This Row],[tema]]</f>
        <v>241.24802363077814</v>
      </c>
    </row>
    <row r="223" spans="1:16" x14ac:dyDescent="0.25">
      <c r="A223" s="8">
        <v>222</v>
      </c>
      <c r="B223" s="4" t="s">
        <v>7</v>
      </c>
      <c r="C223" s="5" t="str">
        <f t="shared" si="3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3">
        <f>(testdata[[#This Row],[close]]-J222)*Multiplier +J222</f>
        <v>246.44418108978556</v>
      </c>
      <c r="K223" s="2">
        <f>(testdata[[#This Row],[ema]]-K222)*Multiplier+K222</f>
        <v>244.81661641483893</v>
      </c>
      <c r="L223" s="2">
        <f>(testdata[[#This Row],[ema2]]-L222)*Multiplier+L222</f>
        <v>242.6950051995056</v>
      </c>
      <c r="M223" s="13">
        <f>2*testdata[[#This Row],[ema]]-testdata[[#This Row],[ema2]]</f>
        <v>248.07174576473219</v>
      </c>
      <c r="N223" s="13">
        <f>3*testdata[[#This Row],[ema]]-3*testdata[[#This Row],[ema2]]+testdata[[#This Row],[ema3]]</f>
        <v>247.57769922434539</v>
      </c>
      <c r="O223" s="13">
        <f>testdata[[#This Row],[tema]]+0.025*testdata[[#This Row],[tema]]</f>
        <v>253.76714170495404</v>
      </c>
      <c r="P223" s="13">
        <f>testdata[[#This Row],[tema]]-0.025*testdata[[#This Row],[tema]]</f>
        <v>241.38825674373675</v>
      </c>
    </row>
    <row r="224" spans="1:16" x14ac:dyDescent="0.25">
      <c r="A224" s="8">
        <v>223</v>
      </c>
      <c r="B224" s="4" t="s">
        <v>7</v>
      </c>
      <c r="C224" s="5" t="str">
        <f t="shared" si="3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3">
        <f>(testdata[[#This Row],[close]]-J223)*Multiplier +J223</f>
        <v>246.50568765266311</v>
      </c>
      <c r="K224" s="2">
        <f>(testdata[[#This Row],[ema]]-K223)*Multiplier+K223</f>
        <v>244.97748034225077</v>
      </c>
      <c r="L224" s="2">
        <f>(testdata[[#This Row],[ema2]]-L223)*Multiplier+L223</f>
        <v>242.91238378452894</v>
      </c>
      <c r="M224" s="13">
        <f>2*testdata[[#This Row],[ema]]-testdata[[#This Row],[ema2]]</f>
        <v>248.03389496307545</v>
      </c>
      <c r="N224" s="13">
        <f>3*testdata[[#This Row],[ema]]-3*testdata[[#This Row],[ema2]]+testdata[[#This Row],[ema3]]</f>
        <v>247.49700571576599</v>
      </c>
      <c r="O224" s="13">
        <f>testdata[[#This Row],[tema]]+0.025*testdata[[#This Row],[tema]]</f>
        <v>253.68443085866014</v>
      </c>
      <c r="P224" s="13">
        <f>testdata[[#This Row],[tema]]-0.025*testdata[[#This Row],[tema]]</f>
        <v>241.30958057287185</v>
      </c>
    </row>
    <row r="225" spans="1:16" x14ac:dyDescent="0.25">
      <c r="A225" s="8">
        <v>224</v>
      </c>
      <c r="B225" s="4" t="s">
        <v>7</v>
      </c>
      <c r="C225" s="5" t="str">
        <f t="shared" si="3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3">
        <f>(testdata[[#This Row],[close]]-J224)*Multiplier +J224</f>
        <v>246.60133644764758</v>
      </c>
      <c r="K225" s="2">
        <f>(testdata[[#This Row],[ema]]-K224)*Multiplier+K224</f>
        <v>245.13213330466951</v>
      </c>
      <c r="L225" s="2">
        <f>(testdata[[#This Row],[ema2]]-L224)*Multiplier+L224</f>
        <v>243.12378850073281</v>
      </c>
      <c r="M225" s="13">
        <f>2*testdata[[#This Row],[ema]]-testdata[[#This Row],[ema2]]</f>
        <v>248.07053959062566</v>
      </c>
      <c r="N225" s="13">
        <f>3*testdata[[#This Row],[ema]]-3*testdata[[#This Row],[ema2]]+testdata[[#This Row],[ema3]]</f>
        <v>247.53139792966709</v>
      </c>
      <c r="O225" s="13">
        <f>testdata[[#This Row],[tema]]+0.025*testdata[[#This Row],[tema]]</f>
        <v>253.71968287790878</v>
      </c>
      <c r="P225" s="13">
        <f>testdata[[#This Row],[tema]]-0.025*testdata[[#This Row],[tema]]</f>
        <v>241.34311298142541</v>
      </c>
    </row>
    <row r="226" spans="1:16" x14ac:dyDescent="0.25">
      <c r="A226" s="8">
        <v>225</v>
      </c>
      <c r="B226" s="4" t="s">
        <v>7</v>
      </c>
      <c r="C226" s="5" t="str">
        <f t="shared" si="3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3">
        <f>(testdata[[#This Row],[close]]-J225)*Multiplier +J225</f>
        <v>246.84216154787163</v>
      </c>
      <c r="K226" s="2">
        <f>(testdata[[#This Row],[ema]]-K225)*Multiplier+K225</f>
        <v>245.29499313735542</v>
      </c>
      <c r="L226" s="2">
        <f>(testdata[[#This Row],[ema2]]-L225)*Multiplier+L225</f>
        <v>243.33056989469688</v>
      </c>
      <c r="M226" s="13">
        <f>2*testdata[[#This Row],[ema]]-testdata[[#This Row],[ema2]]</f>
        <v>248.38932995838783</v>
      </c>
      <c r="N226" s="13">
        <f>3*testdata[[#This Row],[ema]]-3*testdata[[#This Row],[ema2]]+testdata[[#This Row],[ema3]]</f>
        <v>247.97207512624541</v>
      </c>
      <c r="O226" s="13">
        <f>testdata[[#This Row],[tema]]+0.025*testdata[[#This Row],[tema]]</f>
        <v>254.17137700440156</v>
      </c>
      <c r="P226" s="13">
        <f>testdata[[#This Row],[tema]]-0.025*testdata[[#This Row],[tema]]</f>
        <v>241.77277324808927</v>
      </c>
    </row>
    <row r="227" spans="1:16" x14ac:dyDescent="0.25">
      <c r="A227" s="8">
        <v>226</v>
      </c>
      <c r="B227" s="4" t="s">
        <v>7</v>
      </c>
      <c r="C227" s="5" t="str">
        <f t="shared" si="3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3">
        <f>(testdata[[#This Row],[close]]-J226)*Multiplier +J226</f>
        <v>247.03909854331243</v>
      </c>
      <c r="K227" s="2">
        <f>(testdata[[#This Row],[ema]]-K226)*Multiplier+K226</f>
        <v>245.46109841411322</v>
      </c>
      <c r="L227" s="2">
        <f>(testdata[[#This Row],[ema2]]-L226)*Multiplier+L226</f>
        <v>243.53347737273654</v>
      </c>
      <c r="M227" s="13">
        <f>2*testdata[[#This Row],[ema]]-testdata[[#This Row],[ema2]]</f>
        <v>248.61709867251164</v>
      </c>
      <c r="N227" s="13">
        <f>3*testdata[[#This Row],[ema]]-3*testdata[[#This Row],[ema2]]+testdata[[#This Row],[ema3]]</f>
        <v>248.26747776033412</v>
      </c>
      <c r="O227" s="13">
        <f>testdata[[#This Row],[tema]]+0.025*testdata[[#This Row],[tema]]</f>
        <v>254.47416470434246</v>
      </c>
      <c r="P227" s="13">
        <f>testdata[[#This Row],[tema]]-0.025*testdata[[#This Row],[tema]]</f>
        <v>242.06079081632578</v>
      </c>
    </row>
    <row r="228" spans="1:16" x14ac:dyDescent="0.25">
      <c r="A228" s="8">
        <v>227</v>
      </c>
      <c r="B228" s="4" t="s">
        <v>7</v>
      </c>
      <c r="C228" s="5" t="str">
        <f t="shared" si="3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3">
        <f>(testdata[[#This Row],[close]]-J227)*Multiplier +J227</f>
        <v>247.27156534871125</v>
      </c>
      <c r="K228" s="2">
        <f>(testdata[[#This Row],[ema]]-K227)*Multiplier+K227</f>
        <v>245.63352383645588</v>
      </c>
      <c r="L228" s="2">
        <f>(testdata[[#This Row],[ema2]]-L227)*Multiplier+L227</f>
        <v>243.73348179785268</v>
      </c>
      <c r="M228" s="13">
        <f>2*testdata[[#This Row],[ema]]-testdata[[#This Row],[ema2]]</f>
        <v>248.90960686096662</v>
      </c>
      <c r="N228" s="13">
        <f>3*testdata[[#This Row],[ema]]-3*testdata[[#This Row],[ema2]]+testdata[[#This Row],[ema3]]</f>
        <v>248.64760633461884</v>
      </c>
      <c r="O228" s="13">
        <f>testdata[[#This Row],[tema]]+0.025*testdata[[#This Row],[tema]]</f>
        <v>254.86379649298431</v>
      </c>
      <c r="P228" s="13">
        <f>testdata[[#This Row],[tema]]-0.025*testdata[[#This Row],[tema]]</f>
        <v>242.43141617625338</v>
      </c>
    </row>
    <row r="229" spans="1:16" x14ac:dyDescent="0.25">
      <c r="A229" s="8">
        <v>228</v>
      </c>
      <c r="B229" s="4" t="s">
        <v>7</v>
      </c>
      <c r="C229" s="5" t="str">
        <f t="shared" si="3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3">
        <f>(testdata[[#This Row],[close]]-J228)*Multiplier +J228</f>
        <v>247.47046388692922</v>
      </c>
      <c r="K229" s="2">
        <f>(testdata[[#This Row],[ema]]-K228)*Multiplier+K228</f>
        <v>245.80847050792954</v>
      </c>
      <c r="L229" s="2">
        <f>(testdata[[#This Row],[ema2]]-L228)*Multiplier+L228</f>
        <v>243.93109977024096</v>
      </c>
      <c r="M229" s="13">
        <f>2*testdata[[#This Row],[ema]]-testdata[[#This Row],[ema2]]</f>
        <v>249.13245726592891</v>
      </c>
      <c r="N229" s="13">
        <f>3*testdata[[#This Row],[ema]]-3*testdata[[#This Row],[ema2]]+testdata[[#This Row],[ema3]]</f>
        <v>248.91707990724001</v>
      </c>
      <c r="O229" s="13">
        <f>testdata[[#This Row],[tema]]+0.025*testdata[[#This Row],[tema]]</f>
        <v>255.14000690492099</v>
      </c>
      <c r="P229" s="13">
        <f>testdata[[#This Row],[tema]]-0.025*testdata[[#This Row],[tema]]</f>
        <v>242.69415290955902</v>
      </c>
    </row>
    <row r="230" spans="1:16" x14ac:dyDescent="0.25">
      <c r="A230" s="8">
        <v>229</v>
      </c>
      <c r="B230" s="4" t="s">
        <v>7</v>
      </c>
      <c r="C230" s="5" t="str">
        <f t="shared" si="3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3">
        <f>(testdata[[#This Row],[close]]-J229)*Multiplier +J229</f>
        <v>247.89137208817405</v>
      </c>
      <c r="K230" s="2">
        <f>(testdata[[#This Row],[ema]]-K229)*Multiplier+K229</f>
        <v>246.00684208700045</v>
      </c>
      <c r="L230" s="2">
        <f>(testdata[[#This Row],[ema2]]-L229)*Multiplier+L229</f>
        <v>244.12878951469423</v>
      </c>
      <c r="M230" s="13">
        <f>2*testdata[[#This Row],[ema]]-testdata[[#This Row],[ema2]]</f>
        <v>249.77590208934765</v>
      </c>
      <c r="N230" s="13">
        <f>3*testdata[[#This Row],[ema]]-3*testdata[[#This Row],[ema2]]+testdata[[#This Row],[ema3]]</f>
        <v>249.78237951821501</v>
      </c>
      <c r="O230" s="13">
        <f>testdata[[#This Row],[tema]]+0.025*testdata[[#This Row],[tema]]</f>
        <v>256.02693900617038</v>
      </c>
      <c r="P230" s="13">
        <f>testdata[[#This Row],[tema]]-0.025*testdata[[#This Row],[tema]]</f>
        <v>243.53782003025964</v>
      </c>
    </row>
    <row r="231" spans="1:16" x14ac:dyDescent="0.25">
      <c r="A231" s="8">
        <v>230</v>
      </c>
      <c r="B231" s="4" t="s">
        <v>7</v>
      </c>
      <c r="C231" s="5" t="str">
        <f t="shared" si="3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3">
        <f>(testdata[[#This Row],[close]]-J230)*Multiplier +J230</f>
        <v>248.25790807977651</v>
      </c>
      <c r="K231" s="2">
        <f>(testdata[[#This Row],[ema]]-K230)*Multiplier+K230</f>
        <v>246.22122932440769</v>
      </c>
      <c r="L231" s="2">
        <f>(testdata[[#This Row],[ema2]]-L230)*Multiplier+L230</f>
        <v>244.32806949657171</v>
      </c>
      <c r="M231" s="13">
        <f>2*testdata[[#This Row],[ema]]-testdata[[#This Row],[ema2]]</f>
        <v>250.29458683514534</v>
      </c>
      <c r="N231" s="13">
        <f>3*testdata[[#This Row],[ema]]-3*testdata[[#This Row],[ema2]]+testdata[[#This Row],[ema3]]</f>
        <v>250.43810576267819</v>
      </c>
      <c r="O231" s="13">
        <f>testdata[[#This Row],[tema]]+0.025*testdata[[#This Row],[tema]]</f>
        <v>256.69905840674517</v>
      </c>
      <c r="P231" s="13">
        <f>testdata[[#This Row],[tema]]-0.025*testdata[[#This Row],[tema]]</f>
        <v>244.17715311861124</v>
      </c>
    </row>
    <row r="232" spans="1:16" x14ac:dyDescent="0.25">
      <c r="A232" s="8">
        <v>231</v>
      </c>
      <c r="B232" s="4" t="s">
        <v>7</v>
      </c>
      <c r="C232" s="5" t="str">
        <f t="shared" si="3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3">
        <f>(testdata[[#This Row],[close]]-J231)*Multiplier +J231</f>
        <v>248.79905969122638</v>
      </c>
      <c r="K232" s="2">
        <f>(testdata[[#This Row],[ema]]-K231)*Multiplier+K231</f>
        <v>246.46673697839043</v>
      </c>
      <c r="L232" s="2">
        <f>(testdata[[#This Row],[ema2]]-L231)*Multiplier+L231</f>
        <v>244.53175211388779</v>
      </c>
      <c r="M232" s="13">
        <f>2*testdata[[#This Row],[ema]]-testdata[[#This Row],[ema2]]</f>
        <v>251.13138240406232</v>
      </c>
      <c r="N232" s="13">
        <f>3*testdata[[#This Row],[ema]]-3*testdata[[#This Row],[ema2]]+testdata[[#This Row],[ema3]]</f>
        <v>251.52872025239557</v>
      </c>
      <c r="O232" s="13">
        <f>testdata[[#This Row],[tema]]+0.025*testdata[[#This Row],[tema]]</f>
        <v>257.81693825870548</v>
      </c>
      <c r="P232" s="13">
        <f>testdata[[#This Row],[tema]]-0.025*testdata[[#This Row],[tema]]</f>
        <v>245.24050224608567</v>
      </c>
    </row>
    <row r="233" spans="1:16" x14ac:dyDescent="0.25">
      <c r="A233" s="8">
        <v>232</v>
      </c>
      <c r="B233" s="4" t="s">
        <v>7</v>
      </c>
      <c r="C233" s="5" t="str">
        <f t="shared" si="3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3">
        <f>(testdata[[#This Row],[close]]-J232)*Multiplier +J232</f>
        <v>249.23819686349054</v>
      </c>
      <c r="K233" s="2">
        <f>(testdata[[#This Row],[ema]]-K232)*Multiplier+K232</f>
        <v>246.73068553887614</v>
      </c>
      <c r="L233" s="2">
        <f>(testdata[[#This Row],[ema2]]-L232)*Multiplier+L232</f>
        <v>244.74117434483907</v>
      </c>
      <c r="M233" s="13">
        <f>2*testdata[[#This Row],[ema]]-testdata[[#This Row],[ema2]]</f>
        <v>251.74570818810494</v>
      </c>
      <c r="N233" s="13">
        <f>3*testdata[[#This Row],[ema]]-3*testdata[[#This Row],[ema2]]+testdata[[#This Row],[ema3]]</f>
        <v>252.26370831868229</v>
      </c>
      <c r="O233" s="13">
        <f>testdata[[#This Row],[tema]]+0.025*testdata[[#This Row],[tema]]</f>
        <v>258.57030102664936</v>
      </c>
      <c r="P233" s="13">
        <f>testdata[[#This Row],[tema]]-0.025*testdata[[#This Row],[tema]]</f>
        <v>245.95711561071522</v>
      </c>
    </row>
    <row r="234" spans="1:16" x14ac:dyDescent="0.25">
      <c r="A234" s="8">
        <v>233</v>
      </c>
      <c r="B234" s="4" t="s">
        <v>7</v>
      </c>
      <c r="C234" s="5" t="str">
        <f t="shared" si="3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3">
        <f>(testdata[[#This Row],[close]]-J233)*Multiplier +J233</f>
        <v>249.6069400193486</v>
      </c>
      <c r="K234" s="2">
        <f>(testdata[[#This Row],[ema]]-K233)*Multiplier+K233</f>
        <v>247.00461453701638</v>
      </c>
      <c r="L234" s="2">
        <f>(testdata[[#This Row],[ema2]]-L233)*Multiplier+L233</f>
        <v>244.95674007742738</v>
      </c>
      <c r="M234" s="13">
        <f>2*testdata[[#This Row],[ema]]-testdata[[#This Row],[ema2]]</f>
        <v>252.20926550168082</v>
      </c>
      <c r="N234" s="13">
        <f>3*testdata[[#This Row],[ema]]-3*testdata[[#This Row],[ema2]]+testdata[[#This Row],[ema3]]</f>
        <v>252.76371652442398</v>
      </c>
      <c r="O234" s="13">
        <f>testdata[[#This Row],[tema]]+0.025*testdata[[#This Row],[tema]]</f>
        <v>259.08280943753459</v>
      </c>
      <c r="P234" s="13">
        <f>testdata[[#This Row],[tema]]-0.025*testdata[[#This Row],[tema]]</f>
        <v>246.44462361131338</v>
      </c>
    </row>
    <row r="235" spans="1:16" x14ac:dyDescent="0.25">
      <c r="A235" s="8">
        <v>234</v>
      </c>
      <c r="B235" s="4" t="s">
        <v>7</v>
      </c>
      <c r="C235" s="5" t="str">
        <f t="shared" si="3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3">
        <f>(testdata[[#This Row],[close]]-J234)*Multiplier +J234</f>
        <v>249.85389811274396</v>
      </c>
      <c r="K235" s="2">
        <f>(testdata[[#This Row],[ema]]-K234)*Multiplier+K234</f>
        <v>247.27597487756185</v>
      </c>
      <c r="L235" s="2">
        <f>(testdata[[#This Row],[ema2]]-L234)*Multiplier+L234</f>
        <v>245.17761958220208</v>
      </c>
      <c r="M235" s="13">
        <f>2*testdata[[#This Row],[ema]]-testdata[[#This Row],[ema2]]</f>
        <v>252.43182134792607</v>
      </c>
      <c r="N235" s="13">
        <f>3*testdata[[#This Row],[ema]]-3*testdata[[#This Row],[ema2]]+testdata[[#This Row],[ema3]]</f>
        <v>252.91138928774834</v>
      </c>
      <c r="O235" s="13">
        <f>testdata[[#This Row],[tema]]+0.025*testdata[[#This Row],[tema]]</f>
        <v>259.23417401994203</v>
      </c>
      <c r="P235" s="13">
        <f>testdata[[#This Row],[tema]]-0.025*testdata[[#This Row],[tema]]</f>
        <v>246.58860455555464</v>
      </c>
    </row>
    <row r="236" spans="1:16" x14ac:dyDescent="0.25">
      <c r="A236" s="8">
        <v>235</v>
      </c>
      <c r="B236" s="4" t="s">
        <v>7</v>
      </c>
      <c r="C236" s="5" t="str">
        <f t="shared" si="3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3">
        <f>(testdata[[#This Row],[close]]-J235)*Multiplier +J235</f>
        <v>250.08114591153026</v>
      </c>
      <c r="K236" s="2">
        <f>(testdata[[#This Row],[ema]]-K235)*Multiplier+K235</f>
        <v>247.54313402365409</v>
      </c>
      <c r="L236" s="2">
        <f>(testdata[[#This Row],[ema2]]-L235)*Multiplier+L235</f>
        <v>245.40290667186417</v>
      </c>
      <c r="M236" s="13">
        <f>2*testdata[[#This Row],[ema]]-testdata[[#This Row],[ema2]]</f>
        <v>252.61915779940642</v>
      </c>
      <c r="N236" s="13">
        <f>3*testdata[[#This Row],[ema]]-3*testdata[[#This Row],[ema2]]+testdata[[#This Row],[ema3]]</f>
        <v>253.01694233549273</v>
      </c>
      <c r="O236" s="13">
        <f>testdata[[#This Row],[tema]]+0.025*testdata[[#This Row],[tema]]</f>
        <v>259.34236589388007</v>
      </c>
      <c r="P236" s="13">
        <f>testdata[[#This Row],[tema]]-0.025*testdata[[#This Row],[tema]]</f>
        <v>246.69151877710541</v>
      </c>
    </row>
    <row r="237" spans="1:16" x14ac:dyDescent="0.25">
      <c r="A237" s="8">
        <v>236</v>
      </c>
      <c r="B237" s="4" t="s">
        <v>7</v>
      </c>
      <c r="C237" s="5" t="str">
        <f t="shared" si="3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3">
        <f>(testdata[[#This Row],[close]]-J236)*Multiplier +J236</f>
        <v>250.36294153900357</v>
      </c>
      <c r="K237" s="2">
        <f>(testdata[[#This Row],[ema]]-K236)*Multiplier+K236</f>
        <v>247.81168712035404</v>
      </c>
      <c r="L237" s="2">
        <f>(testdata[[#This Row],[ema2]]-L236)*Multiplier+L236</f>
        <v>245.63231433362512</v>
      </c>
      <c r="M237" s="13">
        <f>2*testdata[[#This Row],[ema]]-testdata[[#This Row],[ema2]]</f>
        <v>252.91419595765311</v>
      </c>
      <c r="N237" s="13">
        <f>3*testdata[[#This Row],[ema]]-3*testdata[[#This Row],[ema2]]+testdata[[#This Row],[ema3]]</f>
        <v>253.28607758957367</v>
      </c>
      <c r="O237" s="13">
        <f>testdata[[#This Row],[tema]]+0.025*testdata[[#This Row],[tema]]</f>
        <v>259.618229529313</v>
      </c>
      <c r="P237" s="13">
        <f>testdata[[#This Row],[tema]]-0.025*testdata[[#This Row],[tema]]</f>
        <v>246.95392564983433</v>
      </c>
    </row>
    <row r="238" spans="1:16" x14ac:dyDescent="0.25">
      <c r="A238" s="8">
        <v>237</v>
      </c>
      <c r="B238" s="4" t="s">
        <v>7</v>
      </c>
      <c r="C238" s="5" t="str">
        <f t="shared" si="3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3">
        <f>(testdata[[#This Row],[close]]-J237)*Multiplier +J237</f>
        <v>250.74932805909847</v>
      </c>
      <c r="K238" s="2">
        <f>(testdata[[#This Row],[ema]]-K237)*Multiplier+K237</f>
        <v>248.0914624478535</v>
      </c>
      <c r="L238" s="2">
        <f>(testdata[[#This Row],[ema2]]-L237)*Multiplier+L237</f>
        <v>245.86651891593257</v>
      </c>
      <c r="M238" s="13">
        <f>2*testdata[[#This Row],[ema]]-testdata[[#This Row],[ema2]]</f>
        <v>253.40719367034345</v>
      </c>
      <c r="N238" s="13">
        <f>3*testdata[[#This Row],[ema]]-3*testdata[[#This Row],[ema2]]+testdata[[#This Row],[ema3]]</f>
        <v>253.84011574966743</v>
      </c>
      <c r="O238" s="13">
        <f>testdata[[#This Row],[tema]]+0.025*testdata[[#This Row],[tema]]</f>
        <v>260.18611864340915</v>
      </c>
      <c r="P238" s="13">
        <f>testdata[[#This Row],[tema]]-0.025*testdata[[#This Row],[tema]]</f>
        <v>247.49411285592575</v>
      </c>
    </row>
    <row r="239" spans="1:16" x14ac:dyDescent="0.25">
      <c r="A239" s="8">
        <v>238</v>
      </c>
      <c r="B239" s="4" t="s">
        <v>7</v>
      </c>
      <c r="C239" s="5" t="str">
        <f t="shared" si="3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3">
        <f>(testdata[[#This Row],[close]]-J238)*Multiplier +J238</f>
        <v>251.17224919632719</v>
      </c>
      <c r="K239" s="2">
        <f>(testdata[[#This Row],[ema]]-K238)*Multiplier+K238</f>
        <v>248.3848707096129</v>
      </c>
      <c r="L239" s="2">
        <f>(testdata[[#This Row],[ema2]]-L238)*Multiplier+L238</f>
        <v>246.10636194390213</v>
      </c>
      <c r="M239" s="13">
        <f>2*testdata[[#This Row],[ema]]-testdata[[#This Row],[ema2]]</f>
        <v>253.95962768304148</v>
      </c>
      <c r="N239" s="13">
        <f>3*testdata[[#This Row],[ema]]-3*testdata[[#This Row],[ema2]]+testdata[[#This Row],[ema3]]</f>
        <v>254.46849740404502</v>
      </c>
      <c r="O239" s="13">
        <f>testdata[[#This Row],[tema]]+0.025*testdata[[#This Row],[tema]]</f>
        <v>260.83020983914616</v>
      </c>
      <c r="P239" s="13">
        <f>testdata[[#This Row],[tema]]-0.025*testdata[[#This Row],[tema]]</f>
        <v>248.10678496894388</v>
      </c>
    </row>
    <row r="240" spans="1:16" x14ac:dyDescent="0.25">
      <c r="A240" s="8">
        <v>239</v>
      </c>
      <c r="B240" s="4" t="s">
        <v>7</v>
      </c>
      <c r="C240" s="5" t="str">
        <f t="shared" si="3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3">
        <f>(testdata[[#This Row],[close]]-J239)*Multiplier +J239</f>
        <v>251.59774927286745</v>
      </c>
      <c r="K240" s="2">
        <f>(testdata[[#This Row],[ema]]-K239)*Multiplier+K239</f>
        <v>248.69085914420856</v>
      </c>
      <c r="L240" s="2">
        <f>(testdata[[#This Row],[ema2]]-L239)*Multiplier+L239</f>
        <v>246.3525045344075</v>
      </c>
      <c r="M240" s="13">
        <f>2*testdata[[#This Row],[ema]]-testdata[[#This Row],[ema2]]</f>
        <v>254.50463940152633</v>
      </c>
      <c r="N240" s="13">
        <f>3*testdata[[#This Row],[ema]]-3*testdata[[#This Row],[ema2]]+testdata[[#This Row],[ema3]]</f>
        <v>255.07317492038425</v>
      </c>
      <c r="O240" s="13">
        <f>testdata[[#This Row],[tema]]+0.025*testdata[[#This Row],[tema]]</f>
        <v>261.45000429339387</v>
      </c>
      <c r="P240" s="13">
        <f>testdata[[#This Row],[tema]]-0.025*testdata[[#This Row],[tema]]</f>
        <v>248.69634554737465</v>
      </c>
    </row>
    <row r="241" spans="1:16" x14ac:dyDescent="0.25">
      <c r="A241" s="8">
        <v>240</v>
      </c>
      <c r="B241" s="4" t="s">
        <v>7</v>
      </c>
      <c r="C241" s="5" t="str">
        <f t="shared" si="3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3">
        <f>(testdata[[#This Row],[close]]-J240)*Multiplier +J240</f>
        <v>251.97986838973722</v>
      </c>
      <c r="K241" s="2">
        <f>(testdata[[#This Row],[ema]]-K240)*Multiplier+K240</f>
        <v>249.00409811997321</v>
      </c>
      <c r="L241" s="2">
        <f>(testdata[[#This Row],[ema2]]-L240)*Multiplier+L240</f>
        <v>246.60503725684234</v>
      </c>
      <c r="M241" s="13">
        <f>2*testdata[[#This Row],[ema]]-testdata[[#This Row],[ema2]]</f>
        <v>254.95563865950123</v>
      </c>
      <c r="N241" s="13">
        <f>3*testdata[[#This Row],[ema]]-3*testdata[[#This Row],[ema2]]+testdata[[#This Row],[ema3]]</f>
        <v>255.53234806613429</v>
      </c>
      <c r="O241" s="13">
        <f>testdata[[#This Row],[tema]]+0.025*testdata[[#This Row],[tema]]</f>
        <v>261.92065676778765</v>
      </c>
      <c r="P241" s="13">
        <f>testdata[[#This Row],[tema]]-0.025*testdata[[#This Row],[tema]]</f>
        <v>249.14403936448093</v>
      </c>
    </row>
    <row r="242" spans="1:16" x14ac:dyDescent="0.25">
      <c r="A242" s="8">
        <v>241</v>
      </c>
      <c r="B242" s="4" t="s">
        <v>7</v>
      </c>
      <c r="C242" s="5" t="str">
        <f t="shared" si="3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3">
        <f>(testdata[[#This Row],[close]]-J241)*Multiplier +J241</f>
        <v>252.22559520976225</v>
      </c>
      <c r="K242" s="2">
        <f>(testdata[[#This Row],[ema]]-K241)*Multiplier+K241</f>
        <v>249.31090736661977</v>
      </c>
      <c r="L242" s="2">
        <f>(testdata[[#This Row],[ema2]]-L241)*Multiplier+L241</f>
        <v>246.86273917205924</v>
      </c>
      <c r="M242" s="13">
        <f>2*testdata[[#This Row],[ema]]-testdata[[#This Row],[ema2]]</f>
        <v>255.14028305290472</v>
      </c>
      <c r="N242" s="13">
        <f>3*testdata[[#This Row],[ema]]-3*testdata[[#This Row],[ema2]]+testdata[[#This Row],[ema3]]</f>
        <v>255.60680270148666</v>
      </c>
      <c r="O242" s="13">
        <f>testdata[[#This Row],[tema]]+0.025*testdata[[#This Row],[tema]]</f>
        <v>261.99697276902384</v>
      </c>
      <c r="P242" s="13">
        <f>testdata[[#This Row],[tema]]-0.025*testdata[[#This Row],[tema]]</f>
        <v>249.2166326339495</v>
      </c>
    </row>
    <row r="243" spans="1:16" x14ac:dyDescent="0.25">
      <c r="A243" s="8">
        <v>242</v>
      </c>
      <c r="B243" s="4" t="s">
        <v>7</v>
      </c>
      <c r="C243" s="5" t="str">
        <f t="shared" si="3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3">
        <f>(testdata[[#This Row],[close]]-J242)*Multiplier +J242</f>
        <v>252.64982423740395</v>
      </c>
      <c r="K243" s="2">
        <f>(testdata[[#This Row],[ema]]-K242)*Multiplier+K242</f>
        <v>249.6288994495516</v>
      </c>
      <c r="L243" s="2">
        <f>(testdata[[#This Row],[ema2]]-L242)*Multiplier+L242</f>
        <v>247.12618300801088</v>
      </c>
      <c r="M243" s="13">
        <f>2*testdata[[#This Row],[ema]]-testdata[[#This Row],[ema2]]</f>
        <v>255.6707490252563</v>
      </c>
      <c r="N243" s="13">
        <f>3*testdata[[#This Row],[ema]]-3*testdata[[#This Row],[ema2]]+testdata[[#This Row],[ema3]]</f>
        <v>256.18895737156799</v>
      </c>
      <c r="O243" s="13">
        <f>testdata[[#This Row],[tema]]+0.025*testdata[[#This Row],[tema]]</f>
        <v>262.59368130585722</v>
      </c>
      <c r="P243" s="13">
        <f>testdata[[#This Row],[tema]]-0.025*testdata[[#This Row],[tema]]</f>
        <v>249.7842334372788</v>
      </c>
    </row>
    <row r="244" spans="1:16" x14ac:dyDescent="0.25">
      <c r="A244" s="8">
        <v>243</v>
      </c>
      <c r="B244" s="4" t="s">
        <v>7</v>
      </c>
      <c r="C244" s="5" t="str">
        <f t="shared" si="3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3">
        <f>(testdata[[#This Row],[close]]-J243)*Multiplier +J243</f>
        <v>253.18888859574642</v>
      </c>
      <c r="K244" s="2">
        <f>(testdata[[#This Row],[ema]]-K243)*Multiplier+K243</f>
        <v>249.96794603490349</v>
      </c>
      <c r="L244" s="2">
        <f>(testdata[[#This Row],[ema2]]-L243)*Multiplier+L243</f>
        <v>247.39682710581019</v>
      </c>
      <c r="M244" s="13">
        <f>2*testdata[[#This Row],[ema]]-testdata[[#This Row],[ema2]]</f>
        <v>256.40983115658935</v>
      </c>
      <c r="N244" s="13">
        <f>3*testdata[[#This Row],[ema]]-3*testdata[[#This Row],[ema2]]+testdata[[#This Row],[ema3]]</f>
        <v>257.05965478833889</v>
      </c>
      <c r="O244" s="13">
        <f>testdata[[#This Row],[tema]]+0.025*testdata[[#This Row],[tema]]</f>
        <v>263.48614615804735</v>
      </c>
      <c r="P244" s="13">
        <f>testdata[[#This Row],[tema]]-0.025*testdata[[#This Row],[tema]]</f>
        <v>250.63316341863043</v>
      </c>
    </row>
    <row r="245" spans="1:16" x14ac:dyDescent="0.25">
      <c r="A245" s="8">
        <v>244</v>
      </c>
      <c r="B245" s="4" t="s">
        <v>7</v>
      </c>
      <c r="C245" s="5" t="str">
        <f t="shared" si="3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3">
        <f>(testdata[[#This Row],[close]]-J244)*Multiplier +J244</f>
        <v>253.5823277771039</v>
      </c>
      <c r="K245" s="2">
        <f>(testdata[[#This Row],[ema]]-K244)*Multiplier+K244</f>
        <v>250.31217286749401</v>
      </c>
      <c r="L245" s="2">
        <f>(testdata[[#This Row],[ema2]]-L244)*Multiplier+L244</f>
        <v>247.6744790831134</v>
      </c>
      <c r="M245" s="13">
        <f>2*testdata[[#This Row],[ema]]-testdata[[#This Row],[ema2]]</f>
        <v>256.85248268671376</v>
      </c>
      <c r="N245" s="13">
        <f>3*testdata[[#This Row],[ema]]-3*testdata[[#This Row],[ema2]]+testdata[[#This Row],[ema3]]</f>
        <v>257.48494381194303</v>
      </c>
      <c r="O245" s="13">
        <f>testdata[[#This Row],[tema]]+0.025*testdata[[#This Row],[tema]]</f>
        <v>263.92206740724163</v>
      </c>
      <c r="P245" s="13">
        <f>testdata[[#This Row],[tema]]-0.025*testdata[[#This Row],[tema]]</f>
        <v>251.04782021664445</v>
      </c>
    </row>
    <row r="246" spans="1:16" x14ac:dyDescent="0.25">
      <c r="A246" s="8">
        <v>245</v>
      </c>
      <c r="B246" s="4" t="s">
        <v>7</v>
      </c>
      <c r="C246" s="5" t="str">
        <f t="shared" si="3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3">
        <f>(testdata[[#This Row],[close]]-J245)*Multiplier +J245</f>
        <v>253.92496322690351</v>
      </c>
      <c r="K246" s="2">
        <f>(testdata[[#This Row],[ema]]-K245)*Multiplier+K245</f>
        <v>250.65624813981873</v>
      </c>
      <c r="L246" s="2">
        <f>(testdata[[#This Row],[ema2]]-L245)*Multiplier+L245</f>
        <v>247.95845708851391</v>
      </c>
      <c r="M246" s="13">
        <f>2*testdata[[#This Row],[ema]]-testdata[[#This Row],[ema2]]</f>
        <v>257.1936783139883</v>
      </c>
      <c r="N246" s="13">
        <f>3*testdata[[#This Row],[ema]]-3*testdata[[#This Row],[ema2]]+testdata[[#This Row],[ema3]]</f>
        <v>257.76460234976821</v>
      </c>
      <c r="O246" s="13">
        <f>testdata[[#This Row],[tema]]+0.025*testdata[[#This Row],[tema]]</f>
        <v>264.20871740851243</v>
      </c>
      <c r="P246" s="13">
        <f>testdata[[#This Row],[tema]]-0.025*testdata[[#This Row],[tema]]</f>
        <v>251.32048729102399</v>
      </c>
    </row>
    <row r="247" spans="1:16" x14ac:dyDescent="0.25">
      <c r="A247" s="8">
        <v>246</v>
      </c>
      <c r="B247" s="4" t="s">
        <v>7</v>
      </c>
      <c r="C247" s="5" t="str">
        <f t="shared" si="3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3">
        <f>(testdata[[#This Row],[close]]-J246)*Multiplier +J246</f>
        <v>254.28544291957937</v>
      </c>
      <c r="K247" s="2">
        <f>(testdata[[#This Row],[ema]]-K246)*Multiplier+K246</f>
        <v>251.00188573789117</v>
      </c>
      <c r="L247" s="2">
        <f>(testdata[[#This Row],[ema2]]-L246)*Multiplier+L246</f>
        <v>248.24830743607365</v>
      </c>
      <c r="M247" s="13">
        <f>2*testdata[[#This Row],[ema]]-testdata[[#This Row],[ema2]]</f>
        <v>257.56900010126753</v>
      </c>
      <c r="N247" s="13">
        <f>3*testdata[[#This Row],[ema]]-3*testdata[[#This Row],[ema2]]+testdata[[#This Row],[ema3]]</f>
        <v>258.0989789811382</v>
      </c>
      <c r="O247" s="13">
        <f>testdata[[#This Row],[tema]]+0.025*testdata[[#This Row],[tema]]</f>
        <v>264.55145345566666</v>
      </c>
      <c r="P247" s="13">
        <f>testdata[[#This Row],[tema]]-0.025*testdata[[#This Row],[tema]]</f>
        <v>251.64650450660974</v>
      </c>
    </row>
    <row r="248" spans="1:16" x14ac:dyDescent="0.25">
      <c r="A248" s="8">
        <v>247</v>
      </c>
      <c r="B248" s="4" t="s">
        <v>7</v>
      </c>
      <c r="C248" s="5" t="str">
        <f t="shared" si="3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3">
        <f>(testdata[[#This Row],[close]]-J247)*Multiplier +J247</f>
        <v>254.60587692723848</v>
      </c>
      <c r="K248" s="2">
        <f>(testdata[[#This Row],[ema]]-K247)*Multiplier+K247</f>
        <v>251.34512299401948</v>
      </c>
      <c r="L248" s="2">
        <f>(testdata[[#This Row],[ema2]]-L247)*Multiplier+L247</f>
        <v>248.54324225111611</v>
      </c>
      <c r="M248" s="13">
        <f>2*testdata[[#This Row],[ema]]-testdata[[#This Row],[ema2]]</f>
        <v>257.86663086045746</v>
      </c>
      <c r="N248" s="13">
        <f>3*testdata[[#This Row],[ema]]-3*testdata[[#This Row],[ema2]]+testdata[[#This Row],[ema3]]</f>
        <v>258.32550405077313</v>
      </c>
      <c r="O248" s="13">
        <f>testdata[[#This Row],[tema]]+0.025*testdata[[#This Row],[tema]]</f>
        <v>264.78364165204243</v>
      </c>
      <c r="P248" s="13">
        <f>testdata[[#This Row],[tema]]-0.025*testdata[[#This Row],[tema]]</f>
        <v>251.86736644950381</v>
      </c>
    </row>
    <row r="249" spans="1:16" x14ac:dyDescent="0.25">
      <c r="A249" s="8">
        <v>248</v>
      </c>
      <c r="B249" s="4" t="s">
        <v>7</v>
      </c>
      <c r="C249" s="5" t="str">
        <f t="shared" si="3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3">
        <f>(testdata[[#This Row],[close]]-J248)*Multiplier +J248</f>
        <v>254.86626960083481</v>
      </c>
      <c r="K249" s="2">
        <f>(testdata[[#This Row],[ema]]-K248)*Multiplier+K248</f>
        <v>251.68047028990665</v>
      </c>
      <c r="L249" s="2">
        <f>(testdata[[#This Row],[ema2]]-L248)*Multiplier+L248</f>
        <v>248.84202587385806</v>
      </c>
      <c r="M249" s="13">
        <f>2*testdata[[#This Row],[ema]]-testdata[[#This Row],[ema2]]</f>
        <v>258.05206891176294</v>
      </c>
      <c r="N249" s="13">
        <f>3*testdata[[#This Row],[ema]]-3*testdata[[#This Row],[ema2]]+testdata[[#This Row],[ema3]]</f>
        <v>258.39942380664257</v>
      </c>
      <c r="O249" s="13">
        <f>testdata[[#This Row],[tema]]+0.025*testdata[[#This Row],[tema]]</f>
        <v>264.85940940180865</v>
      </c>
      <c r="P249" s="13">
        <f>testdata[[#This Row],[tema]]-0.025*testdata[[#This Row],[tema]]</f>
        <v>251.9394382114765</v>
      </c>
    </row>
    <row r="250" spans="1:16" x14ac:dyDescent="0.25">
      <c r="A250" s="8">
        <v>249</v>
      </c>
      <c r="B250" s="4" t="s">
        <v>7</v>
      </c>
      <c r="C250" s="5" t="str">
        <f t="shared" si="3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3">
        <f>(testdata[[#This Row],[close]]-J249)*Multiplier +J249</f>
        <v>255.11329154361243</v>
      </c>
      <c r="K250" s="2">
        <f>(testdata[[#This Row],[ema]]-K249)*Multiplier+K249</f>
        <v>252.00740564740244</v>
      </c>
      <c r="L250" s="2">
        <f>(testdata[[#This Row],[ema2]]-L249)*Multiplier+L249</f>
        <v>249.14349061419563</v>
      </c>
      <c r="M250" s="13">
        <f>2*testdata[[#This Row],[ema]]-testdata[[#This Row],[ema2]]</f>
        <v>258.21917743982243</v>
      </c>
      <c r="N250" s="13">
        <f>3*testdata[[#This Row],[ema]]-3*testdata[[#This Row],[ema2]]+testdata[[#This Row],[ema3]]</f>
        <v>258.46114830282573</v>
      </c>
      <c r="O250" s="13">
        <f>testdata[[#This Row],[tema]]+0.025*testdata[[#This Row],[tema]]</f>
        <v>264.9226770103964</v>
      </c>
      <c r="P250" s="13">
        <f>testdata[[#This Row],[tema]]-0.025*testdata[[#This Row],[tema]]</f>
        <v>251.9996195952551</v>
      </c>
    </row>
    <row r="251" spans="1:16" x14ac:dyDescent="0.25">
      <c r="A251" s="8">
        <v>250</v>
      </c>
      <c r="B251" s="4" t="s">
        <v>7</v>
      </c>
      <c r="C251" s="5" t="str">
        <f t="shared" si="3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7">
        <f>(testdata[[#This Row],[close]]-J250)*Multiplier +J250</f>
        <v>255.3872637775541</v>
      </c>
      <c r="K251" s="2">
        <f>(testdata[[#This Row],[ema]]-K250)*Multiplier+K250</f>
        <v>252.32929689789307</v>
      </c>
      <c r="L251" s="2">
        <f>(testdata[[#This Row],[ema2]]-L250)*Multiplier+L250</f>
        <v>249.44690073645253</v>
      </c>
      <c r="M251" s="17">
        <f>2*testdata[[#This Row],[ema]]-testdata[[#This Row],[ema2]]</f>
        <v>258.44523065721512</v>
      </c>
      <c r="N251" s="17">
        <f>3*testdata[[#This Row],[ema]]-3*testdata[[#This Row],[ema2]]+testdata[[#This Row],[ema3]]</f>
        <v>258.62080137543558</v>
      </c>
      <c r="O251" s="18">
        <f>testdata[[#This Row],[tema]]+0.025*testdata[[#This Row],[tema]]</f>
        <v>265.08632140982149</v>
      </c>
      <c r="P251" s="18">
        <f>testdata[[#This Row],[tema]]-0.025*testdata[[#This Row],[tema]]</f>
        <v>252.15528134104969</v>
      </c>
    </row>
    <row r="252" spans="1:16" x14ac:dyDescent="0.25">
      <c r="A252" s="8">
        <v>251</v>
      </c>
      <c r="B252" s="4" t="s">
        <v>7</v>
      </c>
      <c r="C252" s="5" t="str">
        <f t="shared" si="3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3">
        <f>(testdata[[#This Row],[close]]-J251)*Multiplier +J251</f>
        <v>255.5427624654061</v>
      </c>
      <c r="K252" s="2">
        <f>(testdata[[#This Row],[ema]]-K251)*Multiplier+K251</f>
        <v>252.63534123765621</v>
      </c>
      <c r="L252" s="2">
        <f>(testdata[[#This Row],[ema2]]-L251)*Multiplier+L251</f>
        <v>249.75056173656716</v>
      </c>
      <c r="M252" s="13">
        <f>2*testdata[[#This Row],[ema]]-testdata[[#This Row],[ema2]]</f>
        <v>258.45018369315596</v>
      </c>
      <c r="N252" s="13">
        <f>3*testdata[[#This Row],[ema]]-3*testdata[[#This Row],[ema2]]+testdata[[#This Row],[ema3]]</f>
        <v>258.4728254198169</v>
      </c>
      <c r="O252" s="13">
        <f>testdata[[#This Row],[tema]]+0.025*testdata[[#This Row],[tema]]</f>
        <v>264.93464605531233</v>
      </c>
      <c r="P252" s="13">
        <f>testdata[[#This Row],[tema]]-0.025*testdata[[#This Row],[tema]]</f>
        <v>252.01100478432147</v>
      </c>
    </row>
    <row r="253" spans="1:16" x14ac:dyDescent="0.25">
      <c r="A253" s="8">
        <v>252</v>
      </c>
      <c r="B253" s="4" t="s">
        <v>7</v>
      </c>
      <c r="C253" s="5" t="str">
        <f t="shared" si="3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3">
        <f>(testdata[[#This Row],[close]]-J252)*Multiplier +J252</f>
        <v>255.85868984965313</v>
      </c>
      <c r="K253" s="2">
        <f>(testdata[[#This Row],[ema]]-K252)*Multiplier+K252</f>
        <v>252.94232681975114</v>
      </c>
      <c r="L253" s="2">
        <f>(testdata[[#This Row],[ema2]]-L252)*Multiplier+L252</f>
        <v>250.05453936353706</v>
      </c>
      <c r="M253" s="13">
        <f>2*testdata[[#This Row],[ema]]-testdata[[#This Row],[ema2]]</f>
        <v>258.77505287955512</v>
      </c>
      <c r="N253" s="13">
        <f>3*testdata[[#This Row],[ema]]-3*testdata[[#This Row],[ema2]]+testdata[[#This Row],[ema3]]</f>
        <v>258.80362845324294</v>
      </c>
      <c r="O253" s="13">
        <f>testdata[[#This Row],[tema]]+0.025*testdata[[#This Row],[tema]]</f>
        <v>265.273719164574</v>
      </c>
      <c r="P253" s="13">
        <f>testdata[[#This Row],[tema]]-0.025*testdata[[#This Row],[tema]]</f>
        <v>252.33353774191187</v>
      </c>
    </row>
    <row r="254" spans="1:16" x14ac:dyDescent="0.25">
      <c r="A254" s="8">
        <v>253</v>
      </c>
      <c r="B254" s="4" t="s">
        <v>7</v>
      </c>
      <c r="C254" s="5" t="str">
        <f t="shared" si="3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3">
        <f>(testdata[[#This Row],[close]]-J253)*Multiplier +J253</f>
        <v>256.30071938778138</v>
      </c>
      <c r="K254" s="2">
        <f>(testdata[[#This Row],[ema]]-K253)*Multiplier+K253</f>
        <v>253.26217373099212</v>
      </c>
      <c r="L254" s="2">
        <f>(testdata[[#This Row],[ema2]]-L253)*Multiplier+L253</f>
        <v>250.36002835091372</v>
      </c>
      <c r="M254" s="13">
        <f>2*testdata[[#This Row],[ema]]-testdata[[#This Row],[ema2]]</f>
        <v>259.33926504457065</v>
      </c>
      <c r="N254" s="13">
        <f>3*testdata[[#This Row],[ema]]-3*testdata[[#This Row],[ema2]]+testdata[[#This Row],[ema3]]</f>
        <v>259.47566532128155</v>
      </c>
      <c r="O254" s="13">
        <f>testdata[[#This Row],[tema]]+0.025*testdata[[#This Row],[tema]]</f>
        <v>265.96255695431358</v>
      </c>
      <c r="P254" s="13">
        <f>testdata[[#This Row],[tema]]-0.025*testdata[[#This Row],[tema]]</f>
        <v>252.98877368824952</v>
      </c>
    </row>
    <row r="255" spans="1:16" x14ac:dyDescent="0.25">
      <c r="A255" s="8">
        <v>254</v>
      </c>
      <c r="B255" s="4" t="s">
        <v>7</v>
      </c>
      <c r="C255" s="5" t="str">
        <f t="shared" si="3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3">
        <f>(testdata[[#This Row],[close]]-J254)*Multiplier +J254</f>
        <v>256.80446039846885</v>
      </c>
      <c r="K255" s="2">
        <f>(testdata[[#This Row],[ema]]-K254)*Multiplier+K254</f>
        <v>253.59953436598991</v>
      </c>
      <c r="L255" s="2">
        <f>(testdata[[#This Row],[ema2]]-L254)*Multiplier+L254</f>
        <v>250.66855273330194</v>
      </c>
      <c r="M255" s="13">
        <f>2*testdata[[#This Row],[ema]]-testdata[[#This Row],[ema2]]</f>
        <v>260.00938643094776</v>
      </c>
      <c r="N255" s="13">
        <f>3*testdata[[#This Row],[ema]]-3*testdata[[#This Row],[ema2]]+testdata[[#This Row],[ema3]]</f>
        <v>260.28333083073881</v>
      </c>
      <c r="O255" s="13">
        <f>testdata[[#This Row],[tema]]+0.025*testdata[[#This Row],[tema]]</f>
        <v>266.79041410150728</v>
      </c>
      <c r="P255" s="13">
        <f>testdata[[#This Row],[tema]]-0.025*testdata[[#This Row],[tema]]</f>
        <v>253.77624755997033</v>
      </c>
    </row>
    <row r="256" spans="1:16" x14ac:dyDescent="0.25">
      <c r="A256" s="8">
        <v>255</v>
      </c>
      <c r="B256" s="4" t="s">
        <v>7</v>
      </c>
      <c r="C256" s="5" t="str">
        <f t="shared" si="3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3">
        <f>(testdata[[#This Row],[close]]-J255)*Multiplier +J255</f>
        <v>257.42689274147182</v>
      </c>
      <c r="K256" s="2">
        <f>(testdata[[#This Row],[ema]]-K255)*Multiplier+K255</f>
        <v>253.96404468746437</v>
      </c>
      <c r="L256" s="2">
        <f>(testdata[[#This Row],[ema2]]-L255)*Multiplier+L255</f>
        <v>250.98240910988883</v>
      </c>
      <c r="M256" s="13">
        <f>2*testdata[[#This Row],[ema]]-testdata[[#This Row],[ema2]]</f>
        <v>260.88974079547927</v>
      </c>
      <c r="N256" s="13">
        <f>3*testdata[[#This Row],[ema]]-3*testdata[[#This Row],[ema2]]+testdata[[#This Row],[ema3]]</f>
        <v>261.37095327191116</v>
      </c>
      <c r="O256" s="13">
        <f>testdata[[#This Row],[tema]]+0.025*testdata[[#This Row],[tema]]</f>
        <v>267.90522710370897</v>
      </c>
      <c r="P256" s="13">
        <f>testdata[[#This Row],[tema]]-0.025*testdata[[#This Row],[tema]]</f>
        <v>254.83667944011339</v>
      </c>
    </row>
    <row r="257" spans="1:16" x14ac:dyDescent="0.25">
      <c r="A257" s="8">
        <v>256</v>
      </c>
      <c r="B257" s="4" t="s">
        <v>7</v>
      </c>
      <c r="C257" s="5" t="str">
        <f t="shared" si="3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3">
        <f>(testdata[[#This Row],[close]]-J256)*Multiplier +J256</f>
        <v>258.03576009942691</v>
      </c>
      <c r="K257" s="2">
        <f>(testdata[[#This Row],[ema]]-K256)*Multiplier+K256</f>
        <v>254.35182710765127</v>
      </c>
      <c r="L257" s="2">
        <f>(testdata[[#This Row],[ema2]]-L256)*Multiplier+L256</f>
        <v>251.30330606205669</v>
      </c>
      <c r="M257" s="13">
        <f>2*testdata[[#This Row],[ema]]-testdata[[#This Row],[ema2]]</f>
        <v>261.71969309120254</v>
      </c>
      <c r="N257" s="13">
        <f>3*testdata[[#This Row],[ema]]-3*testdata[[#This Row],[ema2]]+testdata[[#This Row],[ema3]]</f>
        <v>262.35510503738362</v>
      </c>
      <c r="O257" s="13">
        <f>testdata[[#This Row],[tema]]+0.025*testdata[[#This Row],[tema]]</f>
        <v>268.91398266331822</v>
      </c>
      <c r="P257" s="13">
        <f>testdata[[#This Row],[tema]]-0.025*testdata[[#This Row],[tema]]</f>
        <v>255.79622741144902</v>
      </c>
    </row>
    <row r="258" spans="1:16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3">
        <f>(testdata[[#This Row],[close]]-J257)*Multiplier +J257</f>
        <v>258.64378294710053</v>
      </c>
      <c r="K258" s="2">
        <f>(testdata[[#This Row],[ema]]-K257)*Multiplier+K257</f>
        <v>254.76058480664645</v>
      </c>
      <c r="L258" s="2">
        <f>(testdata[[#This Row],[ema2]]-L257)*Multiplier+L257</f>
        <v>251.63257070439857</v>
      </c>
      <c r="M258" s="13">
        <f>2*testdata[[#This Row],[ema]]-testdata[[#This Row],[ema2]]</f>
        <v>262.52698108755465</v>
      </c>
      <c r="N258" s="13">
        <f>3*testdata[[#This Row],[ema]]-3*testdata[[#This Row],[ema2]]+testdata[[#This Row],[ema3]]</f>
        <v>263.28216512576074</v>
      </c>
      <c r="O258" s="13">
        <f>testdata[[#This Row],[tema]]+0.025*testdata[[#This Row],[tema]]</f>
        <v>269.86421925390476</v>
      </c>
      <c r="P258" s="13">
        <f>testdata[[#This Row],[tema]]-0.025*testdata[[#This Row],[tema]]</f>
        <v>256.70011099761672</v>
      </c>
    </row>
    <row r="259" spans="1:16" x14ac:dyDescent="0.25">
      <c r="A259" s="8">
        <v>258</v>
      </c>
      <c r="B259" s="4" t="s">
        <v>7</v>
      </c>
      <c r="C259" s="5" t="str">
        <f t="shared" si="4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3">
        <f>(testdata[[#This Row],[close]]-J258)*Multiplier +J258</f>
        <v>259.15485123785288</v>
      </c>
      <c r="K259" s="2">
        <f>(testdata[[#This Row],[ema]]-K258)*Multiplier+K258</f>
        <v>255.17908637152325</v>
      </c>
      <c r="L259" s="2">
        <f>(testdata[[#This Row],[ema2]]-L258)*Multiplier+L258</f>
        <v>251.97033410126758</v>
      </c>
      <c r="M259" s="13">
        <f>2*testdata[[#This Row],[ema]]-testdata[[#This Row],[ema2]]</f>
        <v>263.13061610418254</v>
      </c>
      <c r="N259" s="13">
        <f>3*testdata[[#This Row],[ema]]-3*testdata[[#This Row],[ema2]]+testdata[[#This Row],[ema3]]</f>
        <v>263.8976287002564</v>
      </c>
      <c r="O259" s="13">
        <f>testdata[[#This Row],[tema]]+0.025*testdata[[#This Row],[tema]]</f>
        <v>270.49506941776281</v>
      </c>
      <c r="P259" s="13">
        <f>testdata[[#This Row],[tema]]-0.025*testdata[[#This Row],[tema]]</f>
        <v>257.30018798275</v>
      </c>
    </row>
    <row r="260" spans="1:16" x14ac:dyDescent="0.25">
      <c r="A260" s="8">
        <v>259</v>
      </c>
      <c r="B260" s="4" t="s">
        <v>7</v>
      </c>
      <c r="C260" s="5" t="str">
        <f t="shared" si="4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3">
        <f>(testdata[[#This Row],[close]]-J259)*Multiplier +J259</f>
        <v>259.80105588186689</v>
      </c>
      <c r="K260" s="2">
        <f>(testdata[[#This Row],[ema]]-K259)*Multiplier+K259</f>
        <v>255.61927394393695</v>
      </c>
      <c r="L260" s="2">
        <f>(testdata[[#This Row],[ema2]]-L259)*Multiplier+L259</f>
        <v>252.3178521815218</v>
      </c>
      <c r="M260" s="13">
        <f>2*testdata[[#This Row],[ema]]-testdata[[#This Row],[ema2]]</f>
        <v>263.98283781979683</v>
      </c>
      <c r="N260" s="13">
        <f>3*testdata[[#This Row],[ema]]-3*testdata[[#This Row],[ema2]]+testdata[[#This Row],[ema3]]</f>
        <v>264.86319799531162</v>
      </c>
      <c r="O260" s="13">
        <f>testdata[[#This Row],[tema]]+0.025*testdata[[#This Row],[tema]]</f>
        <v>271.48477794519442</v>
      </c>
      <c r="P260" s="13">
        <f>testdata[[#This Row],[tema]]-0.025*testdata[[#This Row],[tema]]</f>
        <v>258.24161804542882</v>
      </c>
    </row>
    <row r="261" spans="1:16" x14ac:dyDescent="0.25">
      <c r="A261" s="8">
        <v>260</v>
      </c>
      <c r="B261" s="4" t="s">
        <v>7</v>
      </c>
      <c r="C261" s="5" t="str">
        <f t="shared" si="4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3">
        <f>(testdata[[#This Row],[close]]-J260)*Multiplier +J260</f>
        <v>260.55047913121291</v>
      </c>
      <c r="K261" s="2">
        <f>(testdata[[#This Row],[ema]]-K260)*Multiplier+K260</f>
        <v>256.08891253320132</v>
      </c>
      <c r="L261" s="2">
        <f>(testdata[[#This Row],[ema2]]-L260)*Multiplier+L260</f>
        <v>252.67700078644367</v>
      </c>
      <c r="M261" s="13">
        <f>2*testdata[[#This Row],[ema]]-testdata[[#This Row],[ema2]]</f>
        <v>265.0120457292245</v>
      </c>
      <c r="N261" s="13">
        <f>3*testdata[[#This Row],[ema]]-3*testdata[[#This Row],[ema2]]+testdata[[#This Row],[ema3]]</f>
        <v>266.06170058047843</v>
      </c>
      <c r="O261" s="13">
        <f>testdata[[#This Row],[tema]]+0.025*testdata[[#This Row],[tema]]</f>
        <v>272.71324309499039</v>
      </c>
      <c r="P261" s="13">
        <f>testdata[[#This Row],[tema]]-0.025*testdata[[#This Row],[tema]]</f>
        <v>259.41015806596647</v>
      </c>
    </row>
    <row r="262" spans="1:16" x14ac:dyDescent="0.25">
      <c r="A262" s="8">
        <v>261</v>
      </c>
      <c r="B262" s="4" t="s">
        <v>7</v>
      </c>
      <c r="C262" s="5" t="str">
        <f t="shared" si="4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3">
        <f>(testdata[[#This Row],[close]]-J261)*Multiplier +J261</f>
        <v>261.14186207109742</v>
      </c>
      <c r="K262" s="2">
        <f>(testdata[[#This Row],[ema]]-K261)*Multiplier+K261</f>
        <v>256.57014582252475</v>
      </c>
      <c r="L262" s="2">
        <f>(testdata[[#This Row],[ema2]]-L261)*Multiplier+L261</f>
        <v>253.04777650416568</v>
      </c>
      <c r="M262" s="13">
        <f>2*testdata[[#This Row],[ema]]-testdata[[#This Row],[ema2]]</f>
        <v>265.71357831967009</v>
      </c>
      <c r="N262" s="13">
        <f>3*testdata[[#This Row],[ema]]-3*testdata[[#This Row],[ema2]]+testdata[[#This Row],[ema3]]</f>
        <v>266.76292524988366</v>
      </c>
      <c r="O262" s="13">
        <f>testdata[[#This Row],[tema]]+0.025*testdata[[#This Row],[tema]]</f>
        <v>273.43199838113077</v>
      </c>
      <c r="P262" s="13">
        <f>testdata[[#This Row],[tema]]-0.025*testdata[[#This Row],[tema]]</f>
        <v>260.09385211863656</v>
      </c>
    </row>
    <row r="263" spans="1:16" x14ac:dyDescent="0.25">
      <c r="A263" s="8">
        <v>262</v>
      </c>
      <c r="B263" s="4" t="s">
        <v>7</v>
      </c>
      <c r="C263" s="5" t="str">
        <f t="shared" si="4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3">
        <f>(testdata[[#This Row],[close]]-J262)*Multiplier +J262</f>
        <v>261.91882758813574</v>
      </c>
      <c r="K263" s="2">
        <f>(testdata[[#This Row],[ema]]-K262)*Multiplier+K262</f>
        <v>257.07954408591627</v>
      </c>
      <c r="L263" s="2">
        <f>(testdata[[#This Row],[ema2]]-L262)*Multiplier+L262</f>
        <v>253.43175436909431</v>
      </c>
      <c r="M263" s="13">
        <f>2*testdata[[#This Row],[ema]]-testdata[[#This Row],[ema2]]</f>
        <v>266.75811109035521</v>
      </c>
      <c r="N263" s="13">
        <f>3*testdata[[#This Row],[ema]]-3*testdata[[#This Row],[ema2]]+testdata[[#This Row],[ema3]]</f>
        <v>267.9496048757527</v>
      </c>
      <c r="O263" s="13">
        <f>testdata[[#This Row],[tema]]+0.025*testdata[[#This Row],[tema]]</f>
        <v>274.64834499764652</v>
      </c>
      <c r="P263" s="13">
        <f>testdata[[#This Row],[tema]]-0.025*testdata[[#This Row],[tema]]</f>
        <v>261.25086475385888</v>
      </c>
    </row>
    <row r="264" spans="1:16" x14ac:dyDescent="0.25">
      <c r="A264" s="8">
        <v>263</v>
      </c>
      <c r="B264" s="4" t="s">
        <v>7</v>
      </c>
      <c r="C264" s="5" t="str">
        <f t="shared" si="4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3">
        <f>(testdata[[#This Row],[close]]-J263)*Multiplier +J263</f>
        <v>262.57893924640854</v>
      </c>
      <c r="K264" s="2">
        <f>(testdata[[#This Row],[ema]]-K263)*Multiplier+K263</f>
        <v>257.60329600596316</v>
      </c>
      <c r="L264" s="2">
        <f>(testdata[[#This Row],[ema2]]-L263)*Multiplier+L263</f>
        <v>253.82904404879611</v>
      </c>
      <c r="M264" s="13">
        <f>2*testdata[[#This Row],[ema]]-testdata[[#This Row],[ema2]]</f>
        <v>267.55458248685392</v>
      </c>
      <c r="N264" s="13">
        <f>3*testdata[[#This Row],[ema]]-3*testdata[[#This Row],[ema2]]+testdata[[#This Row],[ema3]]</f>
        <v>268.75597377013224</v>
      </c>
      <c r="O264" s="13">
        <f>testdata[[#This Row],[tema]]+0.025*testdata[[#This Row],[tema]]</f>
        <v>275.47487311438556</v>
      </c>
      <c r="P264" s="13">
        <f>testdata[[#This Row],[tema]]-0.025*testdata[[#This Row],[tema]]</f>
        <v>262.03707442587893</v>
      </c>
    </row>
    <row r="265" spans="1:16" x14ac:dyDescent="0.25">
      <c r="A265" s="8">
        <v>264</v>
      </c>
      <c r="B265" s="4" t="s">
        <v>7</v>
      </c>
      <c r="C265" s="5" t="str">
        <f t="shared" si="4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3">
        <f>(testdata[[#This Row],[close]]-J264)*Multiplier +J264</f>
        <v>263.29237360389345</v>
      </c>
      <c r="K265" s="2">
        <f>(testdata[[#This Row],[ema]]-K264)*Multiplier+K264</f>
        <v>258.14511292005176</v>
      </c>
      <c r="L265" s="2">
        <f>(testdata[[#This Row],[ema2]]-L264)*Multiplier+L264</f>
        <v>254.24009822701092</v>
      </c>
      <c r="M265" s="13">
        <f>2*testdata[[#This Row],[ema]]-testdata[[#This Row],[ema2]]</f>
        <v>268.43963428773515</v>
      </c>
      <c r="N265" s="13">
        <f>3*testdata[[#This Row],[ema]]-3*testdata[[#This Row],[ema2]]+testdata[[#This Row],[ema3]]</f>
        <v>269.68188027853603</v>
      </c>
      <c r="O265" s="13">
        <f>testdata[[#This Row],[tema]]+0.025*testdata[[#This Row],[tema]]</f>
        <v>276.42392728549942</v>
      </c>
      <c r="P265" s="13">
        <f>testdata[[#This Row],[tema]]-0.025*testdata[[#This Row],[tema]]</f>
        <v>262.93983327157264</v>
      </c>
    </row>
    <row r="266" spans="1:16" x14ac:dyDescent="0.25">
      <c r="A266" s="8">
        <v>265</v>
      </c>
      <c r="B266" s="4" t="s">
        <v>7</v>
      </c>
      <c r="C266" s="5" t="str">
        <f t="shared" si="4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3">
        <f>(testdata[[#This Row],[close]]-J265)*Multiplier +J265</f>
        <v>264.14738564161786</v>
      </c>
      <c r="K266" s="2">
        <f>(testdata[[#This Row],[ema]]-K265)*Multiplier+K265</f>
        <v>258.71675794115328</v>
      </c>
      <c r="L266" s="2">
        <f>(testdata[[#This Row],[ema2]]-L265)*Multiplier+L265</f>
        <v>254.66644677121496</v>
      </c>
      <c r="M266" s="13">
        <f>2*testdata[[#This Row],[ema]]-testdata[[#This Row],[ema2]]</f>
        <v>269.57801334208244</v>
      </c>
      <c r="N266" s="13">
        <f>3*testdata[[#This Row],[ema]]-3*testdata[[#This Row],[ema2]]+testdata[[#This Row],[ema3]]</f>
        <v>270.95832987260872</v>
      </c>
      <c r="O266" s="13">
        <f>testdata[[#This Row],[tema]]+0.025*testdata[[#This Row],[tema]]</f>
        <v>277.73228811942391</v>
      </c>
      <c r="P266" s="13">
        <f>testdata[[#This Row],[tema]]-0.025*testdata[[#This Row],[tema]]</f>
        <v>264.18437162579352</v>
      </c>
    </row>
    <row r="267" spans="1:16" x14ac:dyDescent="0.25">
      <c r="A267" s="8">
        <v>266</v>
      </c>
      <c r="B267" s="4" t="s">
        <v>7</v>
      </c>
      <c r="C267" s="5" t="str">
        <f t="shared" si="4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3">
        <f>(testdata[[#This Row],[close]]-J266)*Multiplier +J266</f>
        <v>264.97525367574951</v>
      </c>
      <c r="K267" s="2">
        <f>(testdata[[#This Row],[ema]]-K266)*Multiplier+K266</f>
        <v>259.31280515397196</v>
      </c>
      <c r="L267" s="2">
        <f>(testdata[[#This Row],[ema2]]-L266)*Multiplier+L266</f>
        <v>255.10895709338229</v>
      </c>
      <c r="M267" s="13">
        <f>2*testdata[[#This Row],[ema]]-testdata[[#This Row],[ema2]]</f>
        <v>270.63770219752706</v>
      </c>
      <c r="N267" s="13">
        <f>3*testdata[[#This Row],[ema]]-3*testdata[[#This Row],[ema2]]+testdata[[#This Row],[ema3]]</f>
        <v>272.09630265871499</v>
      </c>
      <c r="O267" s="13">
        <f>testdata[[#This Row],[tema]]+0.025*testdata[[#This Row],[tema]]</f>
        <v>278.89871022518287</v>
      </c>
      <c r="P267" s="13">
        <f>testdata[[#This Row],[tema]]-0.025*testdata[[#This Row],[tema]]</f>
        <v>265.29389509224711</v>
      </c>
    </row>
    <row r="268" spans="1:16" x14ac:dyDescent="0.25">
      <c r="A268" s="8">
        <v>267</v>
      </c>
      <c r="B268" s="4" t="s">
        <v>7</v>
      </c>
      <c r="C268" s="5" t="str">
        <f t="shared" si="4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3">
        <f>(testdata[[#This Row],[close]]-J267)*Multiplier +J267</f>
        <v>265.71475332567815</v>
      </c>
      <c r="K268" s="2">
        <f>(testdata[[#This Row],[ema]]-K267)*Multiplier+K267</f>
        <v>259.92251450365825</v>
      </c>
      <c r="L268" s="2">
        <f>(testdata[[#This Row],[ema2]]-L267)*Multiplier+L267</f>
        <v>255.56739113245618</v>
      </c>
      <c r="M268" s="13">
        <f>2*testdata[[#This Row],[ema]]-testdata[[#This Row],[ema2]]</f>
        <v>271.50699214769804</v>
      </c>
      <c r="N268" s="13">
        <f>3*testdata[[#This Row],[ema]]-3*testdata[[#This Row],[ema2]]+testdata[[#This Row],[ema3]]</f>
        <v>272.94410759851581</v>
      </c>
      <c r="O268" s="13">
        <f>testdata[[#This Row],[tema]]+0.025*testdata[[#This Row],[tema]]</f>
        <v>279.76771028847872</v>
      </c>
      <c r="P268" s="13">
        <f>testdata[[#This Row],[tema]]-0.025*testdata[[#This Row],[tema]]</f>
        <v>266.1205049085529</v>
      </c>
    </row>
    <row r="269" spans="1:16" x14ac:dyDescent="0.25">
      <c r="A269" s="8">
        <v>268</v>
      </c>
      <c r="B269" s="4" t="s">
        <v>7</v>
      </c>
      <c r="C269" s="5" t="str">
        <f t="shared" si="4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3">
        <f>(testdata[[#This Row],[close]]-J268)*Multiplier +J268</f>
        <v>266.39430062799454</v>
      </c>
      <c r="K269" s="2">
        <f>(testdata[[#This Row],[ema]]-K268)*Multiplier+K268</f>
        <v>260.53887508692839</v>
      </c>
      <c r="L269" s="2">
        <f>(testdata[[#This Row],[ema2]]-L268)*Multiplier+L268</f>
        <v>256.04086579478684</v>
      </c>
      <c r="M269" s="13">
        <f>2*testdata[[#This Row],[ema]]-testdata[[#This Row],[ema2]]</f>
        <v>272.24972616906069</v>
      </c>
      <c r="N269" s="13">
        <f>3*testdata[[#This Row],[ema]]-3*testdata[[#This Row],[ema2]]+testdata[[#This Row],[ema3]]</f>
        <v>273.60714241798524</v>
      </c>
      <c r="O269" s="13">
        <f>testdata[[#This Row],[tema]]+0.025*testdata[[#This Row],[tema]]</f>
        <v>280.4473209784349</v>
      </c>
      <c r="P269" s="13">
        <f>testdata[[#This Row],[tema]]-0.025*testdata[[#This Row],[tema]]</f>
        <v>266.76696385753559</v>
      </c>
    </row>
    <row r="270" spans="1:16" x14ac:dyDescent="0.25">
      <c r="A270" s="8">
        <v>269</v>
      </c>
      <c r="B270" s="4" t="s">
        <v>7</v>
      </c>
      <c r="C270" s="5" t="str">
        <f t="shared" si="4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3">
        <f>(testdata[[#This Row],[close]]-J269)*Multiplier +J269</f>
        <v>267.31008152056648</v>
      </c>
      <c r="K270" s="2">
        <f>(testdata[[#This Row],[ema]]-K269)*Multiplier+K269</f>
        <v>261.18375189013199</v>
      </c>
      <c r="L270" s="2">
        <f>(testdata[[#This Row],[ema2]]-L269)*Multiplier+L269</f>
        <v>256.53066447053402</v>
      </c>
      <c r="M270" s="13">
        <f>2*testdata[[#This Row],[ema]]-testdata[[#This Row],[ema2]]</f>
        <v>273.43641115100098</v>
      </c>
      <c r="N270" s="13">
        <f>3*testdata[[#This Row],[ema]]-3*testdata[[#This Row],[ema2]]+testdata[[#This Row],[ema3]]</f>
        <v>274.90965336183763</v>
      </c>
      <c r="O270" s="13">
        <f>testdata[[#This Row],[tema]]+0.025*testdata[[#This Row],[tema]]</f>
        <v>281.78239469588357</v>
      </c>
      <c r="P270" s="13">
        <f>testdata[[#This Row],[tema]]-0.025*testdata[[#This Row],[tema]]</f>
        <v>268.03691202779169</v>
      </c>
    </row>
    <row r="271" spans="1:16" x14ac:dyDescent="0.25">
      <c r="A271" s="8">
        <v>270</v>
      </c>
      <c r="B271" s="4" t="s">
        <v>7</v>
      </c>
      <c r="C271" s="5" t="str">
        <f t="shared" si="4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3">
        <f>(testdata[[#This Row],[close]]-J270)*Multiplier +J270</f>
        <v>267.96435947098871</v>
      </c>
      <c r="K271" s="2">
        <f>(testdata[[#This Row],[ema]]-K270)*Multiplier+K270</f>
        <v>261.82952404068976</v>
      </c>
      <c r="L271" s="2">
        <f>(testdata[[#This Row],[ema2]]-L270)*Multiplier+L270</f>
        <v>257.03531776292982</v>
      </c>
      <c r="M271" s="13">
        <f>2*testdata[[#This Row],[ema]]-testdata[[#This Row],[ema2]]</f>
        <v>274.09919490128766</v>
      </c>
      <c r="N271" s="13">
        <f>3*testdata[[#This Row],[ema]]-3*testdata[[#This Row],[ema2]]+testdata[[#This Row],[ema3]]</f>
        <v>275.43982405382667</v>
      </c>
      <c r="O271" s="13">
        <f>testdata[[#This Row],[tema]]+0.025*testdata[[#This Row],[tema]]</f>
        <v>282.32581965517232</v>
      </c>
      <c r="P271" s="13">
        <f>testdata[[#This Row],[tema]]-0.025*testdata[[#This Row],[tema]]</f>
        <v>268.55382845248101</v>
      </c>
    </row>
    <row r="272" spans="1:16" x14ac:dyDescent="0.25">
      <c r="A272" s="8">
        <v>271</v>
      </c>
      <c r="B272" s="4" t="s">
        <v>7</v>
      </c>
      <c r="C272" s="5" t="str">
        <f t="shared" si="4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3">
        <f>(testdata[[#This Row],[close]]-J271)*Multiplier +J271</f>
        <v>268.28870618803739</v>
      </c>
      <c r="K272" s="2">
        <f>(testdata[[#This Row],[ema]]-K271)*Multiplier+K271</f>
        <v>262.44468424519908</v>
      </c>
      <c r="L272" s="2">
        <f>(testdata[[#This Row],[ema2]]-L271)*Multiplier+L271</f>
        <v>257.55049552314597</v>
      </c>
      <c r="M272" s="13">
        <f>2*testdata[[#This Row],[ema]]-testdata[[#This Row],[ema2]]</f>
        <v>274.13272813087571</v>
      </c>
      <c r="N272" s="13">
        <f>3*testdata[[#This Row],[ema]]-3*testdata[[#This Row],[ema2]]+testdata[[#This Row],[ema3]]</f>
        <v>275.08256135166096</v>
      </c>
      <c r="O272" s="13">
        <f>testdata[[#This Row],[tema]]+0.025*testdata[[#This Row],[tema]]</f>
        <v>281.95962538545245</v>
      </c>
      <c r="P272" s="13">
        <f>testdata[[#This Row],[tema]]-0.025*testdata[[#This Row],[tema]]</f>
        <v>268.20549731786946</v>
      </c>
    </row>
    <row r="273" spans="1:16" x14ac:dyDescent="0.25">
      <c r="A273" s="8">
        <v>272</v>
      </c>
      <c r="B273" s="4" t="s">
        <v>7</v>
      </c>
      <c r="C273" s="5" t="str">
        <f t="shared" si="4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3">
        <f>(testdata[[#This Row],[close]]-J272)*Multiplier +J272</f>
        <v>268.595496074891</v>
      </c>
      <c r="K273" s="2">
        <f>(testdata[[#This Row],[ema]]-K272)*Multiplier+K272</f>
        <v>263.03047584802687</v>
      </c>
      <c r="L273" s="2">
        <f>(testdata[[#This Row],[ema2]]-L272)*Multiplier+L272</f>
        <v>258.07239841122987</v>
      </c>
      <c r="M273" s="13">
        <f>2*testdata[[#This Row],[ema]]-testdata[[#This Row],[ema2]]</f>
        <v>274.16051630175514</v>
      </c>
      <c r="N273" s="13">
        <f>3*testdata[[#This Row],[ema]]-3*testdata[[#This Row],[ema2]]+testdata[[#This Row],[ema3]]</f>
        <v>274.76745909182227</v>
      </c>
      <c r="O273" s="13">
        <f>testdata[[#This Row],[tema]]+0.025*testdata[[#This Row],[tema]]</f>
        <v>281.63664556911783</v>
      </c>
      <c r="P273" s="13">
        <f>testdata[[#This Row],[tema]]-0.025*testdata[[#This Row],[tema]]</f>
        <v>267.89827261452672</v>
      </c>
    </row>
    <row r="274" spans="1:16" x14ac:dyDescent="0.25">
      <c r="A274" s="8">
        <v>273</v>
      </c>
      <c r="B274" s="4" t="s">
        <v>7</v>
      </c>
      <c r="C274" s="5" t="str">
        <f t="shared" si="4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3">
        <f>(testdata[[#This Row],[close]]-J273)*Multiplier +J273</f>
        <v>268.8435440677585</v>
      </c>
      <c r="K274" s="2">
        <f>(testdata[[#This Row],[ema]]-K273)*Multiplier+K273</f>
        <v>263.58410139276322</v>
      </c>
      <c r="L274" s="2">
        <f>(testdata[[#This Row],[ema2]]-L273)*Multiplier+L273</f>
        <v>258.59732250470921</v>
      </c>
      <c r="M274" s="13">
        <f>2*testdata[[#This Row],[ema]]-testdata[[#This Row],[ema2]]</f>
        <v>274.10298674275379</v>
      </c>
      <c r="N274" s="13">
        <f>3*testdata[[#This Row],[ema]]-3*testdata[[#This Row],[ema2]]+testdata[[#This Row],[ema3]]</f>
        <v>274.37565052969495</v>
      </c>
      <c r="O274" s="13">
        <f>testdata[[#This Row],[tema]]+0.025*testdata[[#This Row],[tema]]</f>
        <v>281.23504179293735</v>
      </c>
      <c r="P274" s="13">
        <f>testdata[[#This Row],[tema]]-0.025*testdata[[#This Row],[tema]]</f>
        <v>267.51625926645255</v>
      </c>
    </row>
    <row r="275" spans="1:16" x14ac:dyDescent="0.25">
      <c r="A275" s="8">
        <v>274</v>
      </c>
      <c r="B275" s="4" t="s">
        <v>7</v>
      </c>
      <c r="C275" s="5" t="str">
        <f t="shared" si="4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3">
        <f>(testdata[[#This Row],[close]]-J274)*Multiplier +J274</f>
        <v>268.50511129940054</v>
      </c>
      <c r="K275" s="2">
        <f>(testdata[[#This Row],[ema]]-K274)*Multiplier+K274</f>
        <v>264.05276900291915</v>
      </c>
      <c r="L275" s="2">
        <f>(testdata[[#This Row],[ema2]]-L274)*Multiplier+L274</f>
        <v>259.11688883787207</v>
      </c>
      <c r="M275" s="13">
        <f>2*testdata[[#This Row],[ema]]-testdata[[#This Row],[ema2]]</f>
        <v>272.95745359588193</v>
      </c>
      <c r="N275" s="13">
        <f>3*testdata[[#This Row],[ema]]-3*testdata[[#This Row],[ema2]]+testdata[[#This Row],[ema3]]</f>
        <v>272.47391572731618</v>
      </c>
      <c r="O275" s="13">
        <f>testdata[[#This Row],[tema]]+0.025*testdata[[#This Row],[tema]]</f>
        <v>279.2857636204991</v>
      </c>
      <c r="P275" s="13">
        <f>testdata[[#This Row],[tema]]-0.025*testdata[[#This Row],[tema]]</f>
        <v>265.66206783413327</v>
      </c>
    </row>
    <row r="276" spans="1:16" x14ac:dyDescent="0.25">
      <c r="A276" s="8">
        <v>275</v>
      </c>
      <c r="B276" s="4" t="s">
        <v>7</v>
      </c>
      <c r="C276" s="5" t="str">
        <f t="shared" si="4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3">
        <f>(testdata[[#This Row],[close]]-J275)*Multiplier +J275</f>
        <v>267.14271974707668</v>
      </c>
      <c r="K276" s="2">
        <f>(testdata[[#This Row],[ema]]-K275)*Multiplier+K275</f>
        <v>264.34705002617227</v>
      </c>
      <c r="L276" s="2">
        <f>(testdata[[#This Row],[ema2]]-L275)*Multiplier+L275</f>
        <v>259.61499942723401</v>
      </c>
      <c r="M276" s="13">
        <f>2*testdata[[#This Row],[ema]]-testdata[[#This Row],[ema2]]</f>
        <v>269.9383894679811</v>
      </c>
      <c r="N276" s="13">
        <f>3*testdata[[#This Row],[ema]]-3*testdata[[#This Row],[ema2]]+testdata[[#This Row],[ema3]]</f>
        <v>268.00200858994731</v>
      </c>
      <c r="O276" s="13">
        <f>testdata[[#This Row],[tema]]+0.025*testdata[[#This Row],[tema]]</f>
        <v>274.70205880469598</v>
      </c>
      <c r="P276" s="13">
        <f>testdata[[#This Row],[tema]]-0.025*testdata[[#This Row],[tema]]</f>
        <v>261.30195837519864</v>
      </c>
    </row>
    <row r="277" spans="1:16" x14ac:dyDescent="0.25">
      <c r="A277" s="8">
        <v>276</v>
      </c>
      <c r="B277" s="4" t="s">
        <v>7</v>
      </c>
      <c r="C277" s="5" t="str">
        <f t="shared" si="4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3">
        <f>(testdata[[#This Row],[close]]-J276)*Multiplier +J276</f>
        <v>266.38722262830748</v>
      </c>
      <c r="K277" s="2">
        <f>(testdata[[#This Row],[ema]]-K276)*Multiplier+K276</f>
        <v>264.5413521787566</v>
      </c>
      <c r="L277" s="2">
        <f>(testdata[[#This Row],[ema2]]-L276)*Multiplier+L276</f>
        <v>260.08417587975998</v>
      </c>
      <c r="M277" s="13">
        <f>2*testdata[[#This Row],[ema]]-testdata[[#This Row],[ema2]]</f>
        <v>268.23309307785837</v>
      </c>
      <c r="N277" s="13">
        <f>3*testdata[[#This Row],[ema]]-3*testdata[[#This Row],[ema2]]+testdata[[#This Row],[ema3]]</f>
        <v>265.6217872284127</v>
      </c>
      <c r="O277" s="13">
        <f>testdata[[#This Row],[tema]]+0.025*testdata[[#This Row],[tema]]</f>
        <v>272.26233190912302</v>
      </c>
      <c r="P277" s="13">
        <f>testdata[[#This Row],[tema]]-0.025*testdata[[#This Row],[tema]]</f>
        <v>258.98124254770238</v>
      </c>
    </row>
    <row r="278" spans="1:16" x14ac:dyDescent="0.25">
      <c r="A278" s="8">
        <v>277</v>
      </c>
      <c r="B278" s="4" t="s">
        <v>7</v>
      </c>
      <c r="C278" s="5" t="str">
        <f t="shared" si="4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3">
        <f>(testdata[[#This Row],[close]]-J277)*Multiplier +J277</f>
        <v>265.56939190180202</v>
      </c>
      <c r="K278" s="2">
        <f>(testdata[[#This Row],[ema]]-K277)*Multiplier+K277</f>
        <v>264.63926072380855</v>
      </c>
      <c r="L278" s="2">
        <f>(testdata[[#This Row],[ema2]]-L277)*Multiplier+L277</f>
        <v>260.51799348395508</v>
      </c>
      <c r="M278" s="13">
        <f>2*testdata[[#This Row],[ema]]-testdata[[#This Row],[ema2]]</f>
        <v>266.49952307979549</v>
      </c>
      <c r="N278" s="13">
        <f>3*testdata[[#This Row],[ema]]-3*testdata[[#This Row],[ema2]]+testdata[[#This Row],[ema3]]</f>
        <v>263.30838701793556</v>
      </c>
      <c r="O278" s="13">
        <f>testdata[[#This Row],[tema]]+0.025*testdata[[#This Row],[tema]]</f>
        <v>269.89109669338393</v>
      </c>
      <c r="P278" s="13">
        <f>testdata[[#This Row],[tema]]-0.025*testdata[[#This Row],[tema]]</f>
        <v>256.72567734248719</v>
      </c>
    </row>
    <row r="279" spans="1:16" x14ac:dyDescent="0.25">
      <c r="A279" s="8">
        <v>278</v>
      </c>
      <c r="B279" s="4" t="s">
        <v>7</v>
      </c>
      <c r="C279" s="5" t="str">
        <f t="shared" si="4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3">
        <f>(testdata[[#This Row],[close]]-J278)*Multiplier +J278</f>
        <v>263.90849743496375</v>
      </c>
      <c r="K279" s="2">
        <f>(testdata[[#This Row],[ema]]-K278)*Multiplier+K278</f>
        <v>264.56966422010902</v>
      </c>
      <c r="L279" s="2">
        <f>(testdata[[#This Row],[ema2]]-L278)*Multiplier+L278</f>
        <v>260.90386688739829</v>
      </c>
      <c r="M279" s="13">
        <f>2*testdata[[#This Row],[ema]]-testdata[[#This Row],[ema2]]</f>
        <v>263.24733064981848</v>
      </c>
      <c r="N279" s="13">
        <f>3*testdata[[#This Row],[ema]]-3*testdata[[#This Row],[ema2]]+testdata[[#This Row],[ema3]]</f>
        <v>258.92036653196249</v>
      </c>
      <c r="O279" s="13">
        <f>testdata[[#This Row],[tema]]+0.025*testdata[[#This Row],[tema]]</f>
        <v>265.39337569526157</v>
      </c>
      <c r="P279" s="13">
        <f>testdata[[#This Row],[tema]]-0.025*testdata[[#This Row],[tema]]</f>
        <v>252.44735736866343</v>
      </c>
    </row>
    <row r="280" spans="1:16" x14ac:dyDescent="0.25">
      <c r="A280" s="8">
        <v>279</v>
      </c>
      <c r="B280" s="4" t="s">
        <v>7</v>
      </c>
      <c r="C280" s="5" t="str">
        <f t="shared" si="4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3">
        <f>(testdata[[#This Row],[close]]-J279)*Multiplier +J279</f>
        <v>262.76102148877675</v>
      </c>
      <c r="K280" s="2">
        <f>(testdata[[#This Row],[ema]]-K279)*Multiplier+K279</f>
        <v>264.39741253141068</v>
      </c>
      <c r="L280" s="2">
        <f>(testdata[[#This Row],[ema2]]-L279)*Multiplier+L279</f>
        <v>261.23658552016138</v>
      </c>
      <c r="M280" s="13">
        <f>2*testdata[[#This Row],[ema]]-testdata[[#This Row],[ema2]]</f>
        <v>261.12463044614282</v>
      </c>
      <c r="N280" s="13">
        <f>3*testdata[[#This Row],[ema]]-3*testdata[[#This Row],[ema2]]+testdata[[#This Row],[ema3]]</f>
        <v>256.32741239225959</v>
      </c>
      <c r="O280" s="13">
        <f>testdata[[#This Row],[tema]]+0.025*testdata[[#This Row],[tema]]</f>
        <v>262.73559770206606</v>
      </c>
      <c r="P280" s="13">
        <f>testdata[[#This Row],[tema]]-0.025*testdata[[#This Row],[tema]]</f>
        <v>249.91922708245309</v>
      </c>
    </row>
    <row r="281" spans="1:16" x14ac:dyDescent="0.25">
      <c r="A281" s="8">
        <v>280</v>
      </c>
      <c r="B281" s="4" t="s">
        <v>7</v>
      </c>
      <c r="C281" s="5" t="str">
        <f t="shared" si="4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3">
        <f>(testdata[[#This Row],[close]]-J280)*Multiplier +J280</f>
        <v>262.07520991841704</v>
      </c>
      <c r="K281" s="2">
        <f>(testdata[[#This Row],[ema]]-K280)*Multiplier+K280</f>
        <v>264.17625037779226</v>
      </c>
      <c r="L281" s="2">
        <f>(testdata[[#This Row],[ema2]]-L280)*Multiplier+L280</f>
        <v>261.51655360184054</v>
      </c>
      <c r="M281" s="13">
        <f>2*testdata[[#This Row],[ema]]-testdata[[#This Row],[ema2]]</f>
        <v>259.97416945904183</v>
      </c>
      <c r="N281" s="13">
        <f>3*testdata[[#This Row],[ema]]-3*testdata[[#This Row],[ema2]]+testdata[[#This Row],[ema3]]</f>
        <v>255.2134322237149</v>
      </c>
      <c r="O281" s="13">
        <f>testdata[[#This Row],[tema]]+0.025*testdata[[#This Row],[tema]]</f>
        <v>261.5937680293078</v>
      </c>
      <c r="P281" s="13">
        <f>testdata[[#This Row],[tema]]-0.025*testdata[[#This Row],[tema]]</f>
        <v>248.83309641812204</v>
      </c>
    </row>
    <row r="282" spans="1:16" x14ac:dyDescent="0.25">
      <c r="A282" s="8">
        <v>281</v>
      </c>
      <c r="B282" s="4" t="s">
        <v>7</v>
      </c>
      <c r="C282" s="5" t="str">
        <f t="shared" si="4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3">
        <f>(testdata[[#This Row],[close]]-J281)*Multiplier +J281</f>
        <v>261.51471373571064</v>
      </c>
      <c r="K282" s="2">
        <f>(testdata[[#This Row],[ema]]-K281)*Multiplier+K281</f>
        <v>263.92277069759399</v>
      </c>
      <c r="L282" s="2">
        <f>(testdata[[#This Row],[ema2]]-L281)*Multiplier+L281</f>
        <v>261.74571713476945</v>
      </c>
      <c r="M282" s="13">
        <f>2*testdata[[#This Row],[ema]]-testdata[[#This Row],[ema2]]</f>
        <v>259.1066567738273</v>
      </c>
      <c r="N282" s="13">
        <f>3*testdata[[#This Row],[ema]]-3*testdata[[#This Row],[ema2]]+testdata[[#This Row],[ema3]]</f>
        <v>254.52154624911935</v>
      </c>
      <c r="O282" s="13">
        <f>testdata[[#This Row],[tema]]+0.025*testdata[[#This Row],[tema]]</f>
        <v>260.88458490534731</v>
      </c>
      <c r="P282" s="13">
        <f>testdata[[#This Row],[tema]]-0.025*testdata[[#This Row],[tema]]</f>
        <v>248.15850759289137</v>
      </c>
    </row>
    <row r="283" spans="1:16" x14ac:dyDescent="0.25">
      <c r="A283" s="8">
        <v>282</v>
      </c>
      <c r="B283" s="4" t="s">
        <v>7</v>
      </c>
      <c r="C283" s="5" t="str">
        <f t="shared" si="4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3">
        <f>(testdata[[#This Row],[close]]-J282)*Multiplier +J282</f>
        <v>261.33712195135723</v>
      </c>
      <c r="K283" s="2">
        <f>(testdata[[#This Row],[ema]]-K282)*Multiplier+K282</f>
        <v>263.67651843604762</v>
      </c>
      <c r="L283" s="2">
        <f>(testdata[[#This Row],[ema2]]-L282)*Multiplier+L282</f>
        <v>261.9296029729864</v>
      </c>
      <c r="M283" s="13">
        <f>2*testdata[[#This Row],[ema]]-testdata[[#This Row],[ema2]]</f>
        <v>258.99772546666685</v>
      </c>
      <c r="N283" s="13">
        <f>3*testdata[[#This Row],[ema]]-3*testdata[[#This Row],[ema2]]+testdata[[#This Row],[ema3]]</f>
        <v>254.91141351891537</v>
      </c>
      <c r="O283" s="13">
        <f>testdata[[#This Row],[tema]]+0.025*testdata[[#This Row],[tema]]</f>
        <v>261.28419885688822</v>
      </c>
      <c r="P283" s="13">
        <f>testdata[[#This Row],[tema]]-0.025*testdata[[#This Row],[tema]]</f>
        <v>248.53862818094248</v>
      </c>
    </row>
    <row r="284" spans="1:16" x14ac:dyDescent="0.25">
      <c r="A284" s="8">
        <v>283</v>
      </c>
      <c r="B284" s="4" t="s">
        <v>7</v>
      </c>
      <c r="C284" s="5" t="str">
        <f t="shared" si="4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3">
        <f>(testdata[[#This Row],[close]]-J283)*Multiplier +J283</f>
        <v>261.4916817655137</v>
      </c>
      <c r="K284" s="2">
        <f>(testdata[[#This Row],[ema]]-K283)*Multiplier+K283</f>
        <v>263.46843875313965</v>
      </c>
      <c r="L284" s="2">
        <f>(testdata[[#This Row],[ema2]]-L283)*Multiplier+L283</f>
        <v>262.0761587615724</v>
      </c>
      <c r="M284" s="13">
        <f>2*testdata[[#This Row],[ema]]-testdata[[#This Row],[ema2]]</f>
        <v>259.51492477788776</v>
      </c>
      <c r="N284" s="13">
        <f>3*testdata[[#This Row],[ema]]-3*testdata[[#This Row],[ema2]]+testdata[[#This Row],[ema3]]</f>
        <v>256.14588779869462</v>
      </c>
      <c r="O284" s="13">
        <f>testdata[[#This Row],[tema]]+0.025*testdata[[#This Row],[tema]]</f>
        <v>262.54953499366201</v>
      </c>
      <c r="P284" s="13">
        <f>testdata[[#This Row],[tema]]-0.025*testdata[[#This Row],[tema]]</f>
        <v>249.74224060372725</v>
      </c>
    </row>
    <row r="285" spans="1:16" x14ac:dyDescent="0.25">
      <c r="A285" s="8">
        <v>284</v>
      </c>
      <c r="B285" s="4" t="s">
        <v>7</v>
      </c>
      <c r="C285" s="5" t="str">
        <f t="shared" si="4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3">
        <f>(testdata[[#This Row],[close]]-J284)*Multiplier +J284</f>
        <v>261.63914064498857</v>
      </c>
      <c r="K285" s="2">
        <f>(testdata[[#This Row],[ema]]-K284)*Multiplier+K284</f>
        <v>263.29421988569669</v>
      </c>
      <c r="L285" s="2">
        <f>(testdata[[#This Row],[ema2]]-L284)*Multiplier+L284</f>
        <v>262.1921645829176</v>
      </c>
      <c r="M285" s="13">
        <f>2*testdata[[#This Row],[ema]]-testdata[[#This Row],[ema2]]</f>
        <v>259.98406140428045</v>
      </c>
      <c r="N285" s="13">
        <f>3*testdata[[#This Row],[ema]]-3*testdata[[#This Row],[ema2]]+testdata[[#This Row],[ema3]]</f>
        <v>257.22692686079324</v>
      </c>
      <c r="O285" s="13">
        <f>testdata[[#This Row],[tema]]+0.025*testdata[[#This Row],[tema]]</f>
        <v>263.6576000323131</v>
      </c>
      <c r="P285" s="13">
        <f>testdata[[#This Row],[tema]]-0.025*testdata[[#This Row],[tema]]</f>
        <v>250.79625368927341</v>
      </c>
    </row>
    <row r="286" spans="1:16" x14ac:dyDescent="0.25">
      <c r="A286" s="8">
        <v>285</v>
      </c>
      <c r="B286" s="4" t="s">
        <v>7</v>
      </c>
      <c r="C286" s="5" t="str">
        <f t="shared" si="4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3">
        <f>(testdata[[#This Row],[close]]-J285)*Multiplier +J285</f>
        <v>261.6154129645135</v>
      </c>
      <c r="K286" s="2">
        <f>(testdata[[#This Row],[ema]]-K285)*Multiplier+K285</f>
        <v>263.13433351225069</v>
      </c>
      <c r="L286" s="2">
        <f>(testdata[[#This Row],[ema2]]-L285)*Multiplier+L285</f>
        <v>262.2818949571398</v>
      </c>
      <c r="M286" s="13">
        <f>2*testdata[[#This Row],[ema]]-testdata[[#This Row],[ema2]]</f>
        <v>260.0964924167763</v>
      </c>
      <c r="N286" s="13">
        <f>3*testdata[[#This Row],[ema]]-3*testdata[[#This Row],[ema2]]+testdata[[#This Row],[ema3]]</f>
        <v>257.72513331392815</v>
      </c>
      <c r="O286" s="13">
        <f>testdata[[#This Row],[tema]]+0.025*testdata[[#This Row],[tema]]</f>
        <v>264.16826164677639</v>
      </c>
      <c r="P286" s="13">
        <f>testdata[[#This Row],[tema]]-0.025*testdata[[#This Row],[tema]]</f>
        <v>251.28200498107995</v>
      </c>
    </row>
    <row r="287" spans="1:16" x14ac:dyDescent="0.25">
      <c r="A287" s="8">
        <v>286</v>
      </c>
      <c r="B287" s="4" t="s">
        <v>7</v>
      </c>
      <c r="C287" s="5" t="str">
        <f t="shared" si="4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3">
        <f>(testdata[[#This Row],[close]]-J286)*Multiplier +J286</f>
        <v>261.47013553932175</v>
      </c>
      <c r="K287" s="2">
        <f>(testdata[[#This Row],[ema]]-K286)*Multiplier+K286</f>
        <v>262.97583846720983</v>
      </c>
      <c r="L287" s="2">
        <f>(testdata[[#This Row],[ema2]]-L286)*Multiplier+L286</f>
        <v>262.34798481524172</v>
      </c>
      <c r="M287" s="13">
        <f>2*testdata[[#This Row],[ema]]-testdata[[#This Row],[ema2]]</f>
        <v>259.96443261143366</v>
      </c>
      <c r="N287" s="13">
        <f>3*testdata[[#This Row],[ema]]-3*testdata[[#This Row],[ema2]]+testdata[[#This Row],[ema3]]</f>
        <v>257.83087603157742</v>
      </c>
      <c r="O287" s="13">
        <f>testdata[[#This Row],[tema]]+0.025*testdata[[#This Row],[tema]]</f>
        <v>264.27664793236687</v>
      </c>
      <c r="P287" s="13">
        <f>testdata[[#This Row],[tema]]-0.025*testdata[[#This Row],[tema]]</f>
        <v>251.38510413078799</v>
      </c>
    </row>
    <row r="288" spans="1:16" x14ac:dyDescent="0.25">
      <c r="A288" s="8">
        <v>287</v>
      </c>
      <c r="B288" s="4" t="s">
        <v>7</v>
      </c>
      <c r="C288" s="5" t="str">
        <f t="shared" si="4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3">
        <f>(testdata[[#This Row],[close]]-J287)*Multiplier +J287</f>
        <v>261.37107501176729</v>
      </c>
      <c r="K288" s="2">
        <f>(testdata[[#This Row],[ema]]-K287)*Multiplier+K287</f>
        <v>262.82300385240575</v>
      </c>
      <c r="L288" s="2">
        <f>(testdata[[#This Row],[ema2]]-L287)*Multiplier+L287</f>
        <v>262.39322472354303</v>
      </c>
      <c r="M288" s="13">
        <f>2*testdata[[#This Row],[ema]]-testdata[[#This Row],[ema2]]</f>
        <v>259.91914617112883</v>
      </c>
      <c r="N288" s="13">
        <f>3*testdata[[#This Row],[ema]]-3*testdata[[#This Row],[ema2]]+testdata[[#This Row],[ema3]]</f>
        <v>258.03743820162759</v>
      </c>
      <c r="O288" s="13">
        <f>testdata[[#This Row],[tema]]+0.025*testdata[[#This Row],[tema]]</f>
        <v>264.48837415666827</v>
      </c>
      <c r="P288" s="13">
        <f>testdata[[#This Row],[tema]]-0.025*testdata[[#This Row],[tema]]</f>
        <v>251.58650224658692</v>
      </c>
    </row>
    <row r="289" spans="1:16" x14ac:dyDescent="0.25">
      <c r="A289" s="8">
        <v>288</v>
      </c>
      <c r="B289" s="4" t="s">
        <v>7</v>
      </c>
      <c r="C289" s="5" t="str">
        <f t="shared" si="4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3">
        <f>(testdata[[#This Row],[close]]-J288)*Multiplier +J288</f>
        <v>261.67668691540848</v>
      </c>
      <c r="K289" s="2">
        <f>(testdata[[#This Row],[ema]]-K288)*Multiplier+K288</f>
        <v>262.71383081078699</v>
      </c>
      <c r="L289" s="2">
        <f>(testdata[[#This Row],[ema2]]-L288)*Multiplier+L288</f>
        <v>262.42375863661385</v>
      </c>
      <c r="M289" s="13">
        <f>2*testdata[[#This Row],[ema]]-testdata[[#This Row],[ema2]]</f>
        <v>260.63954302002998</v>
      </c>
      <c r="N289" s="13">
        <f>3*testdata[[#This Row],[ema]]-3*testdata[[#This Row],[ema2]]+testdata[[#This Row],[ema3]]</f>
        <v>259.31232695047828</v>
      </c>
      <c r="O289" s="13">
        <f>testdata[[#This Row],[tema]]+0.025*testdata[[#This Row],[tema]]</f>
        <v>265.79513512424023</v>
      </c>
      <c r="P289" s="13">
        <f>testdata[[#This Row],[tema]]-0.025*testdata[[#This Row],[tema]]</f>
        <v>252.82951877671633</v>
      </c>
    </row>
    <row r="290" spans="1:16" x14ac:dyDescent="0.25">
      <c r="A290" s="8">
        <v>289</v>
      </c>
      <c r="B290" s="4" t="s">
        <v>7</v>
      </c>
      <c r="C290" s="5" t="str">
        <f t="shared" si="4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3">
        <f>(testdata[[#This Row],[close]]-J289)*Multiplier +J289</f>
        <v>262.24557387584576</v>
      </c>
      <c r="K290" s="2">
        <f>(testdata[[#This Row],[ema]]-K289)*Multiplier+K289</f>
        <v>262.66923491222116</v>
      </c>
      <c r="L290" s="2">
        <f>(testdata[[#This Row],[ema2]]-L289)*Multiplier+L289</f>
        <v>262.44713732952886</v>
      </c>
      <c r="M290" s="13">
        <f>2*testdata[[#This Row],[ema]]-testdata[[#This Row],[ema2]]</f>
        <v>261.82191283947037</v>
      </c>
      <c r="N290" s="13">
        <f>3*testdata[[#This Row],[ema]]-3*testdata[[#This Row],[ema2]]+testdata[[#This Row],[ema3]]</f>
        <v>261.17615422040257</v>
      </c>
      <c r="O290" s="13">
        <f>testdata[[#This Row],[tema]]+0.025*testdata[[#This Row],[tema]]</f>
        <v>267.70555807591262</v>
      </c>
      <c r="P290" s="13">
        <f>testdata[[#This Row],[tema]]-0.025*testdata[[#This Row],[tema]]</f>
        <v>254.64675036489251</v>
      </c>
    </row>
    <row r="291" spans="1:16" x14ac:dyDescent="0.25">
      <c r="A291" s="8">
        <v>290</v>
      </c>
      <c r="B291" s="4" t="s">
        <v>7</v>
      </c>
      <c r="C291" s="5" t="str">
        <f t="shared" si="4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3">
        <f>(testdata[[#This Row],[close]]-J290)*Multiplier +J290</f>
        <v>262.44218588766995</v>
      </c>
      <c r="K291" s="2">
        <f>(testdata[[#This Row],[ema]]-K290)*Multiplier+K290</f>
        <v>262.64761119559722</v>
      </c>
      <c r="L291" s="2">
        <f>(testdata[[#This Row],[ema2]]-L290)*Multiplier+L290</f>
        <v>262.46623007867822</v>
      </c>
      <c r="M291" s="13">
        <f>2*testdata[[#This Row],[ema]]-testdata[[#This Row],[ema2]]</f>
        <v>262.23676057974268</v>
      </c>
      <c r="N291" s="13">
        <f>3*testdata[[#This Row],[ema]]-3*testdata[[#This Row],[ema2]]+testdata[[#This Row],[ema3]]</f>
        <v>261.84995415489641</v>
      </c>
      <c r="O291" s="13">
        <f>testdata[[#This Row],[tema]]+0.025*testdata[[#This Row],[tema]]</f>
        <v>268.39620300876879</v>
      </c>
      <c r="P291" s="13">
        <f>testdata[[#This Row],[tema]]-0.025*testdata[[#This Row],[tema]]</f>
        <v>255.303705301024</v>
      </c>
    </row>
    <row r="292" spans="1:16" x14ac:dyDescent="0.25">
      <c r="A292" s="8">
        <v>291</v>
      </c>
      <c r="B292" s="4" t="s">
        <v>7</v>
      </c>
      <c r="C292" s="5" t="str">
        <f t="shared" si="4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>(testdata[[#This Row],[close]]-J291)*Multiplier +J291</f>
        <v>262.36483485074899</v>
      </c>
      <c r="K292" s="2">
        <f>(testdata[[#This Row],[ema]]-K291)*Multiplier+K291</f>
        <v>262.62068011513549</v>
      </c>
      <c r="L292" s="2">
        <f>(testdata[[#This Row],[ema2]]-L291)*Multiplier+L291</f>
        <v>262.48093960595986</v>
      </c>
      <c r="M292" s="13">
        <f>2*testdata[[#This Row],[ema]]-testdata[[#This Row],[ema2]]</f>
        <v>262.1089895863625</v>
      </c>
      <c r="N292" s="13">
        <f>3*testdata[[#This Row],[ema]]-3*testdata[[#This Row],[ema2]]+testdata[[#This Row],[ema3]]</f>
        <v>261.71340381280027</v>
      </c>
      <c r="O292" s="13">
        <f>testdata[[#This Row],[tema]]+0.025*testdata[[#This Row],[tema]]</f>
        <v>268.25623890812028</v>
      </c>
      <c r="P292" s="13">
        <f>testdata[[#This Row],[tema]]-0.025*testdata[[#This Row],[tema]]</f>
        <v>255.17056871748025</v>
      </c>
    </row>
    <row r="293" spans="1:16" x14ac:dyDescent="0.25">
      <c r="A293" s="8">
        <v>292</v>
      </c>
      <c r="B293" s="4" t="s">
        <v>7</v>
      </c>
      <c r="C293" s="5" t="str">
        <f t="shared" si="4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3">
        <f>(testdata[[#This Row],[close]]-J292)*Multiplier +J292</f>
        <v>261.93294581734432</v>
      </c>
      <c r="K293" s="2">
        <f>(testdata[[#This Row],[ema]]-K292)*Multiplier+K292</f>
        <v>262.55518161058393</v>
      </c>
      <c r="L293" s="2">
        <f>(testdata[[#This Row],[ema2]]-L292)*Multiplier+L292</f>
        <v>262.48801027306689</v>
      </c>
      <c r="M293" s="13">
        <f>2*testdata[[#This Row],[ema]]-testdata[[#This Row],[ema2]]</f>
        <v>261.31071002410471</v>
      </c>
      <c r="N293" s="13">
        <f>3*testdata[[#This Row],[ema]]-3*testdata[[#This Row],[ema2]]+testdata[[#This Row],[ema3]]</f>
        <v>260.62130289334817</v>
      </c>
      <c r="O293" s="13">
        <f>testdata[[#This Row],[tema]]+0.025*testdata[[#This Row],[tema]]</f>
        <v>267.13683546568188</v>
      </c>
      <c r="P293" s="13">
        <f>testdata[[#This Row],[tema]]-0.025*testdata[[#This Row],[tema]]</f>
        <v>254.10577032101446</v>
      </c>
    </row>
    <row r="294" spans="1:16" x14ac:dyDescent="0.25">
      <c r="A294" s="8">
        <v>293</v>
      </c>
      <c r="B294" s="4" t="s">
        <v>7</v>
      </c>
      <c r="C294" s="5" t="str">
        <f t="shared" si="4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3">
        <f>(testdata[[#This Row],[close]]-J293)*Multiplier +J293</f>
        <v>261.66885573950202</v>
      </c>
      <c r="K294" s="2">
        <f>(testdata[[#This Row],[ema]]-K293)*Multiplier+K293</f>
        <v>262.47076962286184</v>
      </c>
      <c r="L294" s="2">
        <f>(testdata[[#This Row],[ema2]]-L293)*Multiplier+L293</f>
        <v>262.48636830638071</v>
      </c>
      <c r="M294" s="13">
        <f>2*testdata[[#This Row],[ema]]-testdata[[#This Row],[ema2]]</f>
        <v>260.8669418561422</v>
      </c>
      <c r="N294" s="13">
        <f>3*testdata[[#This Row],[ema]]-3*testdata[[#This Row],[ema2]]+testdata[[#This Row],[ema3]]</f>
        <v>260.08062665630115</v>
      </c>
      <c r="O294" s="13">
        <f>testdata[[#This Row],[tema]]+0.025*testdata[[#This Row],[tema]]</f>
        <v>266.58264232270869</v>
      </c>
      <c r="P294" s="13">
        <f>testdata[[#This Row],[tema]]-0.025*testdata[[#This Row],[tema]]</f>
        <v>253.57861098989363</v>
      </c>
    </row>
    <row r="295" spans="1:16" x14ac:dyDescent="0.25">
      <c r="A295" s="8">
        <v>294</v>
      </c>
      <c r="B295" s="4" t="s">
        <v>7</v>
      </c>
      <c r="C295" s="5" t="str">
        <f t="shared" si="4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3">
        <f>(testdata[[#This Row],[close]]-J294)*Multiplier +J294</f>
        <v>261.71467900240657</v>
      </c>
      <c r="K295" s="2">
        <f>(testdata[[#This Row],[ema]]-K294)*Multiplier+K294</f>
        <v>262.39876099234226</v>
      </c>
      <c r="L295" s="2">
        <f>(testdata[[#This Row],[ema2]]-L294)*Multiplier+L294</f>
        <v>262.47802475266275</v>
      </c>
      <c r="M295" s="13">
        <f>2*testdata[[#This Row],[ema]]-testdata[[#This Row],[ema2]]</f>
        <v>261.03059701247088</v>
      </c>
      <c r="N295" s="13">
        <f>3*testdata[[#This Row],[ema]]-3*testdata[[#This Row],[ema2]]+testdata[[#This Row],[ema3]]</f>
        <v>260.42577878285562</v>
      </c>
      <c r="O295" s="13">
        <f>testdata[[#This Row],[tema]]+0.025*testdata[[#This Row],[tema]]</f>
        <v>266.93642325242701</v>
      </c>
      <c r="P295" s="13">
        <f>testdata[[#This Row],[tema]]-0.025*testdata[[#This Row],[tema]]</f>
        <v>253.91513431328423</v>
      </c>
    </row>
    <row r="296" spans="1:16" x14ac:dyDescent="0.25">
      <c r="A296" s="8">
        <v>295</v>
      </c>
      <c r="B296" s="4" t="s">
        <v>7</v>
      </c>
      <c r="C296" s="5" t="str">
        <f t="shared" si="4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3">
        <f>(testdata[[#This Row],[close]]-J295)*Multiplier +J295</f>
        <v>261.81994766884407</v>
      </c>
      <c r="K296" s="2">
        <f>(testdata[[#This Row],[ema]]-K295)*Multiplier+K295</f>
        <v>262.34363591391389</v>
      </c>
      <c r="L296" s="2">
        <f>(testdata[[#This Row],[ema2]]-L295)*Multiplier+L295</f>
        <v>262.46522581563903</v>
      </c>
      <c r="M296" s="13">
        <f>2*testdata[[#This Row],[ema]]-testdata[[#This Row],[ema2]]</f>
        <v>261.29625942377425</v>
      </c>
      <c r="N296" s="13">
        <f>3*testdata[[#This Row],[ema]]-3*testdata[[#This Row],[ema2]]+testdata[[#This Row],[ema3]]</f>
        <v>260.89416108042957</v>
      </c>
      <c r="O296" s="13">
        <f>testdata[[#This Row],[tema]]+0.025*testdata[[#This Row],[tema]]</f>
        <v>267.41651510744032</v>
      </c>
      <c r="P296" s="13">
        <f>testdata[[#This Row],[tema]]-0.025*testdata[[#This Row],[tema]]</f>
        <v>254.37180705341882</v>
      </c>
    </row>
    <row r="297" spans="1:16" x14ac:dyDescent="0.25">
      <c r="A297" s="8">
        <v>296</v>
      </c>
      <c r="B297" s="4" t="s">
        <v>7</v>
      </c>
      <c r="C297" s="5" t="str">
        <f t="shared" si="4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3">
        <f>(testdata[[#This Row],[close]]-J296)*Multiplier +J296</f>
        <v>261.90566693847796</v>
      </c>
      <c r="K297" s="2">
        <f>(testdata[[#This Row],[ema]]-K296)*Multiplier+K296</f>
        <v>262.30192458291998</v>
      </c>
      <c r="L297" s="2">
        <f>(testdata[[#This Row],[ema2]]-L296)*Multiplier+L296</f>
        <v>262.44967331728486</v>
      </c>
      <c r="M297" s="13">
        <f>2*testdata[[#This Row],[ema]]-testdata[[#This Row],[ema2]]</f>
        <v>261.50940929403595</v>
      </c>
      <c r="N297" s="13">
        <f>3*testdata[[#This Row],[ema]]-3*testdata[[#This Row],[ema2]]+testdata[[#This Row],[ema3]]</f>
        <v>261.26090038395893</v>
      </c>
      <c r="O297" s="13">
        <f>testdata[[#This Row],[tema]]+0.025*testdata[[#This Row],[tema]]</f>
        <v>267.7924228935579</v>
      </c>
      <c r="P297" s="13">
        <f>testdata[[#This Row],[tema]]-0.025*testdata[[#This Row],[tema]]</f>
        <v>254.72937787435995</v>
      </c>
    </row>
    <row r="298" spans="1:16" x14ac:dyDescent="0.25">
      <c r="A298" s="8">
        <v>297</v>
      </c>
      <c r="B298" s="4" t="s">
        <v>7</v>
      </c>
      <c r="C298" s="5" t="str">
        <f t="shared" si="4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3">
        <f>(testdata[[#This Row],[close]]-J297)*Multiplier +J297</f>
        <v>262.10417484909914</v>
      </c>
      <c r="K298" s="2">
        <f>(testdata[[#This Row],[ema]]-K297)*Multiplier+K297</f>
        <v>262.28309127493702</v>
      </c>
      <c r="L298" s="2">
        <f>(testdata[[#This Row],[ema2]]-L297)*Multiplier+L297</f>
        <v>262.43380836087078</v>
      </c>
      <c r="M298" s="13">
        <f>2*testdata[[#This Row],[ema]]-testdata[[#This Row],[ema2]]</f>
        <v>261.92525842326125</v>
      </c>
      <c r="N298" s="13">
        <f>3*testdata[[#This Row],[ema]]-3*testdata[[#This Row],[ema2]]+testdata[[#This Row],[ema3]]</f>
        <v>261.89705908335725</v>
      </c>
      <c r="O298" s="13">
        <f>testdata[[#This Row],[tema]]+0.025*testdata[[#This Row],[tema]]</f>
        <v>268.44448556044119</v>
      </c>
      <c r="P298" s="13">
        <f>testdata[[#This Row],[tema]]-0.025*testdata[[#This Row],[tema]]</f>
        <v>255.3496326062733</v>
      </c>
    </row>
    <row r="299" spans="1:16" x14ac:dyDescent="0.25">
      <c r="A299" s="8">
        <v>298</v>
      </c>
      <c r="B299" s="4" t="s">
        <v>7</v>
      </c>
      <c r="C299" s="5" t="str">
        <f t="shared" si="4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3">
        <f>(testdata[[#This Row],[close]]-J298)*Multiplier +J298</f>
        <v>262.72187248251828</v>
      </c>
      <c r="K299" s="2">
        <f>(testdata[[#This Row],[ema]]-K298)*Multiplier+K298</f>
        <v>262.32487996137331</v>
      </c>
      <c r="L299" s="2">
        <f>(testdata[[#This Row],[ema2]]-L298)*Multiplier+L298</f>
        <v>262.42343422758529</v>
      </c>
      <c r="M299" s="13">
        <f>2*testdata[[#This Row],[ema]]-testdata[[#This Row],[ema2]]</f>
        <v>263.11886500366325</v>
      </c>
      <c r="N299" s="13">
        <f>3*testdata[[#This Row],[ema]]-3*testdata[[#This Row],[ema2]]+testdata[[#This Row],[ema3]]</f>
        <v>263.61441179102019</v>
      </c>
      <c r="O299" s="13">
        <f>testdata[[#This Row],[tema]]+0.025*testdata[[#This Row],[tema]]</f>
        <v>270.2047720857957</v>
      </c>
      <c r="P299" s="13">
        <f>testdata[[#This Row],[tema]]-0.025*testdata[[#This Row],[tema]]</f>
        <v>257.02405149624468</v>
      </c>
    </row>
    <row r="300" spans="1:16" x14ac:dyDescent="0.25">
      <c r="A300" s="8">
        <v>299</v>
      </c>
      <c r="B300" s="4" t="s">
        <v>7</v>
      </c>
      <c r="C300" s="5" t="str">
        <f t="shared" si="4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3">
        <f>(testdata[[#This Row],[close]]-J299)*Multiplier +J299</f>
        <v>263.24836081751653</v>
      </c>
      <c r="K300" s="2">
        <f>(testdata[[#This Row],[ema]]-K299)*Multiplier+K299</f>
        <v>262.41283051910125</v>
      </c>
      <c r="L300" s="2">
        <f>(testdata[[#This Row],[ema2]]-L299)*Multiplier+L299</f>
        <v>262.42242435058682</v>
      </c>
      <c r="M300" s="13">
        <f>2*testdata[[#This Row],[ema]]-testdata[[#This Row],[ema2]]</f>
        <v>264.08389111593181</v>
      </c>
      <c r="N300" s="13">
        <f>3*testdata[[#This Row],[ema]]-3*testdata[[#This Row],[ema2]]+testdata[[#This Row],[ema3]]</f>
        <v>264.92901524583266</v>
      </c>
      <c r="O300" s="13">
        <f>testdata[[#This Row],[tema]]+0.025*testdata[[#This Row],[tema]]</f>
        <v>271.55224062697846</v>
      </c>
      <c r="P300" s="13">
        <f>testdata[[#This Row],[tema]]-0.025*testdata[[#This Row],[tema]]</f>
        <v>258.30578986468686</v>
      </c>
    </row>
    <row r="301" spans="1:16" x14ac:dyDescent="0.25">
      <c r="A301" s="8">
        <v>300</v>
      </c>
      <c r="B301" s="4" t="s">
        <v>7</v>
      </c>
      <c r="C301" s="5" t="str">
        <f t="shared" si="4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3">
        <f>(testdata[[#This Row],[close]]-J300)*Multiplier +J300</f>
        <v>263.55994550156259</v>
      </c>
      <c r="K301" s="2">
        <f>(testdata[[#This Row],[ema]]-K300)*Multiplier+K300</f>
        <v>262.52207956504992</v>
      </c>
      <c r="L301" s="2">
        <f>(testdata[[#This Row],[ema2]]-L300)*Multiplier+L300</f>
        <v>262.43191532339284</v>
      </c>
      <c r="M301" s="13">
        <f>2*testdata[[#This Row],[ema]]-testdata[[#This Row],[ema2]]</f>
        <v>264.59781143807527</v>
      </c>
      <c r="N301" s="13">
        <f>3*testdata[[#This Row],[ema]]-3*testdata[[#This Row],[ema2]]+testdata[[#This Row],[ema3]]</f>
        <v>265.54551313293081</v>
      </c>
      <c r="O301" s="13">
        <f>testdata[[#This Row],[tema]]+0.025*testdata[[#This Row],[tema]]</f>
        <v>272.18415096125409</v>
      </c>
      <c r="P301" s="13">
        <f>testdata[[#This Row],[tema]]-0.025*testdata[[#This Row],[tema]]</f>
        <v>258.90687530460752</v>
      </c>
    </row>
    <row r="302" spans="1:16" x14ac:dyDescent="0.25">
      <c r="A302" s="8">
        <v>301</v>
      </c>
      <c r="B302" s="4" t="s">
        <v>7</v>
      </c>
      <c r="C302" s="5" t="str">
        <f t="shared" si="4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3">
        <f>(testdata[[#This Row],[close]]-J301)*Multiplier +J301</f>
        <v>263.71137926331852</v>
      </c>
      <c r="K302" s="2">
        <f>(testdata[[#This Row],[ema]]-K301)*Multiplier+K301</f>
        <v>262.63534620298026</v>
      </c>
      <c r="L302" s="2">
        <f>(testdata[[#This Row],[ema2]]-L301)*Multiplier+L301</f>
        <v>262.45128969287737</v>
      </c>
      <c r="M302" s="13">
        <f>2*testdata[[#This Row],[ema]]-testdata[[#This Row],[ema2]]</f>
        <v>264.78741232365678</v>
      </c>
      <c r="N302" s="13">
        <f>3*testdata[[#This Row],[ema]]-3*testdata[[#This Row],[ema2]]+testdata[[#This Row],[ema3]]</f>
        <v>265.67938887389209</v>
      </c>
      <c r="O302" s="13">
        <f>testdata[[#This Row],[tema]]+0.025*testdata[[#This Row],[tema]]</f>
        <v>272.32137359573937</v>
      </c>
      <c r="P302" s="13">
        <f>testdata[[#This Row],[tema]]-0.025*testdata[[#This Row],[tema]]</f>
        <v>259.03740415204481</v>
      </c>
    </row>
    <row r="303" spans="1:16" x14ac:dyDescent="0.25">
      <c r="A303" s="8">
        <v>302</v>
      </c>
      <c r="B303" s="4" t="s">
        <v>7</v>
      </c>
      <c r="C303" s="5" t="str">
        <f t="shared" si="4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3">
        <f>(testdata[[#This Row],[close]]-J302)*Multiplier +J302</f>
        <v>263.82077171443103</v>
      </c>
      <c r="K303" s="2">
        <f>(testdata[[#This Row],[ema]]-K302)*Multiplier+K302</f>
        <v>262.7482438707375</v>
      </c>
      <c r="L303" s="2">
        <f>(testdata[[#This Row],[ema2]]-L302)*Multiplier+L302</f>
        <v>262.47957104314975</v>
      </c>
      <c r="M303" s="13">
        <f>2*testdata[[#This Row],[ema]]-testdata[[#This Row],[ema2]]</f>
        <v>264.89329955812457</v>
      </c>
      <c r="N303" s="13">
        <f>3*testdata[[#This Row],[ema]]-3*testdata[[#This Row],[ema2]]+testdata[[#This Row],[ema3]]</f>
        <v>265.69715457423041</v>
      </c>
      <c r="O303" s="13">
        <f>testdata[[#This Row],[tema]]+0.025*testdata[[#This Row],[tema]]</f>
        <v>272.33958343858615</v>
      </c>
      <c r="P303" s="13">
        <f>testdata[[#This Row],[tema]]-0.025*testdata[[#This Row],[tema]]</f>
        <v>259.05472570987467</v>
      </c>
    </row>
    <row r="304" spans="1:16" x14ac:dyDescent="0.25">
      <c r="A304" s="8">
        <v>303</v>
      </c>
      <c r="B304" s="4" t="s">
        <v>7</v>
      </c>
      <c r="C304" s="5" t="str">
        <f t="shared" si="4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3">
        <f>(testdata[[#This Row],[close]]-J303)*Multiplier +J303</f>
        <v>263.94736488448524</v>
      </c>
      <c r="K304" s="2">
        <f>(testdata[[#This Row],[ema]]-K303)*Multiplier+K303</f>
        <v>262.86244587204681</v>
      </c>
      <c r="L304" s="2">
        <f>(testdata[[#This Row],[ema2]]-L303)*Multiplier+L303</f>
        <v>262.51603531256853</v>
      </c>
      <c r="M304" s="13">
        <f>2*testdata[[#This Row],[ema]]-testdata[[#This Row],[ema2]]</f>
        <v>265.03228389692367</v>
      </c>
      <c r="N304" s="13">
        <f>3*testdata[[#This Row],[ema]]-3*testdata[[#This Row],[ema2]]+testdata[[#This Row],[ema3]]</f>
        <v>265.77079234988378</v>
      </c>
      <c r="O304" s="13">
        <f>testdata[[#This Row],[tema]]+0.025*testdata[[#This Row],[tema]]</f>
        <v>272.41506215863086</v>
      </c>
      <c r="P304" s="13">
        <f>testdata[[#This Row],[tema]]-0.025*testdata[[#This Row],[tema]]</f>
        <v>259.12652254113669</v>
      </c>
    </row>
    <row r="305" spans="1:16" x14ac:dyDescent="0.25">
      <c r="A305" s="8">
        <v>304</v>
      </c>
      <c r="B305" s="4" t="s">
        <v>7</v>
      </c>
      <c r="C305" s="5" t="str">
        <f t="shared" si="4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3">
        <f>(testdata[[#This Row],[close]]-J304)*Multiplier +J304</f>
        <v>263.71999680024857</v>
      </c>
      <c r="K305" s="2">
        <f>(testdata[[#This Row],[ema]]-K304)*Multiplier+K304</f>
        <v>262.9441173890184</v>
      </c>
      <c r="L305" s="2">
        <f>(testdata[[#This Row],[ema2]]-L304)*Multiplier+L304</f>
        <v>262.55680503413521</v>
      </c>
      <c r="M305" s="13">
        <f>2*testdata[[#This Row],[ema]]-testdata[[#This Row],[ema2]]</f>
        <v>264.49587621147873</v>
      </c>
      <c r="N305" s="13">
        <f>3*testdata[[#This Row],[ema]]-3*testdata[[#This Row],[ema2]]+testdata[[#This Row],[ema3]]</f>
        <v>264.88444326782576</v>
      </c>
      <c r="O305" s="13">
        <f>testdata[[#This Row],[tema]]+0.025*testdata[[#This Row],[tema]]</f>
        <v>271.50655434952142</v>
      </c>
      <c r="P305" s="13">
        <f>testdata[[#This Row],[tema]]-0.025*testdata[[#This Row],[tema]]</f>
        <v>258.2623321861301</v>
      </c>
    </row>
    <row r="306" spans="1:16" x14ac:dyDescent="0.25">
      <c r="A306" s="8">
        <v>305</v>
      </c>
      <c r="B306" s="4" t="s">
        <v>7</v>
      </c>
      <c r="C306" s="5" t="str">
        <f t="shared" si="4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3">
        <f>(testdata[[#This Row],[close]]-J305)*Multiplier +J305</f>
        <v>263.55618758117726</v>
      </c>
      <c r="K306" s="2">
        <f>(testdata[[#This Row],[ema]]-K305)*Multiplier+K305</f>
        <v>263.00240978827162</v>
      </c>
      <c r="L306" s="2">
        <f>(testdata[[#This Row],[ema2]]-L305)*Multiplier+L305</f>
        <v>262.59924358214818</v>
      </c>
      <c r="M306" s="13">
        <f>2*testdata[[#This Row],[ema]]-testdata[[#This Row],[ema2]]</f>
        <v>264.10996537408289</v>
      </c>
      <c r="N306" s="13">
        <f>3*testdata[[#This Row],[ema]]-3*testdata[[#This Row],[ema2]]+testdata[[#This Row],[ema3]]</f>
        <v>264.26057696086508</v>
      </c>
      <c r="O306" s="13">
        <f>testdata[[#This Row],[tema]]+0.025*testdata[[#This Row],[tema]]</f>
        <v>270.86709138488669</v>
      </c>
      <c r="P306" s="13">
        <f>testdata[[#This Row],[tema]]-0.025*testdata[[#This Row],[tema]]</f>
        <v>257.65406253684347</v>
      </c>
    </row>
    <row r="307" spans="1:16" x14ac:dyDescent="0.25">
      <c r="A307" s="8">
        <v>306</v>
      </c>
      <c r="B307" s="4" t="s">
        <v>7</v>
      </c>
      <c r="C307" s="5" t="str">
        <f t="shared" si="4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3">
        <f>(testdata[[#This Row],[close]]-J306)*Multiplier +J306</f>
        <v>263.36036019249372</v>
      </c>
      <c r="K307" s="2">
        <f>(testdata[[#This Row],[ema]]-K306)*Multiplier+K306</f>
        <v>263.03650030295944</v>
      </c>
      <c r="L307" s="2">
        <f>(testdata[[#This Row],[ema2]]-L306)*Multiplier+L306</f>
        <v>262.64088707936827</v>
      </c>
      <c r="M307" s="13">
        <f>2*testdata[[#This Row],[ema]]-testdata[[#This Row],[ema2]]</f>
        <v>263.68422008202799</v>
      </c>
      <c r="N307" s="13">
        <f>3*testdata[[#This Row],[ema]]-3*testdata[[#This Row],[ema2]]+testdata[[#This Row],[ema3]]</f>
        <v>263.61246674797104</v>
      </c>
      <c r="O307" s="13">
        <f>testdata[[#This Row],[tema]]+0.025*testdata[[#This Row],[tema]]</f>
        <v>270.2027784166703</v>
      </c>
      <c r="P307" s="13">
        <f>testdata[[#This Row],[tema]]-0.025*testdata[[#This Row],[tema]]</f>
        <v>257.02215507927178</v>
      </c>
    </row>
    <row r="308" spans="1:16" x14ac:dyDescent="0.25">
      <c r="A308" s="8">
        <v>307</v>
      </c>
      <c r="B308" s="4" t="s">
        <v>7</v>
      </c>
      <c r="C308" s="5" t="str">
        <f t="shared" si="4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3">
        <f>(testdata[[#This Row],[close]]-J307)*Multiplier +J307</f>
        <v>262.5603258884467</v>
      </c>
      <c r="K308" s="2">
        <f>(testdata[[#This Row],[ema]]-K307)*Multiplier+K307</f>
        <v>262.99115035872012</v>
      </c>
      <c r="L308" s="2">
        <f>(testdata[[#This Row],[ema2]]-L307)*Multiplier+L307</f>
        <v>262.6742454869256</v>
      </c>
      <c r="M308" s="13">
        <f>2*testdata[[#This Row],[ema]]-testdata[[#This Row],[ema2]]</f>
        <v>262.12950141817328</v>
      </c>
      <c r="N308" s="13">
        <f>3*testdata[[#This Row],[ema]]-3*testdata[[#This Row],[ema2]]+testdata[[#This Row],[ema3]]</f>
        <v>261.38177207610539</v>
      </c>
      <c r="O308" s="13">
        <f>testdata[[#This Row],[tema]]+0.025*testdata[[#This Row],[tema]]</f>
        <v>267.91631637800805</v>
      </c>
      <c r="P308" s="13">
        <f>testdata[[#This Row],[tema]]-0.025*testdata[[#This Row],[tema]]</f>
        <v>254.84722777420276</v>
      </c>
    </row>
    <row r="309" spans="1:16" x14ac:dyDescent="0.25">
      <c r="A309" s="8">
        <v>308</v>
      </c>
      <c r="B309" s="4" t="s">
        <v>7</v>
      </c>
      <c r="C309" s="5" t="str">
        <f t="shared" si="4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3">
        <f>(testdata[[#This Row],[close]]-J308)*Multiplier +J308</f>
        <v>261.31934247049941</v>
      </c>
      <c r="K309" s="2">
        <f>(testdata[[#This Row],[ema]]-K308)*Multiplier+K308</f>
        <v>262.83193055984196</v>
      </c>
      <c r="L309" s="2">
        <f>(testdata[[#This Row],[ema2]]-L308)*Multiplier+L308</f>
        <v>262.68926311291762</v>
      </c>
      <c r="M309" s="13">
        <f>2*testdata[[#This Row],[ema]]-testdata[[#This Row],[ema2]]</f>
        <v>259.80675438115685</v>
      </c>
      <c r="N309" s="13">
        <f>3*testdata[[#This Row],[ema]]-3*testdata[[#This Row],[ema2]]+testdata[[#This Row],[ema3]]</f>
        <v>258.15149884489006</v>
      </c>
      <c r="O309" s="13">
        <f>testdata[[#This Row],[tema]]+0.025*testdata[[#This Row],[tema]]</f>
        <v>264.60528631601233</v>
      </c>
      <c r="P309" s="13">
        <f>testdata[[#This Row],[tema]]-0.025*testdata[[#This Row],[tema]]</f>
        <v>251.69771137376782</v>
      </c>
    </row>
    <row r="310" spans="1:16" x14ac:dyDescent="0.25">
      <c r="A310" s="8">
        <v>309</v>
      </c>
      <c r="B310" s="4" t="s">
        <v>7</v>
      </c>
      <c r="C310" s="5" t="str">
        <f t="shared" si="4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3">
        <f>(testdata[[#This Row],[close]]-J309)*Multiplier +J309</f>
        <v>260.84702413997564</v>
      </c>
      <c r="K310" s="2">
        <f>(testdata[[#This Row],[ema]]-K309)*Multiplier+K309</f>
        <v>262.64289185318802</v>
      </c>
      <c r="L310" s="2">
        <f>(testdata[[#This Row],[ema2]]-L309)*Multiplier+L309</f>
        <v>262.68484680246718</v>
      </c>
      <c r="M310" s="13">
        <f>2*testdata[[#This Row],[ema]]-testdata[[#This Row],[ema2]]</f>
        <v>259.05115642676327</v>
      </c>
      <c r="N310" s="13">
        <f>3*testdata[[#This Row],[ema]]-3*testdata[[#This Row],[ema2]]+testdata[[#This Row],[ema3]]</f>
        <v>257.29724366283006</v>
      </c>
      <c r="O310" s="13">
        <f>testdata[[#This Row],[tema]]+0.025*testdata[[#This Row],[tema]]</f>
        <v>263.72967475440083</v>
      </c>
      <c r="P310" s="13">
        <f>testdata[[#This Row],[tema]]-0.025*testdata[[#This Row],[tema]]</f>
        <v>250.86481257125931</v>
      </c>
    </row>
    <row r="311" spans="1:16" x14ac:dyDescent="0.25">
      <c r="A311" s="8">
        <v>310</v>
      </c>
      <c r="B311" s="4" t="s">
        <v>7</v>
      </c>
      <c r="C311" s="5" t="str">
        <f t="shared" si="4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3">
        <f>(testdata[[#This Row],[close]]-J310)*Multiplier +J310</f>
        <v>260.00445041235889</v>
      </c>
      <c r="K311" s="2">
        <f>(testdata[[#This Row],[ema]]-K310)*Multiplier+K310</f>
        <v>262.39161171596618</v>
      </c>
      <c r="L311" s="2">
        <f>(testdata[[#This Row],[ema2]]-L310)*Multiplier+L310</f>
        <v>262.65691965137182</v>
      </c>
      <c r="M311" s="13">
        <f>2*testdata[[#This Row],[ema]]-testdata[[#This Row],[ema2]]</f>
        <v>257.61728910875161</v>
      </c>
      <c r="N311" s="13">
        <f>3*testdata[[#This Row],[ema]]-3*testdata[[#This Row],[ema2]]+testdata[[#This Row],[ema3]]</f>
        <v>255.49543574054996</v>
      </c>
      <c r="O311" s="13">
        <f>testdata[[#This Row],[tema]]+0.025*testdata[[#This Row],[tema]]</f>
        <v>261.8828216340637</v>
      </c>
      <c r="P311" s="13">
        <f>testdata[[#This Row],[tema]]-0.025*testdata[[#This Row],[tema]]</f>
        <v>249.10804984703623</v>
      </c>
    </row>
    <row r="312" spans="1:16" x14ac:dyDescent="0.25">
      <c r="A312" s="8">
        <v>311</v>
      </c>
      <c r="B312" s="4" t="s">
        <v>7</v>
      </c>
      <c r="C312" s="5" t="str">
        <f t="shared" si="4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3">
        <f>(testdata[[#This Row],[close]]-J311)*Multiplier +J311</f>
        <v>259.17069323022946</v>
      </c>
      <c r="K312" s="2">
        <f>(testdata[[#This Row],[ema]]-K311)*Multiplier+K311</f>
        <v>262.08485757446743</v>
      </c>
      <c r="L312" s="2">
        <f>(testdata[[#This Row],[ema2]]-L311)*Multiplier+L311</f>
        <v>262.60243754880952</v>
      </c>
      <c r="M312" s="13">
        <f>2*testdata[[#This Row],[ema]]-testdata[[#This Row],[ema2]]</f>
        <v>256.25652888599149</v>
      </c>
      <c r="N312" s="13">
        <f>3*testdata[[#This Row],[ema]]-3*testdata[[#This Row],[ema2]]+testdata[[#This Row],[ema3]]</f>
        <v>253.85994451609548</v>
      </c>
      <c r="O312" s="13">
        <f>testdata[[#This Row],[tema]]+0.025*testdata[[#This Row],[tema]]</f>
        <v>260.20644312899788</v>
      </c>
      <c r="P312" s="13">
        <f>testdata[[#This Row],[tema]]-0.025*testdata[[#This Row],[tema]]</f>
        <v>247.51344590319309</v>
      </c>
    </row>
    <row r="313" spans="1:16" x14ac:dyDescent="0.25">
      <c r="A313" s="8">
        <v>312</v>
      </c>
      <c r="B313" s="4" t="s">
        <v>7</v>
      </c>
      <c r="C313" s="5" t="str">
        <f t="shared" si="4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3">
        <f>(testdata[[#This Row],[close]]-J312)*Multiplier +J312</f>
        <v>258.72205577973142</v>
      </c>
      <c r="K313" s="2">
        <f>(testdata[[#This Row],[ema]]-K312)*Multiplier+K312</f>
        <v>261.76459073687352</v>
      </c>
      <c r="L313" s="2">
        <f>(testdata[[#This Row],[ema2]]-L312)*Multiplier+L312</f>
        <v>262.52264261433942</v>
      </c>
      <c r="M313" s="13">
        <f>2*testdata[[#This Row],[ema]]-testdata[[#This Row],[ema2]]</f>
        <v>255.67952082258932</v>
      </c>
      <c r="N313" s="13">
        <f>3*testdata[[#This Row],[ema]]-3*testdata[[#This Row],[ema2]]+testdata[[#This Row],[ema3]]</f>
        <v>253.39503774291319</v>
      </c>
      <c r="O313" s="13">
        <f>testdata[[#This Row],[tema]]+0.025*testdata[[#This Row],[tema]]</f>
        <v>259.72991368648604</v>
      </c>
      <c r="P313" s="13">
        <f>testdata[[#This Row],[tema]]-0.025*testdata[[#This Row],[tema]]</f>
        <v>247.06016179934036</v>
      </c>
    </row>
    <row r="314" spans="1:16" x14ac:dyDescent="0.25">
      <c r="A314" s="8">
        <v>313</v>
      </c>
      <c r="B314" s="4" t="s">
        <v>7</v>
      </c>
      <c r="C314" s="5" t="str">
        <f t="shared" si="4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3">
        <f>(testdata[[#This Row],[close]]-J313)*Multiplier +J313</f>
        <v>257.79328856261412</v>
      </c>
      <c r="K314" s="2">
        <f>(testdata[[#This Row],[ema]]-K313)*Multiplier+K313</f>
        <v>261.38637148218214</v>
      </c>
      <c r="L314" s="2">
        <f>(testdata[[#This Row],[ema2]]-L313)*Multiplier+L313</f>
        <v>262.41442631603871</v>
      </c>
      <c r="M314" s="13">
        <f>2*testdata[[#This Row],[ema]]-testdata[[#This Row],[ema2]]</f>
        <v>254.2002056430461</v>
      </c>
      <c r="N314" s="13">
        <f>3*testdata[[#This Row],[ema]]-3*testdata[[#This Row],[ema2]]+testdata[[#This Row],[ema3]]</f>
        <v>251.63517755733454</v>
      </c>
      <c r="O314" s="13">
        <f>testdata[[#This Row],[tema]]+0.025*testdata[[#This Row],[tema]]</f>
        <v>257.9260569962679</v>
      </c>
      <c r="P314" s="13">
        <f>testdata[[#This Row],[tema]]-0.025*testdata[[#This Row],[tema]]</f>
        <v>245.34429811840118</v>
      </c>
    </row>
    <row r="315" spans="1:16" x14ac:dyDescent="0.25">
      <c r="A315" s="8">
        <v>314</v>
      </c>
      <c r="B315" s="4" t="s">
        <v>7</v>
      </c>
      <c r="C315" s="5" t="str">
        <f t="shared" si="4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3">
        <f>(testdata[[#This Row],[close]]-J314)*Multiplier +J314</f>
        <v>257.2567848899842</v>
      </c>
      <c r="K315" s="2">
        <f>(testdata[[#This Row],[ema]]-K314)*Multiplier+K314</f>
        <v>260.99307752102044</v>
      </c>
      <c r="L315" s="2">
        <f>(testdata[[#This Row],[ema2]]-L314)*Multiplier+L314</f>
        <v>262.27905976413223</v>
      </c>
      <c r="M315" s="13">
        <f>2*testdata[[#This Row],[ema]]-testdata[[#This Row],[ema2]]</f>
        <v>253.52049225894797</v>
      </c>
      <c r="N315" s="13">
        <f>3*testdata[[#This Row],[ema]]-3*testdata[[#This Row],[ema2]]+testdata[[#This Row],[ema3]]</f>
        <v>251.07018187102364</v>
      </c>
      <c r="O315" s="13">
        <f>testdata[[#This Row],[tema]]+0.025*testdata[[#This Row],[tema]]</f>
        <v>257.34693641779921</v>
      </c>
      <c r="P315" s="13">
        <f>testdata[[#This Row],[tema]]-0.025*testdata[[#This Row],[tema]]</f>
        <v>244.79342732424806</v>
      </c>
    </row>
    <row r="316" spans="1:16" x14ac:dyDescent="0.25">
      <c r="A316" s="8">
        <v>315</v>
      </c>
      <c r="B316" s="4" t="s">
        <v>7</v>
      </c>
      <c r="C316" s="5" t="str">
        <f t="shared" si="4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3">
        <f>(testdata[[#This Row],[close]]-J315)*Multiplier +J315</f>
        <v>257.02851966236665</v>
      </c>
      <c r="K316" s="2">
        <f>(testdata[[#This Row],[ema]]-K315)*Multiplier+K315</f>
        <v>260.61550058210105</v>
      </c>
      <c r="L316" s="2">
        <f>(testdata[[#This Row],[ema2]]-L315)*Multiplier+L315</f>
        <v>262.12062555631974</v>
      </c>
      <c r="M316" s="13">
        <f>2*testdata[[#This Row],[ema]]-testdata[[#This Row],[ema2]]</f>
        <v>253.44153874263225</v>
      </c>
      <c r="N316" s="13">
        <f>3*testdata[[#This Row],[ema]]-3*testdata[[#This Row],[ema2]]+testdata[[#This Row],[ema3]]</f>
        <v>251.35968279711653</v>
      </c>
      <c r="O316" s="13">
        <f>testdata[[#This Row],[tema]]+0.025*testdata[[#This Row],[tema]]</f>
        <v>257.64367486704447</v>
      </c>
      <c r="P316" s="13">
        <f>testdata[[#This Row],[tema]]-0.025*testdata[[#This Row],[tema]]</f>
        <v>245.07569072718863</v>
      </c>
    </row>
    <row r="317" spans="1:16" x14ac:dyDescent="0.25">
      <c r="A317" s="8">
        <v>316</v>
      </c>
      <c r="B317" s="4" t="s">
        <v>7</v>
      </c>
      <c r="C317" s="5" t="str">
        <f t="shared" si="4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3">
        <f>(testdata[[#This Row],[close]]-J316)*Multiplier +J316</f>
        <v>257.01342255166509</v>
      </c>
      <c r="K317" s="2">
        <f>(testdata[[#This Row],[ema]]-K316)*Multiplier+K316</f>
        <v>260.27244553158334</v>
      </c>
      <c r="L317" s="2">
        <f>(testdata[[#This Row],[ema2]]-L316)*Multiplier+L316</f>
        <v>261.94460841110674</v>
      </c>
      <c r="M317" s="13">
        <f>2*testdata[[#This Row],[ema]]-testdata[[#This Row],[ema2]]</f>
        <v>253.75439957174683</v>
      </c>
      <c r="N317" s="13">
        <f>3*testdata[[#This Row],[ema]]-3*testdata[[#This Row],[ema2]]+testdata[[#This Row],[ema3]]</f>
        <v>252.16753947135192</v>
      </c>
      <c r="O317" s="13">
        <f>testdata[[#This Row],[tema]]+0.025*testdata[[#This Row],[tema]]</f>
        <v>258.47172795813572</v>
      </c>
      <c r="P317" s="13">
        <f>testdata[[#This Row],[tema]]-0.025*testdata[[#This Row],[tema]]</f>
        <v>245.86335098456811</v>
      </c>
    </row>
    <row r="318" spans="1:16" x14ac:dyDescent="0.25">
      <c r="A318" s="8">
        <v>317</v>
      </c>
      <c r="B318" s="4" t="s">
        <v>7</v>
      </c>
      <c r="C318" s="5" t="str">
        <f t="shared" si="4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3">
        <f>(testdata[[#This Row],[close]]-J317)*Multiplier +J317</f>
        <v>256.45404897531603</v>
      </c>
      <c r="K318" s="2">
        <f>(testdata[[#This Row],[ema]]-K317)*Multiplier+K317</f>
        <v>259.90878871670077</v>
      </c>
      <c r="L318" s="2">
        <f>(testdata[[#This Row],[ema2]]-L317)*Multiplier+L317</f>
        <v>261.75072082116333</v>
      </c>
      <c r="M318" s="13">
        <f>2*testdata[[#This Row],[ema]]-testdata[[#This Row],[ema2]]</f>
        <v>252.99930923393129</v>
      </c>
      <c r="N318" s="13">
        <f>3*testdata[[#This Row],[ema]]-3*testdata[[#This Row],[ema2]]+testdata[[#This Row],[ema3]]</f>
        <v>251.3865015970091</v>
      </c>
      <c r="O318" s="13">
        <f>testdata[[#This Row],[tema]]+0.025*testdata[[#This Row],[tema]]</f>
        <v>257.67116413693435</v>
      </c>
      <c r="P318" s="13">
        <f>testdata[[#This Row],[tema]]-0.025*testdata[[#This Row],[tema]]</f>
        <v>245.10183905708388</v>
      </c>
    </row>
    <row r="319" spans="1:16" x14ac:dyDescent="0.25">
      <c r="A319" s="8">
        <v>318</v>
      </c>
      <c r="B319" s="4" t="s">
        <v>7</v>
      </c>
      <c r="C319" s="5" t="str">
        <f t="shared" si="4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3">
        <f>(testdata[[#This Row],[close]]-J318)*Multiplier +J318</f>
        <v>256.06604431100021</v>
      </c>
      <c r="K319" s="2">
        <f>(testdata[[#This Row],[ema]]-K318)*Multiplier+K318</f>
        <v>259.54281305901497</v>
      </c>
      <c r="L319" s="2">
        <f>(testdata[[#This Row],[ema2]]-L318)*Multiplier+L318</f>
        <v>261.5404438914349</v>
      </c>
      <c r="M319" s="13">
        <f>2*testdata[[#This Row],[ema]]-testdata[[#This Row],[ema2]]</f>
        <v>252.58927556298545</v>
      </c>
      <c r="N319" s="13">
        <f>3*testdata[[#This Row],[ema]]-3*testdata[[#This Row],[ema2]]+testdata[[#This Row],[ema3]]</f>
        <v>251.11013764739056</v>
      </c>
      <c r="O319" s="13">
        <f>testdata[[#This Row],[tema]]+0.025*testdata[[#This Row],[tema]]</f>
        <v>257.38789108857532</v>
      </c>
      <c r="P319" s="13">
        <f>testdata[[#This Row],[tema]]-0.025*testdata[[#This Row],[tema]]</f>
        <v>244.8323842062058</v>
      </c>
    </row>
    <row r="320" spans="1:16" x14ac:dyDescent="0.25">
      <c r="A320" s="8">
        <v>319</v>
      </c>
      <c r="B320" s="4" t="s">
        <v>7</v>
      </c>
      <c r="C320" s="5" t="str">
        <f t="shared" si="4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3">
        <f>(testdata[[#This Row],[close]]-J319)*Multiplier +J319</f>
        <v>256.09784961471445</v>
      </c>
      <c r="K320" s="2">
        <f>(testdata[[#This Row],[ema]]-K319)*Multiplier+K319</f>
        <v>259.21472130241494</v>
      </c>
      <c r="L320" s="2">
        <f>(testdata[[#This Row],[ema2]]-L319)*Multiplier+L319</f>
        <v>261.31894650200445</v>
      </c>
      <c r="M320" s="13">
        <f>2*testdata[[#This Row],[ema]]-testdata[[#This Row],[ema2]]</f>
        <v>252.98097792701395</v>
      </c>
      <c r="N320" s="13">
        <f>3*testdata[[#This Row],[ema]]-3*testdata[[#This Row],[ema2]]+testdata[[#This Row],[ema3]]</f>
        <v>251.96833143890296</v>
      </c>
      <c r="O320" s="13">
        <f>testdata[[#This Row],[tema]]+0.025*testdata[[#This Row],[tema]]</f>
        <v>258.26753972487552</v>
      </c>
      <c r="P320" s="13">
        <f>testdata[[#This Row],[tema]]-0.025*testdata[[#This Row],[tema]]</f>
        <v>245.66912315293038</v>
      </c>
    </row>
    <row r="321" spans="1:16" x14ac:dyDescent="0.25">
      <c r="A321" s="8">
        <v>320</v>
      </c>
      <c r="B321" s="4" t="s">
        <v>7</v>
      </c>
      <c r="C321" s="5" t="str">
        <f t="shared" si="4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3">
        <f>(testdata[[#This Row],[close]]-J320)*Multiplier +J320</f>
        <v>255.99805441331307</v>
      </c>
      <c r="K321" s="2">
        <f>(testdata[[#This Row],[ema]]-K320)*Multiplier+K320</f>
        <v>258.90837207488141</v>
      </c>
      <c r="L321" s="2">
        <f>(testdata[[#This Row],[ema2]]-L320)*Multiplier+L320</f>
        <v>261.0893679851356</v>
      </c>
      <c r="M321" s="13">
        <f>2*testdata[[#This Row],[ema]]-testdata[[#This Row],[ema2]]</f>
        <v>253.08773675174473</v>
      </c>
      <c r="N321" s="13">
        <f>3*testdata[[#This Row],[ema]]-3*testdata[[#This Row],[ema2]]+testdata[[#This Row],[ema3]]</f>
        <v>252.35841500043057</v>
      </c>
      <c r="O321" s="13">
        <f>testdata[[#This Row],[tema]]+0.025*testdata[[#This Row],[tema]]</f>
        <v>258.66737537544134</v>
      </c>
      <c r="P321" s="13">
        <f>testdata[[#This Row],[tema]]-0.025*testdata[[#This Row],[tema]]</f>
        <v>246.0494546254198</v>
      </c>
    </row>
    <row r="322" spans="1:16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3">
        <f>(testdata[[#This Row],[close]]-J321)*Multiplier +J321</f>
        <v>256.10776351680704</v>
      </c>
      <c r="K322" s="2">
        <f>(testdata[[#This Row],[ema]]-K321)*Multiplier+K321</f>
        <v>258.64164745030291</v>
      </c>
      <c r="L322" s="2">
        <f>(testdata[[#This Row],[ema2]]-L321)*Multiplier+L321</f>
        <v>260.85625174372296</v>
      </c>
      <c r="M322" s="13">
        <f>2*testdata[[#This Row],[ema]]-testdata[[#This Row],[ema2]]</f>
        <v>253.57387958331117</v>
      </c>
      <c r="N322" s="13">
        <f>3*testdata[[#This Row],[ema]]-3*testdata[[#This Row],[ema2]]+testdata[[#This Row],[ema3]]</f>
        <v>253.25459994323535</v>
      </c>
      <c r="O322" s="13">
        <f>testdata[[#This Row],[tema]]+0.025*testdata[[#This Row],[tema]]</f>
        <v>259.58596494181626</v>
      </c>
      <c r="P322" s="13">
        <f>testdata[[#This Row],[tema]]-0.025*testdata[[#This Row],[tema]]</f>
        <v>246.92323494465447</v>
      </c>
    </row>
    <row r="323" spans="1:16" x14ac:dyDescent="0.25">
      <c r="A323" s="8">
        <v>322</v>
      </c>
      <c r="B323" s="4" t="s">
        <v>7</v>
      </c>
      <c r="C323" s="5" t="str">
        <f t="shared" si="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3">
        <f>(testdata[[#This Row],[close]]-J322)*Multiplier +J322</f>
        <v>256.13559556282542</v>
      </c>
      <c r="K323" s="2">
        <f>(testdata[[#This Row],[ema]]-K322)*Multiplier+K322</f>
        <v>258.40297584197174</v>
      </c>
      <c r="L323" s="2">
        <f>(testdata[[#This Row],[ema2]]-L322)*Multiplier+L322</f>
        <v>260.62260641974666</v>
      </c>
      <c r="M323" s="13">
        <f>2*testdata[[#This Row],[ema]]-testdata[[#This Row],[ema2]]</f>
        <v>253.86821528367909</v>
      </c>
      <c r="N323" s="13">
        <f>3*testdata[[#This Row],[ema]]-3*testdata[[#This Row],[ema2]]+testdata[[#This Row],[ema3]]</f>
        <v>253.82046558230769</v>
      </c>
      <c r="O323" s="13">
        <f>testdata[[#This Row],[tema]]+0.025*testdata[[#This Row],[tema]]</f>
        <v>260.16597722186538</v>
      </c>
      <c r="P323" s="13">
        <f>testdata[[#This Row],[tema]]-0.025*testdata[[#This Row],[tema]]</f>
        <v>247.47495394275001</v>
      </c>
    </row>
    <row r="324" spans="1:16" x14ac:dyDescent="0.25">
      <c r="A324" s="8">
        <v>323</v>
      </c>
      <c r="B324" s="4" t="s">
        <v>7</v>
      </c>
      <c r="C324" s="5" t="str">
        <f t="shared" si="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3">
        <f>(testdata[[#This Row],[close]]-J323)*Multiplier +J323</f>
        <v>256.36077693779441</v>
      </c>
      <c r="K324" s="2">
        <f>(testdata[[#This Row],[ema]]-K323)*Multiplier+K323</f>
        <v>258.20848070824059</v>
      </c>
      <c r="L324" s="2">
        <f>(testdata[[#This Row],[ema2]]-L323)*Multiplier+L323</f>
        <v>260.39268968531752</v>
      </c>
      <c r="M324" s="13">
        <f>2*testdata[[#This Row],[ema]]-testdata[[#This Row],[ema2]]</f>
        <v>254.51307316734824</v>
      </c>
      <c r="N324" s="13">
        <f>3*testdata[[#This Row],[ema]]-3*testdata[[#This Row],[ema2]]+testdata[[#This Row],[ema3]]</f>
        <v>254.849578373979</v>
      </c>
      <c r="O324" s="13">
        <f>testdata[[#This Row],[tema]]+0.025*testdata[[#This Row],[tema]]</f>
        <v>261.22081783332845</v>
      </c>
      <c r="P324" s="13">
        <f>testdata[[#This Row],[tema]]-0.025*testdata[[#This Row],[tema]]</f>
        <v>248.47833891462952</v>
      </c>
    </row>
    <row r="325" spans="1:16" x14ac:dyDescent="0.25">
      <c r="A325" s="8">
        <v>324</v>
      </c>
      <c r="B325" s="4" t="s">
        <v>7</v>
      </c>
      <c r="C325" s="5" t="str">
        <f t="shared" si="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3">
        <f>(testdata[[#This Row],[close]]-J324)*Multiplier +J324</f>
        <v>256.82832199133782</v>
      </c>
      <c r="K325" s="2">
        <f>(testdata[[#This Row],[ema]]-K324)*Multiplier+K324</f>
        <v>258.07703702091652</v>
      </c>
      <c r="L325" s="2">
        <f>(testdata[[#This Row],[ema2]]-L324)*Multiplier+L324</f>
        <v>260.17215133632698</v>
      </c>
      <c r="M325" s="13">
        <f>2*testdata[[#This Row],[ema]]-testdata[[#This Row],[ema2]]</f>
        <v>255.57960696175911</v>
      </c>
      <c r="N325" s="13">
        <f>3*testdata[[#This Row],[ema]]-3*testdata[[#This Row],[ema2]]+testdata[[#This Row],[ema3]]</f>
        <v>256.42600624759092</v>
      </c>
      <c r="O325" s="13">
        <f>testdata[[#This Row],[tema]]+0.025*testdata[[#This Row],[tema]]</f>
        <v>262.83665640378069</v>
      </c>
      <c r="P325" s="13">
        <f>testdata[[#This Row],[tema]]-0.025*testdata[[#This Row],[tema]]</f>
        <v>250.01535609140115</v>
      </c>
    </row>
    <row r="326" spans="1:16" x14ac:dyDescent="0.25">
      <c r="A326" s="8">
        <v>325</v>
      </c>
      <c r="B326" s="4" t="s">
        <v>7</v>
      </c>
      <c r="C326" s="5" t="str">
        <f t="shared" si="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3">
        <f>(testdata[[#This Row],[close]]-J325)*Multiplier +J325</f>
        <v>257.26943418263897</v>
      </c>
      <c r="K326" s="2">
        <f>(testdata[[#This Row],[ema]]-K325)*Multiplier+K325</f>
        <v>258.00012246489007</v>
      </c>
      <c r="L326" s="2">
        <f>(testdata[[#This Row],[ema2]]-L325)*Multiplier+L325</f>
        <v>259.96529144380918</v>
      </c>
      <c r="M326" s="13">
        <f>2*testdata[[#This Row],[ema]]-testdata[[#This Row],[ema2]]</f>
        <v>256.53874590038788</v>
      </c>
      <c r="N326" s="13">
        <f>3*testdata[[#This Row],[ema]]-3*testdata[[#This Row],[ema2]]+testdata[[#This Row],[ema3]]</f>
        <v>257.7732265970559</v>
      </c>
      <c r="O326" s="13">
        <f>testdata[[#This Row],[tema]]+0.025*testdata[[#This Row],[tema]]</f>
        <v>264.21755726198228</v>
      </c>
      <c r="P326" s="13">
        <f>testdata[[#This Row],[tema]]-0.025*testdata[[#This Row],[tema]]</f>
        <v>251.32889593212951</v>
      </c>
    </row>
    <row r="327" spans="1:16" x14ac:dyDescent="0.25">
      <c r="A327" s="8">
        <v>326</v>
      </c>
      <c r="B327" s="4" t="s">
        <v>7</v>
      </c>
      <c r="C327" s="5" t="str">
        <f t="shared" si="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3">
        <f>(testdata[[#This Row],[close]]-J326)*Multiplier +J326</f>
        <v>257.53044045095908</v>
      </c>
      <c r="K327" s="2">
        <f>(testdata[[#This Row],[ema]]-K326)*Multiplier+K326</f>
        <v>257.9553908445157</v>
      </c>
      <c r="L327" s="2">
        <f>(testdata[[#This Row],[ema2]]-L326)*Multiplier+L326</f>
        <v>259.77387233911458</v>
      </c>
      <c r="M327" s="13">
        <f>2*testdata[[#This Row],[ema]]-testdata[[#This Row],[ema2]]</f>
        <v>257.10549005740245</v>
      </c>
      <c r="N327" s="13">
        <f>3*testdata[[#This Row],[ema]]-3*testdata[[#This Row],[ema2]]+testdata[[#This Row],[ema3]]</f>
        <v>258.49902115844469</v>
      </c>
      <c r="O327" s="13">
        <f>testdata[[#This Row],[tema]]+0.025*testdata[[#This Row],[tema]]</f>
        <v>264.96149668740583</v>
      </c>
      <c r="P327" s="13">
        <f>testdata[[#This Row],[tema]]-0.025*testdata[[#This Row],[tema]]</f>
        <v>252.03654562948358</v>
      </c>
    </row>
    <row r="328" spans="1:16" x14ac:dyDescent="0.25">
      <c r="A328" s="8">
        <v>327</v>
      </c>
      <c r="B328" s="4" t="s">
        <v>7</v>
      </c>
      <c r="C328" s="5" t="str">
        <f t="shared" si="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3">
        <f>(testdata[[#This Row],[close]]-J327)*Multiplier +J327</f>
        <v>257.55706516991535</v>
      </c>
      <c r="K328" s="2">
        <f>(testdata[[#This Row],[ema]]-K327)*Multiplier+K327</f>
        <v>257.91745506598232</v>
      </c>
      <c r="L328" s="2">
        <f>(testdata[[#This Row],[ema2]]-L327)*Multiplier+L327</f>
        <v>259.59707069405437</v>
      </c>
      <c r="M328" s="13">
        <f>2*testdata[[#This Row],[ema]]-testdata[[#This Row],[ema2]]</f>
        <v>257.19667527384837</v>
      </c>
      <c r="N328" s="13">
        <f>3*testdata[[#This Row],[ema]]-3*testdata[[#This Row],[ema2]]+testdata[[#This Row],[ema3]]</f>
        <v>258.51590100585332</v>
      </c>
      <c r="O328" s="13">
        <f>testdata[[#This Row],[tema]]+0.025*testdata[[#This Row],[tema]]</f>
        <v>264.97879853099965</v>
      </c>
      <c r="P328" s="13">
        <f>testdata[[#This Row],[tema]]-0.025*testdata[[#This Row],[tema]]</f>
        <v>252.05300348070699</v>
      </c>
    </row>
    <row r="329" spans="1:16" x14ac:dyDescent="0.25">
      <c r="A329" s="8">
        <v>328</v>
      </c>
      <c r="B329" s="4" t="s">
        <v>7</v>
      </c>
      <c r="C329" s="5" t="str">
        <f t="shared" si="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3">
        <f>(testdata[[#This Row],[close]]-J328)*Multiplier +J328</f>
        <v>257.57734467754244</v>
      </c>
      <c r="K329" s="2">
        <f>(testdata[[#This Row],[ema]]-K328)*Multiplier+K328</f>
        <v>257.88506360041663</v>
      </c>
      <c r="L329" s="2">
        <f>(testdata[[#This Row],[ema2]]-L328)*Multiplier+L328</f>
        <v>259.43402239942219</v>
      </c>
      <c r="M329" s="13">
        <f>2*testdata[[#This Row],[ema]]-testdata[[#This Row],[ema2]]</f>
        <v>257.26962575466825</v>
      </c>
      <c r="N329" s="13">
        <f>3*testdata[[#This Row],[ema]]-3*testdata[[#This Row],[ema2]]+testdata[[#This Row],[ema3]]</f>
        <v>258.51086563079963</v>
      </c>
      <c r="O329" s="13">
        <f>testdata[[#This Row],[tema]]+0.025*testdata[[#This Row],[tema]]</f>
        <v>264.9736372715696</v>
      </c>
      <c r="P329" s="13">
        <f>testdata[[#This Row],[tema]]-0.025*testdata[[#This Row],[tema]]</f>
        <v>252.04809399002963</v>
      </c>
    </row>
    <row r="330" spans="1:16" x14ac:dyDescent="0.25">
      <c r="A330" s="8">
        <v>329</v>
      </c>
      <c r="B330" s="4" t="s">
        <v>7</v>
      </c>
      <c r="C330" s="5" t="str">
        <f t="shared" si="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3">
        <f>(testdata[[#This Row],[close]]-J329)*Multiplier +J329</f>
        <v>257.26521661301462</v>
      </c>
      <c r="K330" s="2">
        <f>(testdata[[#This Row],[ema]]-K329)*Multiplier+K329</f>
        <v>257.82603055399738</v>
      </c>
      <c r="L330" s="2">
        <f>(testdata[[#This Row],[ema2]]-L329)*Multiplier+L329</f>
        <v>259.28088031890553</v>
      </c>
      <c r="M330" s="13">
        <f>2*testdata[[#This Row],[ema]]-testdata[[#This Row],[ema2]]</f>
        <v>256.70440267203185</v>
      </c>
      <c r="N330" s="13">
        <f>3*testdata[[#This Row],[ema]]-3*testdata[[#This Row],[ema2]]+testdata[[#This Row],[ema3]]</f>
        <v>257.59843849595717</v>
      </c>
      <c r="O330" s="13">
        <f>testdata[[#This Row],[tema]]+0.025*testdata[[#This Row],[tema]]</f>
        <v>264.03839945835608</v>
      </c>
      <c r="P330" s="13">
        <f>testdata[[#This Row],[tema]]-0.025*testdata[[#This Row],[tema]]</f>
        <v>251.15847753355823</v>
      </c>
    </row>
    <row r="331" spans="1:16" x14ac:dyDescent="0.25">
      <c r="A331" s="8">
        <v>330</v>
      </c>
      <c r="B331" s="4" t="s">
        <v>7</v>
      </c>
      <c r="C331" s="5" t="str">
        <f t="shared" si="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3">
        <f>(testdata[[#This Row],[close]]-J330)*Multiplier +J330</f>
        <v>257.04281503082274</v>
      </c>
      <c r="K331" s="2">
        <f>(testdata[[#This Row],[ema]]-K330)*Multiplier+K330</f>
        <v>257.75143859940931</v>
      </c>
      <c r="L331" s="2">
        <f>(testdata[[#This Row],[ema2]]-L330)*Multiplier+L330</f>
        <v>259.13521920276304</v>
      </c>
      <c r="M331" s="13">
        <f>2*testdata[[#This Row],[ema]]-testdata[[#This Row],[ema2]]</f>
        <v>256.33419146223616</v>
      </c>
      <c r="N331" s="13">
        <f>3*testdata[[#This Row],[ema]]-3*testdata[[#This Row],[ema2]]+testdata[[#This Row],[ema3]]</f>
        <v>257.00934849700326</v>
      </c>
      <c r="O331" s="13">
        <f>testdata[[#This Row],[tema]]+0.025*testdata[[#This Row],[tema]]</f>
        <v>263.43458220942836</v>
      </c>
      <c r="P331" s="13">
        <f>testdata[[#This Row],[tema]]-0.025*testdata[[#This Row],[tema]]</f>
        <v>250.58411478457819</v>
      </c>
    </row>
    <row r="332" spans="1:16" x14ac:dyDescent="0.25">
      <c r="A332" s="8">
        <v>331</v>
      </c>
      <c r="B332" s="4" t="s">
        <v>7</v>
      </c>
      <c r="C332" s="5" t="str">
        <f t="shared" si="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3">
        <f>(testdata[[#This Row],[close]]-J331)*Multiplier +J331</f>
        <v>257.08826121836341</v>
      </c>
      <c r="K332" s="2">
        <f>(testdata[[#This Row],[ema]]-K331)*Multiplier+K331</f>
        <v>257.68827884883353</v>
      </c>
      <c r="L332" s="2">
        <f>(testdata[[#This Row],[ema2]]-L331)*Multiplier+L331</f>
        <v>258.99741535953166</v>
      </c>
      <c r="M332" s="13">
        <f>2*testdata[[#This Row],[ema]]-testdata[[#This Row],[ema2]]</f>
        <v>256.48824358789329</v>
      </c>
      <c r="N332" s="13">
        <f>3*testdata[[#This Row],[ema]]-3*testdata[[#This Row],[ema2]]+testdata[[#This Row],[ema3]]</f>
        <v>257.1973624681213</v>
      </c>
      <c r="O332" s="13">
        <f>testdata[[#This Row],[tema]]+0.025*testdata[[#This Row],[tema]]</f>
        <v>263.62729652982432</v>
      </c>
      <c r="P332" s="13">
        <f>testdata[[#This Row],[tema]]-0.025*testdata[[#This Row],[tema]]</f>
        <v>250.76742840641828</v>
      </c>
    </row>
    <row r="333" spans="1:16" x14ac:dyDescent="0.25">
      <c r="A333" s="8">
        <v>332</v>
      </c>
      <c r="B333" s="4" t="s">
        <v>7</v>
      </c>
      <c r="C333" s="5" t="str">
        <f t="shared" si="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3">
        <f>(testdata[[#This Row],[close]]-J332)*Multiplier +J332</f>
        <v>257.15223634042405</v>
      </c>
      <c r="K333" s="2">
        <f>(testdata[[#This Row],[ema]]-K332)*Multiplier+K332</f>
        <v>257.63722718136597</v>
      </c>
      <c r="L333" s="2">
        <f>(testdata[[#This Row],[ema2]]-L332)*Multiplier+L332</f>
        <v>258.86787362827778</v>
      </c>
      <c r="M333" s="13">
        <f>2*testdata[[#This Row],[ema]]-testdata[[#This Row],[ema2]]</f>
        <v>256.66724549948214</v>
      </c>
      <c r="N333" s="13">
        <f>3*testdata[[#This Row],[ema]]-3*testdata[[#This Row],[ema2]]+testdata[[#This Row],[ema3]]</f>
        <v>257.41290110545202</v>
      </c>
      <c r="O333" s="13">
        <f>testdata[[#This Row],[tema]]+0.025*testdata[[#This Row],[tema]]</f>
        <v>263.84822363308831</v>
      </c>
      <c r="P333" s="13">
        <f>testdata[[#This Row],[tema]]-0.025*testdata[[#This Row],[tema]]</f>
        <v>250.97757857781573</v>
      </c>
    </row>
    <row r="334" spans="1:16" x14ac:dyDescent="0.25">
      <c r="A334" s="8">
        <v>333</v>
      </c>
      <c r="B334" s="4" t="s">
        <v>7</v>
      </c>
      <c r="C334" s="5" t="str">
        <f t="shared" si="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3">
        <f>(testdata[[#This Row],[close]]-J333)*Multiplier +J333</f>
        <v>257.02154716514559</v>
      </c>
      <c r="K334" s="2">
        <f>(testdata[[#This Row],[ema]]-K333)*Multiplier+K333</f>
        <v>257.578590989345</v>
      </c>
      <c r="L334" s="2">
        <f>(testdata[[#This Row],[ema2]]-L333)*Multiplier+L333</f>
        <v>258.74508480552225</v>
      </c>
      <c r="M334" s="13">
        <f>2*testdata[[#This Row],[ema]]-testdata[[#This Row],[ema2]]</f>
        <v>256.46450334094618</v>
      </c>
      <c r="N334" s="13">
        <f>3*testdata[[#This Row],[ema]]-3*testdata[[#This Row],[ema2]]+testdata[[#This Row],[ema3]]</f>
        <v>257.07395333292396</v>
      </c>
      <c r="O334" s="13">
        <f>testdata[[#This Row],[tema]]+0.025*testdata[[#This Row],[tema]]</f>
        <v>263.50080216624707</v>
      </c>
      <c r="P334" s="13">
        <f>testdata[[#This Row],[tema]]-0.025*testdata[[#This Row],[tema]]</f>
        <v>250.64710449960086</v>
      </c>
    </row>
    <row r="335" spans="1:16" x14ac:dyDescent="0.25">
      <c r="A335" s="8">
        <v>334</v>
      </c>
      <c r="B335" s="4" t="s">
        <v>7</v>
      </c>
      <c r="C335" s="5" t="str">
        <f t="shared" si="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3">
        <f>(testdata[[#This Row],[close]]-J334)*Multiplier +J334</f>
        <v>256.94616172084602</v>
      </c>
      <c r="K335" s="2">
        <f>(testdata[[#This Row],[ema]]-K334)*Multiplier+K334</f>
        <v>257.51835963044033</v>
      </c>
      <c r="L335" s="2">
        <f>(testdata[[#This Row],[ema2]]-L334)*Multiplier+L334</f>
        <v>258.62825383646685</v>
      </c>
      <c r="M335" s="13">
        <f>2*testdata[[#This Row],[ema]]-testdata[[#This Row],[ema2]]</f>
        <v>256.37396381125171</v>
      </c>
      <c r="N335" s="13">
        <f>3*testdata[[#This Row],[ema]]-3*testdata[[#This Row],[ema2]]+testdata[[#This Row],[ema3]]</f>
        <v>256.91166010768387</v>
      </c>
      <c r="O335" s="13">
        <f>testdata[[#This Row],[tema]]+0.025*testdata[[#This Row],[tema]]</f>
        <v>263.33445161037599</v>
      </c>
      <c r="P335" s="13">
        <f>testdata[[#This Row],[tema]]-0.025*testdata[[#This Row],[tema]]</f>
        <v>250.48886860499178</v>
      </c>
    </row>
    <row r="336" spans="1:16" x14ac:dyDescent="0.25">
      <c r="A336" s="8">
        <v>335</v>
      </c>
      <c r="B336" s="4" t="s">
        <v>7</v>
      </c>
      <c r="C336" s="5" t="str">
        <f t="shared" si="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3">
        <f>(testdata[[#This Row],[close]]-J335)*Multiplier +J335</f>
        <v>256.71414631886068</v>
      </c>
      <c r="K336" s="2">
        <f>(testdata[[#This Row],[ema]]-K335)*Multiplier+K335</f>
        <v>257.44176788648036</v>
      </c>
      <c r="L336" s="2">
        <f>(testdata[[#This Row],[ema2]]-L335)*Multiplier+L335</f>
        <v>258.51525517456338</v>
      </c>
      <c r="M336" s="13">
        <f>2*testdata[[#This Row],[ema]]-testdata[[#This Row],[ema2]]</f>
        <v>255.98652475124101</v>
      </c>
      <c r="N336" s="13">
        <f>3*testdata[[#This Row],[ema]]-3*testdata[[#This Row],[ema2]]+testdata[[#This Row],[ema3]]</f>
        <v>256.3323904717044</v>
      </c>
      <c r="O336" s="13">
        <f>testdata[[#This Row],[tema]]+0.025*testdata[[#This Row],[tema]]</f>
        <v>262.74070023349702</v>
      </c>
      <c r="P336" s="13">
        <f>testdata[[#This Row],[tema]]-0.025*testdata[[#This Row],[tema]]</f>
        <v>249.92408070991178</v>
      </c>
    </row>
    <row r="337" spans="1:16" x14ac:dyDescent="0.25">
      <c r="A337" s="8">
        <v>336</v>
      </c>
      <c r="B337" s="4" t="s">
        <v>7</v>
      </c>
      <c r="C337" s="5" t="str">
        <f t="shared" si="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3">
        <f>(testdata[[#This Row],[close]]-J336)*Multiplier +J336</f>
        <v>256.45089428849298</v>
      </c>
      <c r="K337" s="2">
        <f>(testdata[[#This Row],[ema]]-K336)*Multiplier+K336</f>
        <v>257.34739897238632</v>
      </c>
      <c r="L337" s="2">
        <f>(testdata[[#This Row],[ema2]]-L336)*Multiplier+L336</f>
        <v>258.40403077435604</v>
      </c>
      <c r="M337" s="13">
        <f>2*testdata[[#This Row],[ema]]-testdata[[#This Row],[ema2]]</f>
        <v>255.55438960459963</v>
      </c>
      <c r="N337" s="13">
        <f>3*testdata[[#This Row],[ema]]-3*testdata[[#This Row],[ema2]]+testdata[[#This Row],[ema3]]</f>
        <v>255.71451672267614</v>
      </c>
      <c r="O337" s="13">
        <f>testdata[[#This Row],[tema]]+0.025*testdata[[#This Row],[tema]]</f>
        <v>262.10737964074303</v>
      </c>
      <c r="P337" s="13">
        <f>testdata[[#This Row],[tema]]-0.025*testdata[[#This Row],[tema]]</f>
        <v>249.32165380460924</v>
      </c>
    </row>
    <row r="338" spans="1:16" x14ac:dyDescent="0.25">
      <c r="A338" s="8">
        <v>337</v>
      </c>
      <c r="B338" s="4" t="s">
        <v>7</v>
      </c>
      <c r="C338" s="5" t="str">
        <f t="shared" si="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3">
        <f>(testdata[[#This Row],[close]]-J337)*Multiplier +J337</f>
        <v>256.52604721339839</v>
      </c>
      <c r="K338" s="2">
        <f>(testdata[[#This Row],[ema]]-K337)*Multiplier+K337</f>
        <v>257.26917499533982</v>
      </c>
      <c r="L338" s="2">
        <f>(testdata[[#This Row],[ema2]]-L337)*Multiplier+L337</f>
        <v>258.29594927159258</v>
      </c>
      <c r="M338" s="13">
        <f>2*testdata[[#This Row],[ema]]-testdata[[#This Row],[ema2]]</f>
        <v>255.78291943145695</v>
      </c>
      <c r="N338" s="13">
        <f>3*testdata[[#This Row],[ema]]-3*testdata[[#This Row],[ema2]]+testdata[[#This Row],[ema3]]</f>
        <v>256.06656592576826</v>
      </c>
      <c r="O338" s="13">
        <f>testdata[[#This Row],[tema]]+0.025*testdata[[#This Row],[tema]]</f>
        <v>262.46823007391248</v>
      </c>
      <c r="P338" s="13">
        <f>testdata[[#This Row],[tema]]-0.025*testdata[[#This Row],[tema]]</f>
        <v>249.66490177762404</v>
      </c>
    </row>
    <row r="339" spans="1:16" x14ac:dyDescent="0.25">
      <c r="A339" s="8">
        <v>338</v>
      </c>
      <c r="B339" s="4" t="s">
        <v>7</v>
      </c>
      <c r="C339" s="5" t="str">
        <f t="shared" si="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3">
        <f>(testdata[[#This Row],[close]]-J338)*Multiplier +J338</f>
        <v>256.67689985974141</v>
      </c>
      <c r="K339" s="2">
        <f>(testdata[[#This Row],[ema]]-K338)*Multiplier+K338</f>
        <v>257.21276783956853</v>
      </c>
      <c r="L339" s="2">
        <f>(testdata[[#This Row],[ema2]]-L338)*Multiplier+L338</f>
        <v>258.19278913520935</v>
      </c>
      <c r="M339" s="13">
        <f>2*testdata[[#This Row],[ema]]-testdata[[#This Row],[ema2]]</f>
        <v>256.14103187991429</v>
      </c>
      <c r="N339" s="13">
        <f>3*testdata[[#This Row],[ema]]-3*testdata[[#This Row],[ema2]]+testdata[[#This Row],[ema3]]</f>
        <v>256.585185195728</v>
      </c>
      <c r="O339" s="13">
        <f>testdata[[#This Row],[tema]]+0.025*testdata[[#This Row],[tema]]</f>
        <v>262.99981482562123</v>
      </c>
      <c r="P339" s="13">
        <f>testdata[[#This Row],[tema]]-0.025*testdata[[#This Row],[tema]]</f>
        <v>250.1705555658348</v>
      </c>
    </row>
    <row r="340" spans="1:16" x14ac:dyDescent="0.25">
      <c r="A340" s="8">
        <v>339</v>
      </c>
      <c r="B340" s="4" t="s">
        <v>7</v>
      </c>
      <c r="C340" s="5" t="str">
        <f t="shared" si="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3">
        <f>(testdata[[#This Row],[close]]-J339)*Multiplier +J339</f>
        <v>256.81338558738508</v>
      </c>
      <c r="K340" s="2">
        <f>(testdata[[#This Row],[ema]]-K339)*Multiplier+K339</f>
        <v>257.1747314345987</v>
      </c>
      <c r="L340" s="2">
        <f>(testdata[[#This Row],[ema2]]-L339)*Multiplier+L339</f>
        <v>258.09583125896074</v>
      </c>
      <c r="M340" s="13">
        <f>2*testdata[[#This Row],[ema]]-testdata[[#This Row],[ema2]]</f>
        <v>256.45203974017147</v>
      </c>
      <c r="N340" s="13">
        <f>3*testdata[[#This Row],[ema]]-3*testdata[[#This Row],[ema2]]+testdata[[#This Row],[ema3]]</f>
        <v>257.01179371731996</v>
      </c>
      <c r="O340" s="13">
        <f>testdata[[#This Row],[tema]]+0.025*testdata[[#This Row],[tema]]</f>
        <v>263.43708856025296</v>
      </c>
      <c r="P340" s="13">
        <f>testdata[[#This Row],[tema]]-0.025*testdata[[#This Row],[tema]]</f>
        <v>250.58649887438696</v>
      </c>
    </row>
    <row r="341" spans="1:16" x14ac:dyDescent="0.25">
      <c r="A341" s="8">
        <v>340</v>
      </c>
      <c r="B341" s="4" t="s">
        <v>7</v>
      </c>
      <c r="C341" s="5" t="str">
        <f t="shared" si="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3">
        <f>(testdata[[#This Row],[close]]-J340)*Multiplier +J340</f>
        <v>257.17401553144367</v>
      </c>
      <c r="K341" s="2">
        <f>(testdata[[#This Row],[ema]]-K340)*Multiplier+K340</f>
        <v>257.17466325334584</v>
      </c>
      <c r="L341" s="2">
        <f>(testdata[[#This Row],[ema2]]-L340)*Multiplier+L340</f>
        <v>258.0081009727117</v>
      </c>
      <c r="M341" s="13">
        <f>2*testdata[[#This Row],[ema]]-testdata[[#This Row],[ema2]]</f>
        <v>257.1733678095415</v>
      </c>
      <c r="N341" s="13">
        <f>3*testdata[[#This Row],[ema]]-3*testdata[[#This Row],[ema2]]+testdata[[#This Row],[ema3]]</f>
        <v>258.0061578070052</v>
      </c>
      <c r="O341" s="13">
        <f>testdata[[#This Row],[tema]]+0.025*testdata[[#This Row],[tema]]</f>
        <v>264.45631175218034</v>
      </c>
      <c r="P341" s="13">
        <f>testdata[[#This Row],[tema]]-0.025*testdata[[#This Row],[tema]]</f>
        <v>251.55600386183008</v>
      </c>
    </row>
    <row r="342" spans="1:16" x14ac:dyDescent="0.25">
      <c r="A342" s="8">
        <v>341</v>
      </c>
      <c r="B342" s="4" t="s">
        <v>7</v>
      </c>
      <c r="C342" s="5" t="str">
        <f t="shared" si="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3">
        <f>(testdata[[#This Row],[close]]-J341)*Multiplier +J341</f>
        <v>257.73268071892522</v>
      </c>
      <c r="K342" s="2">
        <f>(testdata[[#This Row],[ema]]-K341)*Multiplier+K341</f>
        <v>257.2278077738772</v>
      </c>
      <c r="L342" s="2">
        <f>(testdata[[#This Row],[ema2]]-L341)*Multiplier+L341</f>
        <v>257.93378733472747</v>
      </c>
      <c r="M342" s="13">
        <f>2*testdata[[#This Row],[ema]]-testdata[[#This Row],[ema2]]</f>
        <v>258.23755366397324</v>
      </c>
      <c r="N342" s="13">
        <f>3*testdata[[#This Row],[ema]]-3*testdata[[#This Row],[ema2]]+testdata[[#This Row],[ema3]]</f>
        <v>259.44840616987159</v>
      </c>
      <c r="O342" s="13">
        <f>testdata[[#This Row],[tema]]+0.025*testdata[[#This Row],[tema]]</f>
        <v>265.93461632411839</v>
      </c>
      <c r="P342" s="13">
        <f>testdata[[#This Row],[tema]]-0.025*testdata[[#This Row],[tema]]</f>
        <v>252.96219601562481</v>
      </c>
    </row>
    <row r="343" spans="1:16" x14ac:dyDescent="0.25">
      <c r="A343" s="8">
        <v>342</v>
      </c>
      <c r="B343" s="4" t="s">
        <v>7</v>
      </c>
      <c r="C343" s="5" t="str">
        <f t="shared" si="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3">
        <f>(testdata[[#This Row],[close]]-J342)*Multiplier +J342</f>
        <v>258.31433017426565</v>
      </c>
      <c r="K343" s="2">
        <f>(testdata[[#This Row],[ema]]-K342)*Multiplier+K342</f>
        <v>257.33128609772371</v>
      </c>
      <c r="L343" s="2">
        <f>(testdata[[#This Row],[ema2]]-L342)*Multiplier+L342</f>
        <v>257.87640626453663</v>
      </c>
      <c r="M343" s="13">
        <f>2*testdata[[#This Row],[ema]]-testdata[[#This Row],[ema2]]</f>
        <v>259.29737425080759</v>
      </c>
      <c r="N343" s="13">
        <f>3*testdata[[#This Row],[ema]]-3*testdata[[#This Row],[ema2]]+testdata[[#This Row],[ema3]]</f>
        <v>260.8255384941624</v>
      </c>
      <c r="O343" s="13">
        <f>testdata[[#This Row],[tema]]+0.025*testdata[[#This Row],[tema]]</f>
        <v>267.34617695651644</v>
      </c>
      <c r="P343" s="13">
        <f>testdata[[#This Row],[tema]]-0.025*testdata[[#This Row],[tema]]</f>
        <v>254.30490003180833</v>
      </c>
    </row>
    <row r="344" spans="1:16" x14ac:dyDescent="0.25">
      <c r="A344" s="8">
        <v>343</v>
      </c>
      <c r="B344" s="4" t="s">
        <v>7</v>
      </c>
      <c r="C344" s="5" t="str">
        <f t="shared" si="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3">
        <f>(testdata[[#This Row],[close]]-J343)*Multiplier +J343</f>
        <v>258.85296539576416</v>
      </c>
      <c r="K344" s="2">
        <f>(testdata[[#This Row],[ema]]-K343)*Multiplier+K343</f>
        <v>257.47620793563232</v>
      </c>
      <c r="L344" s="2">
        <f>(testdata[[#This Row],[ema2]]-L343)*Multiplier+L343</f>
        <v>257.83829213797429</v>
      </c>
      <c r="M344" s="13">
        <f>2*testdata[[#This Row],[ema]]-testdata[[#This Row],[ema2]]</f>
        <v>260.229722855896</v>
      </c>
      <c r="N344" s="13">
        <f>3*testdata[[#This Row],[ema]]-3*testdata[[#This Row],[ema2]]+testdata[[#This Row],[ema3]]</f>
        <v>261.96856451836987</v>
      </c>
      <c r="O344" s="13">
        <f>testdata[[#This Row],[tema]]+0.025*testdata[[#This Row],[tema]]</f>
        <v>268.51777863132912</v>
      </c>
      <c r="P344" s="13">
        <f>testdata[[#This Row],[tema]]-0.025*testdata[[#This Row],[tema]]</f>
        <v>255.41935040541063</v>
      </c>
    </row>
    <row r="345" spans="1:16" x14ac:dyDescent="0.25">
      <c r="A345" s="8">
        <v>344</v>
      </c>
      <c r="B345" s="4" t="s">
        <v>7</v>
      </c>
      <c r="C345" s="5" t="str">
        <f t="shared" si="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3">
        <f>(testdata[[#This Row],[close]]-J344)*Multiplier +J344</f>
        <v>259.16696869140566</v>
      </c>
      <c r="K345" s="2">
        <f>(testdata[[#This Row],[ema]]-K344)*Multiplier+K344</f>
        <v>257.63723276951549</v>
      </c>
      <c r="L345" s="2">
        <f>(testdata[[#This Row],[ema2]]-L344)*Multiplier+L344</f>
        <v>257.81914362669249</v>
      </c>
      <c r="M345" s="13">
        <f>2*testdata[[#This Row],[ema]]-testdata[[#This Row],[ema2]]</f>
        <v>260.69670461329582</v>
      </c>
      <c r="N345" s="13">
        <f>3*testdata[[#This Row],[ema]]-3*testdata[[#This Row],[ema2]]+testdata[[#This Row],[ema3]]</f>
        <v>262.4083513923631</v>
      </c>
      <c r="O345" s="13">
        <f>testdata[[#This Row],[tema]]+0.025*testdata[[#This Row],[tema]]</f>
        <v>268.96856017717221</v>
      </c>
      <c r="P345" s="13">
        <f>testdata[[#This Row],[tema]]-0.025*testdata[[#This Row],[tema]]</f>
        <v>255.84814260755402</v>
      </c>
    </row>
    <row r="346" spans="1:16" x14ac:dyDescent="0.25">
      <c r="A346" s="8">
        <v>345</v>
      </c>
      <c r="B346" s="4" t="s">
        <v>7</v>
      </c>
      <c r="C346" s="5" t="str">
        <f t="shared" si="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3">
        <f>(testdata[[#This Row],[close]]-J345)*Multiplier +J345</f>
        <v>259.55582881603368</v>
      </c>
      <c r="K346" s="2">
        <f>(testdata[[#This Row],[ema]]-K345)*Multiplier+K345</f>
        <v>257.81995620251723</v>
      </c>
      <c r="L346" s="2">
        <f>(testdata[[#This Row],[ema2]]-L345)*Multiplier+L345</f>
        <v>257.81922101486629</v>
      </c>
      <c r="M346" s="13">
        <f>2*testdata[[#This Row],[ema]]-testdata[[#This Row],[ema2]]</f>
        <v>261.29170142955013</v>
      </c>
      <c r="N346" s="13">
        <f>3*testdata[[#This Row],[ema]]-3*testdata[[#This Row],[ema2]]+testdata[[#This Row],[ema3]]</f>
        <v>263.02683885541563</v>
      </c>
      <c r="O346" s="13">
        <f>testdata[[#This Row],[tema]]+0.025*testdata[[#This Row],[tema]]</f>
        <v>269.602509826801</v>
      </c>
      <c r="P346" s="13">
        <f>testdata[[#This Row],[tema]]-0.025*testdata[[#This Row],[tema]]</f>
        <v>256.45116788403027</v>
      </c>
    </row>
    <row r="347" spans="1:16" x14ac:dyDescent="0.25">
      <c r="A347" s="8">
        <v>346</v>
      </c>
      <c r="B347" s="4" t="s">
        <v>7</v>
      </c>
      <c r="C347" s="5" t="str">
        <f t="shared" si="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3">
        <f>(testdata[[#This Row],[close]]-J346)*Multiplier +J346</f>
        <v>259.88670226212571</v>
      </c>
      <c r="K347" s="2">
        <f>(testdata[[#This Row],[ema]]-K346)*Multiplier+K346</f>
        <v>258.01678916057517</v>
      </c>
      <c r="L347" s="2">
        <f>(testdata[[#This Row],[ema2]]-L346)*Multiplier+L346</f>
        <v>257.83803702874332</v>
      </c>
      <c r="M347" s="13">
        <f>2*testdata[[#This Row],[ema]]-testdata[[#This Row],[ema2]]</f>
        <v>261.75661536367625</v>
      </c>
      <c r="N347" s="13">
        <f>3*testdata[[#This Row],[ema]]-3*testdata[[#This Row],[ema2]]+testdata[[#This Row],[ema3]]</f>
        <v>263.44777633339493</v>
      </c>
      <c r="O347" s="13">
        <f>testdata[[#This Row],[tema]]+0.025*testdata[[#This Row],[tema]]</f>
        <v>270.03397074172977</v>
      </c>
      <c r="P347" s="13">
        <f>testdata[[#This Row],[tema]]-0.025*testdata[[#This Row],[tema]]</f>
        <v>256.86158192506008</v>
      </c>
    </row>
    <row r="348" spans="1:16" x14ac:dyDescent="0.25">
      <c r="A348" s="8">
        <v>347</v>
      </c>
      <c r="B348" s="4" t="s">
        <v>7</v>
      </c>
      <c r="C348" s="5" t="str">
        <f t="shared" si="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3">
        <f>(testdata[[#This Row],[close]]-J347)*Multiplier +J347</f>
        <v>260.12320680858994</v>
      </c>
      <c r="K348" s="2">
        <f>(testdata[[#This Row],[ema]]-K347)*Multiplier+K347</f>
        <v>258.21740036514802</v>
      </c>
      <c r="L348" s="2">
        <f>(testdata[[#This Row],[ema2]]-L347)*Multiplier+L347</f>
        <v>257.87416687030566</v>
      </c>
      <c r="M348" s="13">
        <f>2*testdata[[#This Row],[ema]]-testdata[[#This Row],[ema2]]</f>
        <v>262.02901325203186</v>
      </c>
      <c r="N348" s="13">
        <f>3*testdata[[#This Row],[ema]]-3*testdata[[#This Row],[ema2]]+testdata[[#This Row],[ema3]]</f>
        <v>263.59158620063147</v>
      </c>
      <c r="O348" s="13">
        <f>testdata[[#This Row],[tema]]+0.025*testdata[[#This Row],[tema]]</f>
        <v>270.18137585564727</v>
      </c>
      <c r="P348" s="13">
        <f>testdata[[#This Row],[tema]]-0.025*testdata[[#This Row],[tema]]</f>
        <v>257.00179654561566</v>
      </c>
    </row>
    <row r="349" spans="1:16" x14ac:dyDescent="0.25">
      <c r="A349" s="8">
        <v>348</v>
      </c>
      <c r="B349" s="4" t="s">
        <v>7</v>
      </c>
      <c r="C349" s="5" t="str">
        <f t="shared" si="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3">
        <f>(testdata[[#This Row],[close]]-J348)*Multiplier +J348</f>
        <v>260.52480616015282</v>
      </c>
      <c r="K349" s="2">
        <f>(testdata[[#This Row],[ema]]-K348)*Multiplier+K348</f>
        <v>258.43715329800563</v>
      </c>
      <c r="L349" s="2">
        <f>(testdata[[#This Row],[ema2]]-L348)*Multiplier+L348</f>
        <v>257.9277846253247</v>
      </c>
      <c r="M349" s="13">
        <f>2*testdata[[#This Row],[ema]]-testdata[[#This Row],[ema2]]</f>
        <v>262.61245902230002</v>
      </c>
      <c r="N349" s="13">
        <f>3*testdata[[#This Row],[ema]]-3*testdata[[#This Row],[ema2]]+testdata[[#This Row],[ema3]]</f>
        <v>264.19074321176623</v>
      </c>
      <c r="O349" s="13">
        <f>testdata[[#This Row],[tema]]+0.025*testdata[[#This Row],[tema]]</f>
        <v>270.79551179206038</v>
      </c>
      <c r="P349" s="13">
        <f>testdata[[#This Row],[tema]]-0.025*testdata[[#This Row],[tema]]</f>
        <v>257.58597463147208</v>
      </c>
    </row>
    <row r="350" spans="1:16" x14ac:dyDescent="0.25">
      <c r="A350" s="8">
        <v>349</v>
      </c>
      <c r="B350" s="4" t="s">
        <v>7</v>
      </c>
      <c r="C350" s="5" t="str">
        <f t="shared" si="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3">
        <f>(testdata[[#This Row],[close]]-J349)*Multiplier +J349</f>
        <v>260.81863414490016</v>
      </c>
      <c r="K350" s="2">
        <f>(testdata[[#This Row],[ema]]-K349)*Multiplier+K349</f>
        <v>258.66396099770986</v>
      </c>
      <c r="L350" s="2">
        <f>(testdata[[#This Row],[ema2]]-L349)*Multiplier+L349</f>
        <v>257.99789666078993</v>
      </c>
      <c r="M350" s="13">
        <f>2*testdata[[#This Row],[ema]]-testdata[[#This Row],[ema2]]</f>
        <v>262.97330729209045</v>
      </c>
      <c r="N350" s="13">
        <f>3*testdata[[#This Row],[ema]]-3*testdata[[#This Row],[ema2]]+testdata[[#This Row],[ema3]]</f>
        <v>264.46191610236076</v>
      </c>
      <c r="O350" s="13">
        <f>testdata[[#This Row],[tema]]+0.025*testdata[[#This Row],[tema]]</f>
        <v>271.0734640049198</v>
      </c>
      <c r="P350" s="13">
        <f>testdata[[#This Row],[tema]]-0.025*testdata[[#This Row],[tema]]</f>
        <v>257.85036819980172</v>
      </c>
    </row>
    <row r="351" spans="1:16" x14ac:dyDescent="0.25">
      <c r="A351" s="8">
        <v>350</v>
      </c>
      <c r="B351" s="4" t="s">
        <v>7</v>
      </c>
      <c r="C351" s="5" t="str">
        <f t="shared" si="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3">
        <f>(testdata[[#This Row],[close]]-J350)*Multiplier +J350</f>
        <v>261.15304994062393</v>
      </c>
      <c r="K351" s="2">
        <f>(testdata[[#This Row],[ema]]-K350)*Multiplier+K350</f>
        <v>258.90101708751121</v>
      </c>
      <c r="L351" s="2">
        <f>(testdata[[#This Row],[ema2]]-L350)*Multiplier+L350</f>
        <v>258.08390813000148</v>
      </c>
      <c r="M351" s="13">
        <f>2*testdata[[#This Row],[ema]]-testdata[[#This Row],[ema2]]</f>
        <v>263.40508279373665</v>
      </c>
      <c r="N351" s="13">
        <f>3*testdata[[#This Row],[ema]]-3*testdata[[#This Row],[ema2]]+testdata[[#This Row],[ema3]]</f>
        <v>264.84000668933965</v>
      </c>
      <c r="O351" s="13">
        <f>testdata[[#This Row],[tema]]+0.025*testdata[[#This Row],[tema]]</f>
        <v>271.46100685657314</v>
      </c>
      <c r="P351" s="13">
        <f>testdata[[#This Row],[tema]]-0.025*testdata[[#This Row],[tema]]</f>
        <v>258.21900652210616</v>
      </c>
    </row>
    <row r="352" spans="1:16" x14ac:dyDescent="0.25">
      <c r="A352" s="8">
        <v>351</v>
      </c>
      <c r="B352" s="4" t="s">
        <v>7</v>
      </c>
      <c r="C352" s="5" t="str">
        <f t="shared" si="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3">
        <f>(testdata[[#This Row],[close]]-J351)*Multiplier +J351</f>
        <v>261.40418804151687</v>
      </c>
      <c r="K352" s="2">
        <f>(testdata[[#This Row],[ema]]-K351)*Multiplier+K351</f>
        <v>259.13941432122601</v>
      </c>
      <c r="L352" s="2">
        <f>(testdata[[#This Row],[ema2]]-L351)*Multiplier+L351</f>
        <v>258.18443252916569</v>
      </c>
      <c r="M352" s="13">
        <f>2*testdata[[#This Row],[ema]]-testdata[[#This Row],[ema2]]</f>
        <v>263.66896176180774</v>
      </c>
      <c r="N352" s="13">
        <f>3*testdata[[#This Row],[ema]]-3*testdata[[#This Row],[ema2]]+testdata[[#This Row],[ema3]]</f>
        <v>264.97875369003833</v>
      </c>
      <c r="O352" s="13">
        <f>testdata[[#This Row],[tema]]+0.025*testdata[[#This Row],[tema]]</f>
        <v>271.60322253228929</v>
      </c>
      <c r="P352" s="13">
        <f>testdata[[#This Row],[tema]]-0.025*testdata[[#This Row],[tema]]</f>
        <v>258.35428484778737</v>
      </c>
    </row>
    <row r="353" spans="1:16" x14ac:dyDescent="0.25">
      <c r="A353" s="8">
        <v>352</v>
      </c>
      <c r="B353" s="4" t="s">
        <v>7</v>
      </c>
      <c r="C353" s="5" t="str">
        <f t="shared" si="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3">
        <f>(testdata[[#This Row],[close]]-J352)*Multiplier +J352</f>
        <v>261.5714082280391</v>
      </c>
      <c r="K353" s="2">
        <f>(testdata[[#This Row],[ema]]-K352)*Multiplier+K352</f>
        <v>259.37103278854153</v>
      </c>
      <c r="L353" s="2">
        <f>(testdata[[#This Row],[ema2]]-L352)*Multiplier+L352</f>
        <v>258.29744207767766</v>
      </c>
      <c r="M353" s="13">
        <f>2*testdata[[#This Row],[ema]]-testdata[[#This Row],[ema2]]</f>
        <v>263.77178366753668</v>
      </c>
      <c r="N353" s="13">
        <f>3*testdata[[#This Row],[ema]]-3*testdata[[#This Row],[ema2]]+testdata[[#This Row],[ema3]]</f>
        <v>264.89856839617033</v>
      </c>
      <c r="O353" s="13">
        <f>testdata[[#This Row],[tema]]+0.025*testdata[[#This Row],[tema]]</f>
        <v>271.52103260607458</v>
      </c>
      <c r="P353" s="13">
        <f>testdata[[#This Row],[tema]]-0.025*testdata[[#This Row],[tema]]</f>
        <v>258.27610418626608</v>
      </c>
    </row>
    <row r="354" spans="1:16" x14ac:dyDescent="0.25">
      <c r="A354" s="8">
        <v>353</v>
      </c>
      <c r="B354" s="4" t="s">
        <v>7</v>
      </c>
      <c r="C354" s="5" t="str">
        <f t="shared" si="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3">
        <f>(testdata[[#This Row],[close]]-J353)*Multiplier +J353</f>
        <v>261.43508363489252</v>
      </c>
      <c r="K354" s="2">
        <f>(testdata[[#This Row],[ema]]-K353)*Multiplier+K353</f>
        <v>259.56760905962255</v>
      </c>
      <c r="L354" s="2">
        <f>(testdata[[#This Row],[ema2]]-L353)*Multiplier+L353</f>
        <v>258.41841036167239</v>
      </c>
      <c r="M354" s="13">
        <f>2*testdata[[#This Row],[ema]]-testdata[[#This Row],[ema2]]</f>
        <v>263.30255821016249</v>
      </c>
      <c r="N354" s="13">
        <f>3*testdata[[#This Row],[ema]]-3*testdata[[#This Row],[ema2]]+testdata[[#This Row],[ema3]]</f>
        <v>264.02083408748229</v>
      </c>
      <c r="O354" s="13">
        <f>testdata[[#This Row],[tema]]+0.025*testdata[[#This Row],[tema]]</f>
        <v>270.62135493966935</v>
      </c>
      <c r="P354" s="13">
        <f>testdata[[#This Row],[tema]]-0.025*testdata[[#This Row],[tema]]</f>
        <v>257.42031323529523</v>
      </c>
    </row>
    <row r="355" spans="1:16" x14ac:dyDescent="0.25">
      <c r="A355" s="8">
        <v>354</v>
      </c>
      <c r="B355" s="4" t="s">
        <v>7</v>
      </c>
      <c r="C355" s="5" t="str">
        <f t="shared" si="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3">
        <f>(testdata[[#This Row],[close]]-J354)*Multiplier +J354</f>
        <v>261.64221852680754</v>
      </c>
      <c r="K355" s="2">
        <f>(testdata[[#This Row],[ema]]-K354)*Multiplier+K354</f>
        <v>259.7651909136402</v>
      </c>
      <c r="L355" s="2">
        <f>(testdata[[#This Row],[ema2]]-L354)*Multiplier+L354</f>
        <v>258.54667517614553</v>
      </c>
      <c r="M355" s="13">
        <f>2*testdata[[#This Row],[ema]]-testdata[[#This Row],[ema2]]</f>
        <v>263.51924613997488</v>
      </c>
      <c r="N355" s="13">
        <f>3*testdata[[#This Row],[ema]]-3*testdata[[#This Row],[ema2]]+testdata[[#This Row],[ema3]]</f>
        <v>264.17775801564767</v>
      </c>
      <c r="O355" s="13">
        <f>testdata[[#This Row],[tema]]+0.025*testdata[[#This Row],[tema]]</f>
        <v>270.78220196603888</v>
      </c>
      <c r="P355" s="13">
        <f>testdata[[#This Row],[tema]]-0.025*testdata[[#This Row],[tema]]</f>
        <v>257.57331406525645</v>
      </c>
    </row>
    <row r="356" spans="1:16" x14ac:dyDescent="0.25">
      <c r="A356" s="8">
        <v>355</v>
      </c>
      <c r="B356" s="4" t="s">
        <v>7</v>
      </c>
      <c r="C356" s="5" t="str">
        <f t="shared" si="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3">
        <f>(testdata[[#This Row],[close]]-J355)*Multiplier +J355</f>
        <v>261.67534057187351</v>
      </c>
      <c r="K356" s="2">
        <f>(testdata[[#This Row],[ema]]-K355)*Multiplier+K355</f>
        <v>259.94710992871006</v>
      </c>
      <c r="L356" s="2">
        <f>(testdata[[#This Row],[ema2]]-L355)*Multiplier+L355</f>
        <v>258.68004991448498</v>
      </c>
      <c r="M356" s="13">
        <f>2*testdata[[#This Row],[ema]]-testdata[[#This Row],[ema2]]</f>
        <v>263.40357121503695</v>
      </c>
      <c r="N356" s="13">
        <f>3*testdata[[#This Row],[ema]]-3*testdata[[#This Row],[ema2]]+testdata[[#This Row],[ema3]]</f>
        <v>263.86474184397531</v>
      </c>
      <c r="O356" s="13">
        <f>testdata[[#This Row],[tema]]+0.025*testdata[[#This Row],[tema]]</f>
        <v>270.46136039007467</v>
      </c>
      <c r="P356" s="13">
        <f>testdata[[#This Row],[tema]]-0.025*testdata[[#This Row],[tema]]</f>
        <v>257.26812329787595</v>
      </c>
    </row>
    <row r="357" spans="1:16" x14ac:dyDescent="0.25">
      <c r="A357" s="8">
        <v>356</v>
      </c>
      <c r="B357" s="4" t="s">
        <v>7</v>
      </c>
      <c r="C357" s="5" t="str">
        <f t="shared" si="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3">
        <f>(testdata[[#This Row],[close]]-J356)*Multiplier +J356</f>
        <v>261.95102242217126</v>
      </c>
      <c r="K357" s="2">
        <f>(testdata[[#This Row],[ema]]-K356)*Multiplier+K356</f>
        <v>260.13795873761114</v>
      </c>
      <c r="L357" s="2">
        <f>(testdata[[#This Row],[ema2]]-L356)*Multiplier+L356</f>
        <v>258.81889837383034</v>
      </c>
      <c r="M357" s="13">
        <f>2*testdata[[#This Row],[ema]]-testdata[[#This Row],[ema2]]</f>
        <v>263.76408610673138</v>
      </c>
      <c r="N357" s="13">
        <f>3*testdata[[#This Row],[ema]]-3*testdata[[#This Row],[ema2]]+testdata[[#This Row],[ema3]]</f>
        <v>264.2580894275107</v>
      </c>
      <c r="O357" s="13">
        <f>testdata[[#This Row],[tema]]+0.025*testdata[[#This Row],[tema]]</f>
        <v>270.86454166319845</v>
      </c>
      <c r="P357" s="13">
        <f>testdata[[#This Row],[tema]]-0.025*testdata[[#This Row],[tema]]</f>
        <v>257.65163719182294</v>
      </c>
    </row>
    <row r="358" spans="1:16" x14ac:dyDescent="0.25">
      <c r="A358" s="8">
        <v>357</v>
      </c>
      <c r="B358" s="4" t="s">
        <v>7</v>
      </c>
      <c r="C358" s="5" t="str">
        <f t="shared" si="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3">
        <f>(testdata[[#This Row],[close]]-J357)*Multiplier +J357</f>
        <v>262.31949647720256</v>
      </c>
      <c r="K358" s="2">
        <f>(testdata[[#This Row],[ema]]-K357)*Multiplier+K357</f>
        <v>260.34572423661984</v>
      </c>
      <c r="L358" s="2">
        <f>(testdata[[#This Row],[ema2]]-L357)*Multiplier+L357</f>
        <v>258.96431036076268</v>
      </c>
      <c r="M358" s="13">
        <f>2*testdata[[#This Row],[ema]]-testdata[[#This Row],[ema2]]</f>
        <v>264.29326871778528</v>
      </c>
      <c r="N358" s="13">
        <f>3*testdata[[#This Row],[ema]]-3*testdata[[#This Row],[ema2]]+testdata[[#This Row],[ema3]]</f>
        <v>264.88562708251078</v>
      </c>
      <c r="O358" s="13">
        <f>testdata[[#This Row],[tema]]+0.025*testdata[[#This Row],[tema]]</f>
        <v>271.50776775957354</v>
      </c>
      <c r="P358" s="13">
        <f>testdata[[#This Row],[tema]]-0.025*testdata[[#This Row],[tema]]</f>
        <v>258.26348640544802</v>
      </c>
    </row>
    <row r="359" spans="1:16" x14ac:dyDescent="0.25">
      <c r="A359" s="8">
        <v>358</v>
      </c>
      <c r="B359" s="4" t="s">
        <v>7</v>
      </c>
      <c r="C359" s="5" t="str">
        <f t="shared" si="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3">
        <f>(testdata[[#This Row],[close]]-J358)*Multiplier +J358</f>
        <v>262.67192538413565</v>
      </c>
      <c r="K359" s="2">
        <f>(testdata[[#This Row],[ema]]-K358)*Multiplier+K358</f>
        <v>260.56726720304994</v>
      </c>
      <c r="L359" s="2">
        <f>(testdata[[#This Row],[ema2]]-L358)*Multiplier+L358</f>
        <v>259.11697291717098</v>
      </c>
      <c r="M359" s="13">
        <f>2*testdata[[#This Row],[ema]]-testdata[[#This Row],[ema2]]</f>
        <v>264.77658356522136</v>
      </c>
      <c r="N359" s="13">
        <f>3*testdata[[#This Row],[ema]]-3*testdata[[#This Row],[ema2]]+testdata[[#This Row],[ema3]]</f>
        <v>265.43094746042811</v>
      </c>
      <c r="O359" s="13">
        <f>testdata[[#This Row],[tema]]+0.025*testdata[[#This Row],[tema]]</f>
        <v>272.06672114693879</v>
      </c>
      <c r="P359" s="13">
        <f>testdata[[#This Row],[tema]]-0.025*testdata[[#This Row],[tema]]</f>
        <v>258.79517377391744</v>
      </c>
    </row>
    <row r="360" spans="1:16" x14ac:dyDescent="0.25">
      <c r="A360" s="8">
        <v>359</v>
      </c>
      <c r="B360" s="4" t="s">
        <v>7</v>
      </c>
      <c r="C360" s="5" t="str">
        <f t="shared" si="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3">
        <f>(testdata[[#This Row],[close]]-J359)*Multiplier +J359</f>
        <v>263.20221820469413</v>
      </c>
      <c r="K360" s="2">
        <f>(testdata[[#This Row],[ema]]-K359)*Multiplier+K359</f>
        <v>260.81821491749224</v>
      </c>
      <c r="L360" s="2">
        <f>(testdata[[#This Row],[ema2]]-L359)*Multiplier+L359</f>
        <v>259.27899596482064</v>
      </c>
      <c r="M360" s="13">
        <f>2*testdata[[#This Row],[ema]]-testdata[[#This Row],[ema2]]</f>
        <v>265.58622149189603</v>
      </c>
      <c r="N360" s="13">
        <f>3*testdata[[#This Row],[ema]]-3*testdata[[#This Row],[ema2]]+testdata[[#This Row],[ema3]]</f>
        <v>266.43100582642626</v>
      </c>
      <c r="O360" s="13">
        <f>testdata[[#This Row],[tema]]+0.025*testdata[[#This Row],[tema]]</f>
        <v>273.09178097208689</v>
      </c>
      <c r="P360" s="13">
        <f>testdata[[#This Row],[tema]]-0.025*testdata[[#This Row],[tema]]</f>
        <v>259.77023068076562</v>
      </c>
    </row>
    <row r="361" spans="1:16" x14ac:dyDescent="0.25">
      <c r="A361" s="8">
        <v>360</v>
      </c>
      <c r="B361" s="4" t="s">
        <v>7</v>
      </c>
      <c r="C361" s="5" t="str">
        <f t="shared" si="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3">
        <f>(testdata[[#This Row],[close]]-J360)*Multiplier +J360</f>
        <v>263.67914980424706</v>
      </c>
      <c r="K361" s="2">
        <f>(testdata[[#This Row],[ema]]-K360)*Multiplier+K360</f>
        <v>261.090684906707</v>
      </c>
      <c r="L361" s="2">
        <f>(testdata[[#This Row],[ema2]]-L360)*Multiplier+L360</f>
        <v>259.45153776880983</v>
      </c>
      <c r="M361" s="13">
        <f>2*testdata[[#This Row],[ema]]-testdata[[#This Row],[ema2]]</f>
        <v>266.26761470178712</v>
      </c>
      <c r="N361" s="13">
        <f>3*testdata[[#This Row],[ema]]-3*testdata[[#This Row],[ema2]]+testdata[[#This Row],[ema3]]</f>
        <v>267.21693246142996</v>
      </c>
      <c r="O361" s="13">
        <f>testdata[[#This Row],[tema]]+0.025*testdata[[#This Row],[tema]]</f>
        <v>273.89735577296574</v>
      </c>
      <c r="P361" s="13">
        <f>testdata[[#This Row],[tema]]-0.025*testdata[[#This Row],[tema]]</f>
        <v>260.53650914989419</v>
      </c>
    </row>
    <row r="362" spans="1:16" x14ac:dyDescent="0.25">
      <c r="A362" s="8">
        <v>361</v>
      </c>
      <c r="B362" s="4" t="s">
        <v>7</v>
      </c>
      <c r="C362" s="5" t="str">
        <f t="shared" si="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3">
        <f>(testdata[[#This Row],[close]]-J361)*Multiplier +J361</f>
        <v>264.18589744193781</v>
      </c>
      <c r="K362" s="2">
        <f>(testdata[[#This Row],[ema]]-K361)*Multiplier+K361</f>
        <v>261.38546705291947</v>
      </c>
      <c r="L362" s="2">
        <f>(testdata[[#This Row],[ema2]]-L361)*Multiplier+L361</f>
        <v>259.63572151015359</v>
      </c>
      <c r="M362" s="13">
        <f>2*testdata[[#This Row],[ema]]-testdata[[#This Row],[ema2]]</f>
        <v>266.98632783095616</v>
      </c>
      <c r="N362" s="13">
        <f>3*testdata[[#This Row],[ema]]-3*testdata[[#This Row],[ema2]]+testdata[[#This Row],[ema3]]</f>
        <v>268.03701267720857</v>
      </c>
      <c r="O362" s="13">
        <f>testdata[[#This Row],[tema]]+0.025*testdata[[#This Row],[tema]]</f>
        <v>274.7379379941388</v>
      </c>
      <c r="P362" s="13">
        <f>testdata[[#This Row],[tema]]-0.025*testdata[[#This Row],[tema]]</f>
        <v>261.33608736027833</v>
      </c>
    </row>
    <row r="363" spans="1:16" x14ac:dyDescent="0.25">
      <c r="A363" s="8">
        <v>362</v>
      </c>
      <c r="B363" s="4" t="s">
        <v>7</v>
      </c>
      <c r="C363" s="5" t="str">
        <f t="shared" si="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3">
        <f>(testdata[[#This Row],[close]]-J362)*Multiplier +J362</f>
        <v>264.67866911413421</v>
      </c>
      <c r="K363" s="2">
        <f>(testdata[[#This Row],[ema]]-K362)*Multiplier+K362</f>
        <v>261.6991053444637</v>
      </c>
      <c r="L363" s="2">
        <f>(testdata[[#This Row],[ema2]]-L362)*Multiplier+L362</f>
        <v>259.83223425627835</v>
      </c>
      <c r="M363" s="13">
        <f>2*testdata[[#This Row],[ema]]-testdata[[#This Row],[ema2]]</f>
        <v>267.65823288380471</v>
      </c>
      <c r="N363" s="13">
        <f>3*testdata[[#This Row],[ema]]-3*testdata[[#This Row],[ema2]]+testdata[[#This Row],[ema3]]</f>
        <v>268.77092556528993</v>
      </c>
      <c r="O363" s="13">
        <f>testdata[[#This Row],[tema]]+0.025*testdata[[#This Row],[tema]]</f>
        <v>275.4901987044222</v>
      </c>
      <c r="P363" s="13">
        <f>testdata[[#This Row],[tema]]-0.025*testdata[[#This Row],[tema]]</f>
        <v>262.05165242615766</v>
      </c>
    </row>
    <row r="364" spans="1:16" x14ac:dyDescent="0.25">
      <c r="A364" s="8">
        <v>363</v>
      </c>
      <c r="B364" s="4" t="s">
        <v>7</v>
      </c>
      <c r="C364" s="5" t="str">
        <f t="shared" si="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3">
        <f>(testdata[[#This Row],[close]]-J363)*Multiplier +J363</f>
        <v>265.15784348421664</v>
      </c>
      <c r="K364" s="2">
        <f>(testdata[[#This Row],[ema]]-K363)*Multiplier+K363</f>
        <v>262.02850897682112</v>
      </c>
      <c r="L364" s="2">
        <f>(testdata[[#This Row],[ema2]]-L363)*Multiplier+L363</f>
        <v>260.04140327728243</v>
      </c>
      <c r="M364" s="13">
        <f>2*testdata[[#This Row],[ema]]-testdata[[#This Row],[ema2]]</f>
        <v>268.28717799161217</v>
      </c>
      <c r="N364" s="13">
        <f>3*testdata[[#This Row],[ema]]-3*testdata[[#This Row],[ema2]]+testdata[[#This Row],[ema3]]</f>
        <v>269.42940679946895</v>
      </c>
      <c r="O364" s="13">
        <f>testdata[[#This Row],[tema]]+0.025*testdata[[#This Row],[tema]]</f>
        <v>276.16514196945565</v>
      </c>
      <c r="P364" s="13">
        <f>testdata[[#This Row],[tema]]-0.025*testdata[[#This Row],[tema]]</f>
        <v>262.69367162948225</v>
      </c>
    </row>
    <row r="365" spans="1:16" x14ac:dyDescent="0.25">
      <c r="A365" s="8">
        <v>364</v>
      </c>
      <c r="B365" s="4" t="s">
        <v>7</v>
      </c>
      <c r="C365" s="5" t="str">
        <f t="shared" si="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3">
        <f>(testdata[[#This Row],[close]]-J364)*Multiplier +J364</f>
        <v>265.50947743810076</v>
      </c>
      <c r="K365" s="2">
        <f>(testdata[[#This Row],[ema]]-K364)*Multiplier+K364</f>
        <v>262.36002978265725</v>
      </c>
      <c r="L365" s="2">
        <f>(testdata[[#This Row],[ema2]]-L364)*Multiplier+L364</f>
        <v>260.26222484922289</v>
      </c>
      <c r="M365" s="13">
        <f>2*testdata[[#This Row],[ema]]-testdata[[#This Row],[ema2]]</f>
        <v>268.65892509354427</v>
      </c>
      <c r="N365" s="13">
        <f>3*testdata[[#This Row],[ema]]-3*testdata[[#This Row],[ema2]]+testdata[[#This Row],[ema3]]</f>
        <v>269.71056781555342</v>
      </c>
      <c r="O365" s="13">
        <f>testdata[[#This Row],[tema]]+0.025*testdata[[#This Row],[tema]]</f>
        <v>276.45333201094223</v>
      </c>
      <c r="P365" s="13">
        <f>testdata[[#This Row],[tema]]-0.025*testdata[[#This Row],[tema]]</f>
        <v>262.9678036201646</v>
      </c>
    </row>
    <row r="366" spans="1:16" x14ac:dyDescent="0.25">
      <c r="A366" s="8">
        <v>365</v>
      </c>
      <c r="B366" s="4" t="s">
        <v>7</v>
      </c>
      <c r="C366" s="5" t="str">
        <f t="shared" si="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3">
        <f>(testdata[[#This Row],[close]]-J365)*Multiplier +J365</f>
        <v>265.89238434875784</v>
      </c>
      <c r="K366" s="2">
        <f>(testdata[[#This Row],[ema]]-K365)*Multiplier+K365</f>
        <v>262.69644450323824</v>
      </c>
      <c r="L366" s="2">
        <f>(testdata[[#This Row],[ema2]]-L365)*Multiplier+L365</f>
        <v>260.49405529246246</v>
      </c>
      <c r="M366" s="13">
        <f>2*testdata[[#This Row],[ema]]-testdata[[#This Row],[ema2]]</f>
        <v>269.08832419427745</v>
      </c>
      <c r="N366" s="13">
        <f>3*testdata[[#This Row],[ema]]-3*testdata[[#This Row],[ema2]]+testdata[[#This Row],[ema3]]</f>
        <v>270.08187482902133</v>
      </c>
      <c r="O366" s="13">
        <f>testdata[[#This Row],[tema]]+0.025*testdata[[#This Row],[tema]]</f>
        <v>276.83392169974684</v>
      </c>
      <c r="P366" s="13">
        <f>testdata[[#This Row],[tema]]-0.025*testdata[[#This Row],[tema]]</f>
        <v>263.32982795829582</v>
      </c>
    </row>
    <row r="367" spans="1:16" x14ac:dyDescent="0.25">
      <c r="A367" s="8">
        <v>366</v>
      </c>
      <c r="B367" s="4" t="s">
        <v>7</v>
      </c>
      <c r="C367" s="5" t="str">
        <f t="shared" si="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3">
        <f>(testdata[[#This Row],[close]]-J366)*Multiplier +J366</f>
        <v>266.20549060125711</v>
      </c>
      <c r="K367" s="2">
        <f>(testdata[[#This Row],[ema]]-K366)*Multiplier+K366</f>
        <v>263.03063936971625</v>
      </c>
      <c r="L367" s="2">
        <f>(testdata[[#This Row],[ema2]]-L366)*Multiplier+L366</f>
        <v>260.7356347283914</v>
      </c>
      <c r="M367" s="13">
        <f>2*testdata[[#This Row],[ema]]-testdata[[#This Row],[ema2]]</f>
        <v>269.38034183279797</v>
      </c>
      <c r="N367" s="13">
        <f>3*testdata[[#This Row],[ema]]-3*testdata[[#This Row],[ema2]]+testdata[[#This Row],[ema3]]</f>
        <v>270.26018842301397</v>
      </c>
      <c r="O367" s="13">
        <f>testdata[[#This Row],[tema]]+0.025*testdata[[#This Row],[tema]]</f>
        <v>277.01669313358934</v>
      </c>
      <c r="P367" s="13">
        <f>testdata[[#This Row],[tema]]-0.025*testdata[[#This Row],[tema]]</f>
        <v>263.5036837124386</v>
      </c>
    </row>
    <row r="368" spans="1:16" x14ac:dyDescent="0.25">
      <c r="A368" s="8">
        <v>367</v>
      </c>
      <c r="B368" s="4" t="s">
        <v>7</v>
      </c>
      <c r="C368" s="5" t="str">
        <f t="shared" si="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3">
        <f>(testdata[[#This Row],[close]]-J367)*Multiplier +J367</f>
        <v>266.43639625828024</v>
      </c>
      <c r="K368" s="2">
        <f>(testdata[[#This Row],[ema]]-K367)*Multiplier+K367</f>
        <v>263.35499716862711</v>
      </c>
      <c r="L368" s="2">
        <f>(testdata[[#This Row],[ema2]]-L367)*Multiplier+L367</f>
        <v>260.98509781793769</v>
      </c>
      <c r="M368" s="13">
        <f>2*testdata[[#This Row],[ema]]-testdata[[#This Row],[ema2]]</f>
        <v>269.51779534793337</v>
      </c>
      <c r="N368" s="13">
        <f>3*testdata[[#This Row],[ema]]-3*testdata[[#This Row],[ema2]]+testdata[[#This Row],[ema3]]</f>
        <v>270.22929508689708</v>
      </c>
      <c r="O368" s="13">
        <f>testdata[[#This Row],[tema]]+0.025*testdata[[#This Row],[tema]]</f>
        <v>276.9850274640695</v>
      </c>
      <c r="P368" s="13">
        <f>testdata[[#This Row],[tema]]-0.025*testdata[[#This Row],[tema]]</f>
        <v>263.47356270972466</v>
      </c>
    </row>
    <row r="369" spans="1:16" x14ac:dyDescent="0.25">
      <c r="A369" s="8">
        <v>368</v>
      </c>
      <c r="B369" s="4" t="s">
        <v>7</v>
      </c>
      <c r="C369" s="5" t="str">
        <f t="shared" si="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3">
        <f>(testdata[[#This Row],[close]]-J368)*Multiplier +J368</f>
        <v>266.54721566225356</v>
      </c>
      <c r="K369" s="2">
        <f>(testdata[[#This Row],[ema]]-K368)*Multiplier+K368</f>
        <v>263.6590179775439</v>
      </c>
      <c r="L369" s="2">
        <f>(testdata[[#This Row],[ema2]]-L368)*Multiplier+L368</f>
        <v>261.23975688075734</v>
      </c>
      <c r="M369" s="13">
        <f>2*testdata[[#This Row],[ema]]-testdata[[#This Row],[ema2]]</f>
        <v>269.43541334696323</v>
      </c>
      <c r="N369" s="13">
        <f>3*testdata[[#This Row],[ema]]-3*testdata[[#This Row],[ema2]]+testdata[[#This Row],[ema3]]</f>
        <v>269.90434993488634</v>
      </c>
      <c r="O369" s="13">
        <f>testdata[[#This Row],[tema]]+0.025*testdata[[#This Row],[tema]]</f>
        <v>276.6519586832585</v>
      </c>
      <c r="P369" s="13">
        <f>testdata[[#This Row],[tema]]-0.025*testdata[[#This Row],[tema]]</f>
        <v>263.15674118651418</v>
      </c>
    </row>
    <row r="370" spans="1:16" x14ac:dyDescent="0.25">
      <c r="A370" s="8">
        <v>369</v>
      </c>
      <c r="B370" s="4" t="s">
        <v>7</v>
      </c>
      <c r="C370" s="5" t="str">
        <f t="shared" si="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3">
        <f>(testdata[[#This Row],[close]]-J369)*Multiplier +J369</f>
        <v>266.69129036108654</v>
      </c>
      <c r="K370" s="2">
        <f>(testdata[[#This Row],[ema]]-K369)*Multiplier+K369</f>
        <v>263.94780582359556</v>
      </c>
      <c r="L370" s="2">
        <f>(testdata[[#This Row],[ema2]]-L369)*Multiplier+L369</f>
        <v>261.49766630388478</v>
      </c>
      <c r="M370" s="13">
        <f>2*testdata[[#This Row],[ema]]-testdata[[#This Row],[ema2]]</f>
        <v>269.43477489857753</v>
      </c>
      <c r="N370" s="13">
        <f>3*testdata[[#This Row],[ema]]-3*testdata[[#This Row],[ema2]]+testdata[[#This Row],[ema3]]</f>
        <v>269.72811991635774</v>
      </c>
      <c r="O370" s="13">
        <f>testdata[[#This Row],[tema]]+0.025*testdata[[#This Row],[tema]]</f>
        <v>276.47132291426669</v>
      </c>
      <c r="P370" s="13">
        <f>testdata[[#This Row],[tema]]-0.025*testdata[[#This Row],[tema]]</f>
        <v>262.98491691844879</v>
      </c>
    </row>
    <row r="371" spans="1:16" x14ac:dyDescent="0.25">
      <c r="A371" s="8">
        <v>370</v>
      </c>
      <c r="B371" s="4" t="s">
        <v>7</v>
      </c>
      <c r="C371" s="5" t="str">
        <f t="shared" si="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3">
        <f>(testdata[[#This Row],[close]]-J370)*Multiplier +J370</f>
        <v>266.66164366003068</v>
      </c>
      <c r="K371" s="2">
        <f>(testdata[[#This Row],[ema]]-K370)*Multiplier+K370</f>
        <v>264.20626656992272</v>
      </c>
      <c r="L371" s="2">
        <f>(testdata[[#This Row],[ema2]]-L370)*Multiplier+L370</f>
        <v>261.75562823398366</v>
      </c>
      <c r="M371" s="13">
        <f>2*testdata[[#This Row],[ema]]-testdata[[#This Row],[ema2]]</f>
        <v>269.11702075013864</v>
      </c>
      <c r="N371" s="13">
        <f>3*testdata[[#This Row],[ema]]-3*testdata[[#This Row],[ema2]]+testdata[[#This Row],[ema3]]</f>
        <v>269.12175950430753</v>
      </c>
      <c r="O371" s="13">
        <f>testdata[[#This Row],[tema]]+0.025*testdata[[#This Row],[tema]]</f>
        <v>275.84980349191522</v>
      </c>
      <c r="P371" s="13">
        <f>testdata[[#This Row],[tema]]-0.025*testdata[[#This Row],[tema]]</f>
        <v>262.39371551669984</v>
      </c>
    </row>
    <row r="372" spans="1:16" x14ac:dyDescent="0.25">
      <c r="A372" s="8">
        <v>371</v>
      </c>
      <c r="B372" s="4" t="s">
        <v>7</v>
      </c>
      <c r="C372" s="5" t="str">
        <f t="shared" si="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3">
        <f>(testdata[[#This Row],[close]]-J371)*Multiplier +J371</f>
        <v>266.68053474002778</v>
      </c>
      <c r="K372" s="2">
        <f>(testdata[[#This Row],[ema]]-K371)*Multiplier+K371</f>
        <v>264.44191115755177</v>
      </c>
      <c r="L372" s="2">
        <f>(testdata[[#This Row],[ema2]]-L371)*Multiplier+L371</f>
        <v>262.0114647028949</v>
      </c>
      <c r="M372" s="13">
        <f>2*testdata[[#This Row],[ema]]-testdata[[#This Row],[ema2]]</f>
        <v>268.91915832250379</v>
      </c>
      <c r="N372" s="13">
        <f>3*testdata[[#This Row],[ema]]-3*testdata[[#This Row],[ema2]]+testdata[[#This Row],[ema3]]</f>
        <v>268.72733545032298</v>
      </c>
      <c r="O372" s="13">
        <f>testdata[[#This Row],[tema]]+0.025*testdata[[#This Row],[tema]]</f>
        <v>275.44551883658107</v>
      </c>
      <c r="P372" s="13">
        <f>testdata[[#This Row],[tema]]-0.025*testdata[[#This Row],[tema]]</f>
        <v>262.00915206406489</v>
      </c>
    </row>
    <row r="373" spans="1:16" x14ac:dyDescent="0.25">
      <c r="A373" s="8">
        <v>372</v>
      </c>
      <c r="B373" s="4" t="s">
        <v>7</v>
      </c>
      <c r="C373" s="5" t="str">
        <f t="shared" si="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3">
        <f>(testdata[[#This Row],[close]]-J372)*Multiplier +J372</f>
        <v>266.35191238383464</v>
      </c>
      <c r="K373" s="2">
        <f>(testdata[[#This Row],[ema]]-K372)*Multiplier+K372</f>
        <v>264.62381603624539</v>
      </c>
      <c r="L373" s="2">
        <f>(testdata[[#This Row],[ema2]]-L372)*Multiplier+L372</f>
        <v>262.26026006797588</v>
      </c>
      <c r="M373" s="13">
        <f>2*testdata[[#This Row],[ema]]-testdata[[#This Row],[ema2]]</f>
        <v>268.0800087314239</v>
      </c>
      <c r="N373" s="13">
        <f>3*testdata[[#This Row],[ema]]-3*testdata[[#This Row],[ema2]]+testdata[[#This Row],[ema3]]</f>
        <v>267.44454911074376</v>
      </c>
      <c r="O373" s="13">
        <f>testdata[[#This Row],[tema]]+0.025*testdata[[#This Row],[tema]]</f>
        <v>274.13066283851236</v>
      </c>
      <c r="P373" s="13">
        <f>testdata[[#This Row],[tema]]-0.025*testdata[[#This Row],[tema]]</f>
        <v>260.75843538297516</v>
      </c>
    </row>
    <row r="374" spans="1:16" x14ac:dyDescent="0.25">
      <c r="A374" s="8">
        <v>373</v>
      </c>
      <c r="B374" s="4" t="s">
        <v>7</v>
      </c>
      <c r="C374" s="5" t="str">
        <f t="shared" si="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3">
        <f>(testdata[[#This Row],[close]]-J373)*Multiplier +J373</f>
        <v>266.10982549013613</v>
      </c>
      <c r="K374" s="2">
        <f>(testdata[[#This Row],[ema]]-K373)*Multiplier+K373</f>
        <v>264.76534074613977</v>
      </c>
      <c r="L374" s="2">
        <f>(testdata[[#This Row],[ema2]]-L373)*Multiplier+L373</f>
        <v>262.49883918018196</v>
      </c>
      <c r="M374" s="13">
        <f>2*testdata[[#This Row],[ema]]-testdata[[#This Row],[ema2]]</f>
        <v>267.45431023413249</v>
      </c>
      <c r="N374" s="13">
        <f>3*testdata[[#This Row],[ema]]-3*testdata[[#This Row],[ema2]]+testdata[[#This Row],[ema3]]</f>
        <v>266.5322934121711</v>
      </c>
      <c r="O374" s="13">
        <f>testdata[[#This Row],[tema]]+0.025*testdata[[#This Row],[tema]]</f>
        <v>273.1956007474754</v>
      </c>
      <c r="P374" s="13">
        <f>testdata[[#This Row],[tema]]-0.025*testdata[[#This Row],[tema]]</f>
        <v>259.8689860768668</v>
      </c>
    </row>
    <row r="375" spans="1:16" x14ac:dyDescent="0.25">
      <c r="A375" s="8">
        <v>374</v>
      </c>
      <c r="B375" s="4" t="s">
        <v>7</v>
      </c>
      <c r="C375" s="5" t="str">
        <f t="shared" si="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3">
        <f>(testdata[[#This Row],[close]]-J374)*Multiplier +J374</f>
        <v>265.68317544345649</v>
      </c>
      <c r="K375" s="2">
        <f>(testdata[[#This Row],[ema]]-K374)*Multiplier+K374</f>
        <v>264.85275357445568</v>
      </c>
      <c r="L375" s="2">
        <f>(testdata[[#This Row],[ema2]]-L374)*Multiplier+L374</f>
        <v>262.72302150344615</v>
      </c>
      <c r="M375" s="13">
        <f>2*testdata[[#This Row],[ema]]-testdata[[#This Row],[ema2]]</f>
        <v>266.51359731245731</v>
      </c>
      <c r="N375" s="13">
        <f>3*testdata[[#This Row],[ema]]-3*testdata[[#This Row],[ema2]]+testdata[[#This Row],[ema3]]</f>
        <v>265.21428711044848</v>
      </c>
      <c r="O375" s="13">
        <f>testdata[[#This Row],[tema]]+0.025*testdata[[#This Row],[tema]]</f>
        <v>271.84464428820968</v>
      </c>
      <c r="P375" s="13">
        <f>testdata[[#This Row],[tema]]-0.025*testdata[[#This Row],[tema]]</f>
        <v>258.58392993268728</v>
      </c>
    </row>
    <row r="376" spans="1:16" x14ac:dyDescent="0.25">
      <c r="A376" s="8">
        <v>375</v>
      </c>
      <c r="B376" s="4" t="s">
        <v>7</v>
      </c>
      <c r="C376" s="5" t="str">
        <f t="shared" si="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3">
        <f>(testdata[[#This Row],[close]]-J375)*Multiplier +J375</f>
        <v>265.43906349646062</v>
      </c>
      <c r="K376" s="2">
        <f>(testdata[[#This Row],[ema]]-K375)*Multiplier+K375</f>
        <v>264.90859261464664</v>
      </c>
      <c r="L376" s="2">
        <f>(testdata[[#This Row],[ema2]]-L375)*Multiplier+L375</f>
        <v>262.93117113308426</v>
      </c>
      <c r="M376" s="13">
        <f>2*testdata[[#This Row],[ema]]-testdata[[#This Row],[ema2]]</f>
        <v>265.9695343782746</v>
      </c>
      <c r="N376" s="13">
        <f>3*testdata[[#This Row],[ema]]-3*testdata[[#This Row],[ema2]]+testdata[[#This Row],[ema3]]</f>
        <v>264.52258377852615</v>
      </c>
      <c r="O376" s="13">
        <f>testdata[[#This Row],[tema]]+0.025*testdata[[#This Row],[tema]]</f>
        <v>271.13564837298929</v>
      </c>
      <c r="P376" s="13">
        <f>testdata[[#This Row],[tema]]-0.025*testdata[[#This Row],[tema]]</f>
        <v>257.90951918406302</v>
      </c>
    </row>
    <row r="377" spans="1:16" x14ac:dyDescent="0.25">
      <c r="A377" s="8">
        <v>376</v>
      </c>
      <c r="B377" s="4" t="s">
        <v>7</v>
      </c>
      <c r="C377" s="5" t="str">
        <f t="shared" si="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3">
        <f>(testdata[[#This Row],[close]]-J376)*Multiplier +J376</f>
        <v>265.25439078251196</v>
      </c>
      <c r="K377" s="2">
        <f>(testdata[[#This Row],[ema]]-K376)*Multiplier+K376</f>
        <v>264.94152577349098</v>
      </c>
      <c r="L377" s="2">
        <f>(testdata[[#This Row],[ema2]]-L376)*Multiplier+L376</f>
        <v>263.12263347978967</v>
      </c>
      <c r="M377" s="13">
        <f>2*testdata[[#This Row],[ema]]-testdata[[#This Row],[ema2]]</f>
        <v>265.56725579153294</v>
      </c>
      <c r="N377" s="13">
        <f>3*testdata[[#This Row],[ema]]-3*testdata[[#This Row],[ema2]]+testdata[[#This Row],[ema3]]</f>
        <v>264.06122850685256</v>
      </c>
      <c r="O377" s="13">
        <f>testdata[[#This Row],[tema]]+0.025*testdata[[#This Row],[tema]]</f>
        <v>270.66275921952388</v>
      </c>
      <c r="P377" s="13">
        <f>testdata[[#This Row],[tema]]-0.025*testdata[[#This Row],[tema]]</f>
        <v>257.45969779418124</v>
      </c>
    </row>
    <row r="378" spans="1:16" x14ac:dyDescent="0.25">
      <c r="A378" s="8">
        <v>377</v>
      </c>
      <c r="B378" s="4" t="s">
        <v>7</v>
      </c>
      <c r="C378" s="5" t="str">
        <f t="shared" si="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3">
        <f>(testdata[[#This Row],[close]]-J377)*Multiplier +J377</f>
        <v>265.14063927941561</v>
      </c>
      <c r="K378" s="2">
        <f>(testdata[[#This Row],[ema]]-K377)*Multiplier+K377</f>
        <v>264.96048896453141</v>
      </c>
      <c r="L378" s="2">
        <f>(testdata[[#This Row],[ema2]]-L377)*Multiplier+L377</f>
        <v>263.29766733547933</v>
      </c>
      <c r="M378" s="13">
        <f>2*testdata[[#This Row],[ema]]-testdata[[#This Row],[ema2]]</f>
        <v>265.32078959429981</v>
      </c>
      <c r="N378" s="13">
        <f>3*testdata[[#This Row],[ema]]-3*testdata[[#This Row],[ema2]]+testdata[[#This Row],[ema3]]</f>
        <v>263.83811828013188</v>
      </c>
      <c r="O378" s="13">
        <f>testdata[[#This Row],[tema]]+0.025*testdata[[#This Row],[tema]]</f>
        <v>270.43407123713519</v>
      </c>
      <c r="P378" s="13">
        <f>testdata[[#This Row],[tema]]-0.025*testdata[[#This Row],[tema]]</f>
        <v>257.24216532312857</v>
      </c>
    </row>
    <row r="379" spans="1:16" x14ac:dyDescent="0.25">
      <c r="A379" s="8">
        <v>378</v>
      </c>
      <c r="B379" s="4" t="s">
        <v>7</v>
      </c>
      <c r="C379" s="5" t="str">
        <f t="shared" si="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3">
        <f>(testdata[[#This Row],[close]]-J378)*Multiplier +J378</f>
        <v>264.94914982423319</v>
      </c>
      <c r="K379" s="2">
        <f>(testdata[[#This Row],[ema]]-K378)*Multiplier+K378</f>
        <v>264.95940904640776</v>
      </c>
      <c r="L379" s="2">
        <f>(testdata[[#This Row],[ema2]]-L378)*Multiplier+L378</f>
        <v>263.45592845080586</v>
      </c>
      <c r="M379" s="13">
        <f>2*testdata[[#This Row],[ema]]-testdata[[#This Row],[ema2]]</f>
        <v>264.93889060205862</v>
      </c>
      <c r="N379" s="13">
        <f>3*testdata[[#This Row],[ema]]-3*testdata[[#This Row],[ema2]]+testdata[[#This Row],[ema3]]</f>
        <v>263.42515078428204</v>
      </c>
      <c r="O379" s="13">
        <f>testdata[[#This Row],[tema]]+0.025*testdata[[#This Row],[tema]]</f>
        <v>270.01077955388911</v>
      </c>
      <c r="P379" s="13">
        <f>testdata[[#This Row],[tema]]-0.025*testdata[[#This Row],[tema]]</f>
        <v>256.83952201467497</v>
      </c>
    </row>
    <row r="380" spans="1:16" x14ac:dyDescent="0.25">
      <c r="A380" s="8">
        <v>379</v>
      </c>
      <c r="B380" s="4" t="s">
        <v>7</v>
      </c>
      <c r="C380" s="5" t="str">
        <f t="shared" si="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3">
        <f>(testdata[[#This Row],[close]]-J379)*Multiplier +J379</f>
        <v>264.98065936478241</v>
      </c>
      <c r="K380" s="2">
        <f>(testdata[[#This Row],[ema]]-K379)*Multiplier+K379</f>
        <v>264.96143288625296</v>
      </c>
      <c r="L380" s="2">
        <f>(testdata[[#This Row],[ema2]]-L379)*Multiplier+L379</f>
        <v>263.59930982561036</v>
      </c>
      <c r="M380" s="13">
        <f>2*testdata[[#This Row],[ema]]-testdata[[#This Row],[ema2]]</f>
        <v>264.99988584331186</v>
      </c>
      <c r="N380" s="13">
        <f>3*testdata[[#This Row],[ema]]-3*testdata[[#This Row],[ema2]]+testdata[[#This Row],[ema3]]</f>
        <v>263.65698926119865</v>
      </c>
      <c r="O380" s="13">
        <f>testdata[[#This Row],[tema]]+0.025*testdata[[#This Row],[tema]]</f>
        <v>270.24841399272862</v>
      </c>
      <c r="P380" s="13">
        <f>testdata[[#This Row],[tema]]-0.025*testdata[[#This Row],[tema]]</f>
        <v>257.06556452966868</v>
      </c>
    </row>
    <row r="381" spans="1:16" x14ac:dyDescent="0.25">
      <c r="A381" s="8">
        <v>380</v>
      </c>
      <c r="B381" s="4" t="s">
        <v>7</v>
      </c>
      <c r="C381" s="5" t="str">
        <f t="shared" si="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3">
        <f>(testdata[[#This Row],[close]]-J380)*Multiplier +J380</f>
        <v>265.22250133004121</v>
      </c>
      <c r="K381" s="2">
        <f>(testdata[[#This Row],[ema]]-K380)*Multiplier+K380</f>
        <v>264.98629654756616</v>
      </c>
      <c r="L381" s="2">
        <f>(testdata[[#This Row],[ema2]]-L380)*Multiplier+L380</f>
        <v>263.73140379912996</v>
      </c>
      <c r="M381" s="13">
        <f>2*testdata[[#This Row],[ema]]-testdata[[#This Row],[ema2]]</f>
        <v>265.45870611251627</v>
      </c>
      <c r="N381" s="13">
        <f>3*testdata[[#This Row],[ema]]-3*testdata[[#This Row],[ema2]]+testdata[[#This Row],[ema3]]</f>
        <v>264.44001814655502</v>
      </c>
      <c r="O381" s="13">
        <f>testdata[[#This Row],[tema]]+0.025*testdata[[#This Row],[tema]]</f>
        <v>271.05101860021887</v>
      </c>
      <c r="P381" s="13">
        <f>testdata[[#This Row],[tema]]-0.025*testdata[[#This Row],[tema]]</f>
        <v>257.82901769289117</v>
      </c>
    </row>
    <row r="382" spans="1:16" x14ac:dyDescent="0.25">
      <c r="A382" s="8">
        <v>381</v>
      </c>
      <c r="B382" s="4" t="s">
        <v>7</v>
      </c>
      <c r="C382" s="5" t="str">
        <f t="shared" si="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3">
        <f>(testdata[[#This Row],[close]]-J381)*Multiplier +J381</f>
        <v>265.67083453670398</v>
      </c>
      <c r="K382" s="2">
        <f>(testdata[[#This Row],[ema]]-K381)*Multiplier+K381</f>
        <v>265.05149064176976</v>
      </c>
      <c r="L382" s="2">
        <f>(testdata[[#This Row],[ema2]]-L381)*Multiplier+L381</f>
        <v>263.85712635557184</v>
      </c>
      <c r="M382" s="13">
        <f>2*testdata[[#This Row],[ema]]-testdata[[#This Row],[ema2]]</f>
        <v>266.2901784316382</v>
      </c>
      <c r="N382" s="13">
        <f>3*testdata[[#This Row],[ema]]-3*testdata[[#This Row],[ema2]]+testdata[[#This Row],[ema3]]</f>
        <v>265.71515804037449</v>
      </c>
      <c r="O382" s="13">
        <f>testdata[[#This Row],[tema]]+0.025*testdata[[#This Row],[tema]]</f>
        <v>272.35803699138387</v>
      </c>
      <c r="P382" s="13">
        <f>testdata[[#This Row],[tema]]-0.025*testdata[[#This Row],[tema]]</f>
        <v>259.07227908936511</v>
      </c>
    </row>
    <row r="383" spans="1:16" x14ac:dyDescent="0.25">
      <c r="A383" s="8">
        <v>382</v>
      </c>
      <c r="B383" s="4" t="s">
        <v>7</v>
      </c>
      <c r="C383" s="5" t="str">
        <f t="shared" si="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3">
        <f>(testdata[[#This Row],[close]]-J382)*Multiplier +J382</f>
        <v>266.16885029511315</v>
      </c>
      <c r="K383" s="2">
        <f>(testdata[[#This Row],[ema]]-K382)*Multiplier+K382</f>
        <v>265.1579058468501</v>
      </c>
      <c r="L383" s="2">
        <f>(testdata[[#This Row],[ema2]]-L382)*Multiplier+L382</f>
        <v>263.98101011664596</v>
      </c>
      <c r="M383" s="13">
        <f>2*testdata[[#This Row],[ema]]-testdata[[#This Row],[ema2]]</f>
        <v>267.17979474337619</v>
      </c>
      <c r="N383" s="13">
        <f>3*testdata[[#This Row],[ema]]-3*testdata[[#This Row],[ema2]]+testdata[[#This Row],[ema3]]</f>
        <v>267.01384346143516</v>
      </c>
      <c r="O383" s="13">
        <f>testdata[[#This Row],[tema]]+0.025*testdata[[#This Row],[tema]]</f>
        <v>273.68918954797101</v>
      </c>
      <c r="P383" s="13">
        <f>testdata[[#This Row],[tema]]-0.025*testdata[[#This Row],[tema]]</f>
        <v>260.3384973748993</v>
      </c>
    </row>
    <row r="384" spans="1:16" x14ac:dyDescent="0.25">
      <c r="A384" s="8">
        <v>383</v>
      </c>
      <c r="B384" s="4" t="s">
        <v>7</v>
      </c>
      <c r="C384" s="5" t="str">
        <f t="shared" si="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3">
        <f>(testdata[[#This Row],[close]]-J383)*Multiplier +J383</f>
        <v>266.4308645527214</v>
      </c>
      <c r="K384" s="2">
        <f>(testdata[[#This Row],[ema]]-K383)*Multiplier+K383</f>
        <v>265.27914000931401</v>
      </c>
      <c r="L384" s="2">
        <f>(testdata[[#This Row],[ema2]]-L383)*Multiplier+L383</f>
        <v>264.10464153499532</v>
      </c>
      <c r="M384" s="13">
        <f>2*testdata[[#This Row],[ema]]-testdata[[#This Row],[ema2]]</f>
        <v>267.5825890961288</v>
      </c>
      <c r="N384" s="13">
        <f>3*testdata[[#This Row],[ema]]-3*testdata[[#This Row],[ema2]]+testdata[[#This Row],[ema3]]</f>
        <v>267.55981516521746</v>
      </c>
      <c r="O384" s="13">
        <f>testdata[[#This Row],[tema]]+0.025*testdata[[#This Row],[tema]]</f>
        <v>274.24881054434792</v>
      </c>
      <c r="P384" s="13">
        <f>testdata[[#This Row],[tema]]-0.025*testdata[[#This Row],[tema]]</f>
        <v>260.870819786087</v>
      </c>
    </row>
    <row r="385" spans="1:16" x14ac:dyDescent="0.25">
      <c r="A385" s="8">
        <v>384</v>
      </c>
      <c r="B385" s="4" t="s">
        <v>7</v>
      </c>
      <c r="C385" s="5" t="str">
        <f t="shared" si="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3">
        <f>(testdata[[#This Row],[close]]-J384)*Multiplier +J384</f>
        <v>266.90030602389078</v>
      </c>
      <c r="K385" s="2">
        <f>(testdata[[#This Row],[ema]]-K384)*Multiplier+K384</f>
        <v>265.43353677260706</v>
      </c>
      <c r="L385" s="2">
        <f>(testdata[[#This Row],[ema2]]-L384)*Multiplier+L384</f>
        <v>264.23120298619642</v>
      </c>
      <c r="M385" s="13">
        <f>2*testdata[[#This Row],[ema]]-testdata[[#This Row],[ema2]]</f>
        <v>268.3670752751745</v>
      </c>
      <c r="N385" s="13">
        <f>3*testdata[[#This Row],[ema]]-3*testdata[[#This Row],[ema2]]+testdata[[#This Row],[ema3]]</f>
        <v>268.63151074004759</v>
      </c>
      <c r="O385" s="13">
        <f>testdata[[#This Row],[tema]]+0.025*testdata[[#This Row],[tema]]</f>
        <v>275.34729850854876</v>
      </c>
      <c r="P385" s="13">
        <f>testdata[[#This Row],[tema]]-0.025*testdata[[#This Row],[tema]]</f>
        <v>261.91572297154642</v>
      </c>
    </row>
    <row r="386" spans="1:16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3">
        <f>(testdata[[#This Row],[close]]-J385)*Multiplier +J385</f>
        <v>267.34503878352024</v>
      </c>
      <c r="K386" s="2">
        <f>(testdata[[#This Row],[ema]]-K385)*Multiplier+K385</f>
        <v>265.61558458317023</v>
      </c>
      <c r="L386" s="2">
        <f>(testdata[[#This Row],[ema2]]-L385)*Multiplier+L385</f>
        <v>264.36304885257488</v>
      </c>
      <c r="M386" s="13">
        <f>2*testdata[[#This Row],[ema]]-testdata[[#This Row],[ema2]]</f>
        <v>269.07449298387024</v>
      </c>
      <c r="N386" s="13">
        <f>3*testdata[[#This Row],[ema]]-3*testdata[[#This Row],[ema2]]+testdata[[#This Row],[ema3]]</f>
        <v>269.55141145362478</v>
      </c>
      <c r="O386" s="13">
        <f>testdata[[#This Row],[tema]]+0.025*testdata[[#This Row],[tema]]</f>
        <v>276.29019673996538</v>
      </c>
      <c r="P386" s="13">
        <f>testdata[[#This Row],[tema]]-0.025*testdata[[#This Row],[tema]]</f>
        <v>262.81262616728418</v>
      </c>
    </row>
    <row r="387" spans="1:16" x14ac:dyDescent="0.25">
      <c r="A387" s="8">
        <v>386</v>
      </c>
      <c r="B387" s="4" t="s">
        <v>7</v>
      </c>
      <c r="C387" s="5" t="str">
        <f t="shared" si="6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3">
        <f>(testdata[[#This Row],[close]]-J386)*Multiplier +J386</f>
        <v>267.72455889937544</v>
      </c>
      <c r="K387" s="2">
        <f>(testdata[[#This Row],[ema]]-K386)*Multiplier+K386</f>
        <v>265.81643927995168</v>
      </c>
      <c r="L387" s="2">
        <f>(testdata[[#This Row],[ema2]]-L386)*Multiplier+L386</f>
        <v>264.50146698851552</v>
      </c>
      <c r="M387" s="13">
        <f>2*testdata[[#This Row],[ema]]-testdata[[#This Row],[ema2]]</f>
        <v>269.6326785187992</v>
      </c>
      <c r="N387" s="13">
        <f>3*testdata[[#This Row],[ema]]-3*testdata[[#This Row],[ema2]]+testdata[[#This Row],[ema3]]</f>
        <v>270.22582584678685</v>
      </c>
      <c r="O387" s="13">
        <f>testdata[[#This Row],[tema]]+0.025*testdata[[#This Row],[tema]]</f>
        <v>276.98147149295653</v>
      </c>
      <c r="P387" s="13">
        <f>testdata[[#This Row],[tema]]-0.025*testdata[[#This Row],[tema]]</f>
        <v>263.47018020061716</v>
      </c>
    </row>
    <row r="388" spans="1:16" x14ac:dyDescent="0.25">
      <c r="A388" s="8">
        <v>387</v>
      </c>
      <c r="B388" s="4" t="s">
        <v>7</v>
      </c>
      <c r="C388" s="5" t="str">
        <f t="shared" si="6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3">
        <f>(testdata[[#This Row],[close]]-J387)*Multiplier +J387</f>
        <v>268.17269614705395</v>
      </c>
      <c r="K388" s="2">
        <f>(testdata[[#This Row],[ema]]-K387)*Multiplier+K387</f>
        <v>266.04084469586616</v>
      </c>
      <c r="L388" s="2">
        <f>(testdata[[#This Row],[ema2]]-L387)*Multiplier+L387</f>
        <v>264.64807438921559</v>
      </c>
      <c r="M388" s="13">
        <f>2*testdata[[#This Row],[ema]]-testdata[[#This Row],[ema2]]</f>
        <v>270.30454759824175</v>
      </c>
      <c r="N388" s="13">
        <f>3*testdata[[#This Row],[ema]]-3*testdata[[#This Row],[ema2]]+testdata[[#This Row],[ema3]]</f>
        <v>271.04362874277888</v>
      </c>
      <c r="O388" s="13">
        <f>testdata[[#This Row],[tema]]+0.025*testdata[[#This Row],[tema]]</f>
        <v>277.81971946134837</v>
      </c>
      <c r="P388" s="13">
        <f>testdata[[#This Row],[tema]]-0.025*testdata[[#This Row],[tema]]</f>
        <v>264.26753802420939</v>
      </c>
    </row>
    <row r="389" spans="1:16" x14ac:dyDescent="0.25">
      <c r="A389" s="8">
        <v>388</v>
      </c>
      <c r="B389" s="4" t="s">
        <v>7</v>
      </c>
      <c r="C389" s="5" t="str">
        <f t="shared" si="6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3">
        <f>(testdata[[#This Row],[close]]-J388)*Multiplier +J388</f>
        <v>268.63243937114407</v>
      </c>
      <c r="K389" s="2">
        <f>(testdata[[#This Row],[ema]]-K388)*Multiplier+K388</f>
        <v>266.28766323636881</v>
      </c>
      <c r="L389" s="2">
        <f>(testdata[[#This Row],[ema2]]-L388)*Multiplier+L388</f>
        <v>264.80422570799209</v>
      </c>
      <c r="M389" s="13">
        <f>2*testdata[[#This Row],[ema]]-testdata[[#This Row],[ema2]]</f>
        <v>270.97721550591933</v>
      </c>
      <c r="N389" s="13">
        <f>3*testdata[[#This Row],[ema]]-3*testdata[[#This Row],[ema2]]+testdata[[#This Row],[ema3]]</f>
        <v>271.83855411231792</v>
      </c>
      <c r="O389" s="13">
        <f>testdata[[#This Row],[tema]]+0.025*testdata[[#This Row],[tema]]</f>
        <v>278.63451796512589</v>
      </c>
      <c r="P389" s="13">
        <f>testdata[[#This Row],[tema]]-0.025*testdata[[#This Row],[tema]]</f>
        <v>265.04259025950995</v>
      </c>
    </row>
    <row r="390" spans="1:16" x14ac:dyDescent="0.25">
      <c r="A390" s="8">
        <v>389</v>
      </c>
      <c r="B390" s="4" t="s">
        <v>7</v>
      </c>
      <c r="C390" s="5" t="str">
        <f t="shared" si="6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3">
        <f>(testdata[[#This Row],[close]]-J389)*Multiplier +J389</f>
        <v>268.95030228817797</v>
      </c>
      <c r="K390" s="2">
        <f>(testdata[[#This Row],[ema]]-K389)*Multiplier+K389</f>
        <v>266.54124790796971</v>
      </c>
      <c r="L390" s="2">
        <f>(testdata[[#This Row],[ema2]]-L389)*Multiplier+L389</f>
        <v>264.96965639370427</v>
      </c>
      <c r="M390" s="13">
        <f>2*testdata[[#This Row],[ema]]-testdata[[#This Row],[ema2]]</f>
        <v>271.35935666838623</v>
      </c>
      <c r="N390" s="13">
        <f>3*testdata[[#This Row],[ema]]-3*testdata[[#This Row],[ema2]]+testdata[[#This Row],[ema3]]</f>
        <v>272.19681953432911</v>
      </c>
      <c r="O390" s="13">
        <f>testdata[[#This Row],[tema]]+0.025*testdata[[#This Row],[tema]]</f>
        <v>279.00174002268733</v>
      </c>
      <c r="P390" s="13">
        <f>testdata[[#This Row],[tema]]-0.025*testdata[[#This Row],[tema]]</f>
        <v>265.39189904597089</v>
      </c>
    </row>
    <row r="391" spans="1:16" x14ac:dyDescent="0.25">
      <c r="A391" s="8">
        <v>390</v>
      </c>
      <c r="B391" s="4" t="s">
        <v>7</v>
      </c>
      <c r="C391" s="5" t="str">
        <f t="shared" si="6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3">
        <f>(testdata[[#This Row],[close]]-J390)*Multiplier +J390</f>
        <v>269.20836873692292</v>
      </c>
      <c r="K391" s="2">
        <f>(testdata[[#This Row],[ema]]-K390)*Multiplier+K390</f>
        <v>266.79525941548906</v>
      </c>
      <c r="L391" s="2">
        <f>(testdata[[#This Row],[ema2]]-L390)*Multiplier+L390</f>
        <v>265.14352334815999</v>
      </c>
      <c r="M391" s="13">
        <f>2*testdata[[#This Row],[ema]]-testdata[[#This Row],[ema2]]</f>
        <v>271.62147805835679</v>
      </c>
      <c r="N391" s="13">
        <f>3*testdata[[#This Row],[ema]]-3*testdata[[#This Row],[ema2]]+testdata[[#This Row],[ema3]]</f>
        <v>272.38285131246153</v>
      </c>
      <c r="O391" s="13">
        <f>testdata[[#This Row],[tema]]+0.025*testdata[[#This Row],[tema]]</f>
        <v>279.19242259527306</v>
      </c>
      <c r="P391" s="13">
        <f>testdata[[#This Row],[tema]]-0.025*testdata[[#This Row],[tema]]</f>
        <v>265.57328002964999</v>
      </c>
    </row>
    <row r="392" spans="1:16" x14ac:dyDescent="0.25">
      <c r="A392" s="8">
        <v>391</v>
      </c>
      <c r="B392" s="4" t="s">
        <v>7</v>
      </c>
      <c r="C392" s="5" t="str">
        <f t="shared" si="6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3">
        <f>(testdata[[#This Row],[close]]-J391)*Multiplier +J391</f>
        <v>269.48947647626358</v>
      </c>
      <c r="K392" s="2">
        <f>(testdata[[#This Row],[ema]]-K391)*Multiplier+K391</f>
        <v>267.05185151651523</v>
      </c>
      <c r="L392" s="2">
        <f>(testdata[[#This Row],[ema2]]-L391)*Multiplier+L391</f>
        <v>265.32526888800334</v>
      </c>
      <c r="M392" s="13">
        <f>2*testdata[[#This Row],[ema]]-testdata[[#This Row],[ema2]]</f>
        <v>271.92710143601192</v>
      </c>
      <c r="N392" s="13">
        <f>3*testdata[[#This Row],[ema]]-3*testdata[[#This Row],[ema2]]+testdata[[#This Row],[ema3]]</f>
        <v>272.63814376724832</v>
      </c>
      <c r="O392" s="13">
        <f>testdata[[#This Row],[tema]]+0.025*testdata[[#This Row],[tema]]</f>
        <v>279.45409736142955</v>
      </c>
      <c r="P392" s="13">
        <f>testdata[[#This Row],[tema]]-0.025*testdata[[#This Row],[tema]]</f>
        <v>265.8221901730671</v>
      </c>
    </row>
    <row r="393" spans="1:16" x14ac:dyDescent="0.25">
      <c r="A393" s="8">
        <v>392</v>
      </c>
      <c r="B393" s="4" t="s">
        <v>7</v>
      </c>
      <c r="C393" s="5" t="str">
        <f t="shared" si="6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3">
        <f>(testdata[[#This Row],[close]]-J392)*Multiplier +J392</f>
        <v>269.87428824042894</v>
      </c>
      <c r="K393" s="2">
        <f>(testdata[[#This Row],[ema]]-K392)*Multiplier+K392</f>
        <v>267.32065501403082</v>
      </c>
      <c r="L393" s="2">
        <f>(testdata[[#This Row],[ema2]]-L392)*Multiplier+L392</f>
        <v>265.5153056619107</v>
      </c>
      <c r="M393" s="13">
        <f>2*testdata[[#This Row],[ema]]-testdata[[#This Row],[ema2]]</f>
        <v>272.42792146682706</v>
      </c>
      <c r="N393" s="13">
        <f>3*testdata[[#This Row],[ema]]-3*testdata[[#This Row],[ema2]]+testdata[[#This Row],[ema3]]</f>
        <v>273.17620534110495</v>
      </c>
      <c r="O393" s="13">
        <f>testdata[[#This Row],[tema]]+0.025*testdata[[#This Row],[tema]]</f>
        <v>280.00561047463259</v>
      </c>
      <c r="P393" s="13">
        <f>testdata[[#This Row],[tema]]-0.025*testdata[[#This Row],[tema]]</f>
        <v>266.3468002075773</v>
      </c>
    </row>
    <row r="394" spans="1:16" x14ac:dyDescent="0.25">
      <c r="A394" s="8">
        <v>393</v>
      </c>
      <c r="B394" s="4" t="s">
        <v>7</v>
      </c>
      <c r="C394" s="5" t="str">
        <f t="shared" si="6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3">
        <f>(testdata[[#This Row],[close]]-J393)*Multiplier +J393</f>
        <v>270.44530840800712</v>
      </c>
      <c r="K394" s="2">
        <f>(testdata[[#This Row],[ema]]-K393)*Multiplier+K393</f>
        <v>267.61824105155239</v>
      </c>
      <c r="L394" s="2">
        <f>(testdata[[#This Row],[ema2]]-L393)*Multiplier+L393</f>
        <v>265.71558522282896</v>
      </c>
      <c r="M394" s="13">
        <f>2*testdata[[#This Row],[ema]]-testdata[[#This Row],[ema2]]</f>
        <v>273.27237576446186</v>
      </c>
      <c r="N394" s="13">
        <f>3*testdata[[#This Row],[ema]]-3*testdata[[#This Row],[ema2]]+testdata[[#This Row],[ema3]]</f>
        <v>274.19678729219311</v>
      </c>
      <c r="O394" s="13">
        <f>testdata[[#This Row],[tema]]+0.025*testdata[[#This Row],[tema]]</f>
        <v>281.05170697449796</v>
      </c>
      <c r="P394" s="13">
        <f>testdata[[#This Row],[tema]]-0.025*testdata[[#This Row],[tema]]</f>
        <v>267.34186760988825</v>
      </c>
    </row>
    <row r="395" spans="1:16" x14ac:dyDescent="0.25">
      <c r="A395" s="8">
        <v>394</v>
      </c>
      <c r="B395" s="4" t="s">
        <v>7</v>
      </c>
      <c r="C395" s="5" t="str">
        <f t="shared" si="6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3">
        <f>(testdata[[#This Row],[close]]-J394)*Multiplier +J394</f>
        <v>270.89908855962551</v>
      </c>
      <c r="K395" s="2">
        <f>(testdata[[#This Row],[ema]]-K394)*Multiplier+K394</f>
        <v>267.9307027189879</v>
      </c>
      <c r="L395" s="2">
        <f>(testdata[[#This Row],[ema2]]-L394)*Multiplier+L394</f>
        <v>265.9265487938917</v>
      </c>
      <c r="M395" s="13">
        <f>2*testdata[[#This Row],[ema]]-testdata[[#This Row],[ema2]]</f>
        <v>273.86747440026312</v>
      </c>
      <c r="N395" s="13">
        <f>3*testdata[[#This Row],[ema]]-3*testdata[[#This Row],[ema2]]+testdata[[#This Row],[ema3]]</f>
        <v>274.83170631580458</v>
      </c>
      <c r="O395" s="13">
        <f>testdata[[#This Row],[tema]]+0.025*testdata[[#This Row],[tema]]</f>
        <v>281.70249897369968</v>
      </c>
      <c r="P395" s="13">
        <f>testdata[[#This Row],[tema]]-0.025*testdata[[#This Row],[tema]]</f>
        <v>267.96091365790949</v>
      </c>
    </row>
    <row r="396" spans="1:16" x14ac:dyDescent="0.25">
      <c r="A396" s="8">
        <v>395</v>
      </c>
      <c r="B396" s="4" t="s">
        <v>7</v>
      </c>
      <c r="C396" s="5" t="str">
        <f t="shared" si="6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3">
        <f>(testdata[[#This Row],[close]]-J395)*Multiplier +J395</f>
        <v>271.13250869680405</v>
      </c>
      <c r="K396" s="2">
        <f>(testdata[[#This Row],[ema]]-K395)*Multiplier+K395</f>
        <v>268.23563662163707</v>
      </c>
      <c r="L396" s="2">
        <f>(testdata[[#This Row],[ema2]]-L395)*Multiplier+L395</f>
        <v>266.14646192034365</v>
      </c>
      <c r="M396" s="13">
        <f>2*testdata[[#This Row],[ema]]-testdata[[#This Row],[ema2]]</f>
        <v>274.02938077197103</v>
      </c>
      <c r="N396" s="13">
        <f>3*testdata[[#This Row],[ema]]-3*testdata[[#This Row],[ema2]]+testdata[[#This Row],[ema3]]</f>
        <v>274.83707814584454</v>
      </c>
      <c r="O396" s="13">
        <f>testdata[[#This Row],[tema]]+0.025*testdata[[#This Row],[tema]]</f>
        <v>281.70800509949066</v>
      </c>
      <c r="P396" s="13">
        <f>testdata[[#This Row],[tema]]-0.025*testdata[[#This Row],[tema]]</f>
        <v>267.96615119219842</v>
      </c>
    </row>
    <row r="397" spans="1:16" x14ac:dyDescent="0.25">
      <c r="A397" s="8">
        <v>396</v>
      </c>
      <c r="B397" s="4" t="s">
        <v>7</v>
      </c>
      <c r="C397" s="5" t="str">
        <f t="shared" si="6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3">
        <f>(testdata[[#This Row],[close]]-J396)*Multiplier +J396</f>
        <v>271.20750786853699</v>
      </c>
      <c r="K397" s="2">
        <f>(testdata[[#This Row],[ema]]-K396)*Multiplier+K396</f>
        <v>268.51867197848469</v>
      </c>
      <c r="L397" s="2">
        <f>(testdata[[#This Row],[ema2]]-L396)*Multiplier+L396</f>
        <v>266.37238668778565</v>
      </c>
      <c r="M397" s="13">
        <f>2*testdata[[#This Row],[ema]]-testdata[[#This Row],[ema2]]</f>
        <v>273.8963437585893</v>
      </c>
      <c r="N397" s="13">
        <f>3*testdata[[#This Row],[ema]]-3*testdata[[#This Row],[ema2]]+testdata[[#This Row],[ema3]]</f>
        <v>274.4388943579425</v>
      </c>
      <c r="O397" s="13">
        <f>testdata[[#This Row],[tema]]+0.025*testdata[[#This Row],[tema]]</f>
        <v>281.29986671689107</v>
      </c>
      <c r="P397" s="13">
        <f>testdata[[#This Row],[tema]]-0.025*testdata[[#This Row],[tema]]</f>
        <v>267.57792199899393</v>
      </c>
    </row>
    <row r="398" spans="1:16" x14ac:dyDescent="0.25">
      <c r="A398" s="8">
        <v>397</v>
      </c>
      <c r="B398" s="4" t="s">
        <v>7</v>
      </c>
      <c r="C398" s="5" t="str">
        <f t="shared" si="6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3">
        <f>(testdata[[#This Row],[close]]-J397)*Multiplier +J397</f>
        <v>271.40298330962872</v>
      </c>
      <c r="K398" s="2">
        <f>(testdata[[#This Row],[ema]]-K397)*Multiplier+K397</f>
        <v>268.79336829573651</v>
      </c>
      <c r="L398" s="2">
        <f>(testdata[[#This Row],[ema2]]-L397)*Multiplier+L397</f>
        <v>266.60295636473336</v>
      </c>
      <c r="M398" s="13">
        <f>2*testdata[[#This Row],[ema]]-testdata[[#This Row],[ema2]]</f>
        <v>274.01259832352093</v>
      </c>
      <c r="N398" s="13">
        <f>3*testdata[[#This Row],[ema]]-3*testdata[[#This Row],[ema2]]+testdata[[#This Row],[ema3]]</f>
        <v>274.43180140640993</v>
      </c>
      <c r="O398" s="13">
        <f>testdata[[#This Row],[tema]]+0.025*testdata[[#This Row],[tema]]</f>
        <v>281.2925964415702</v>
      </c>
      <c r="P398" s="13">
        <f>testdata[[#This Row],[tema]]-0.025*testdata[[#This Row],[tema]]</f>
        <v>267.57100637124967</v>
      </c>
    </row>
    <row r="399" spans="1:16" x14ac:dyDescent="0.25">
      <c r="A399" s="8">
        <v>398</v>
      </c>
      <c r="B399" s="4" t="s">
        <v>7</v>
      </c>
      <c r="C399" s="5" t="str">
        <f t="shared" si="6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3">
        <f>(testdata[[#This Row],[close]]-J398)*Multiplier +J398</f>
        <v>271.53698489918787</v>
      </c>
      <c r="K399" s="2">
        <f>(testdata[[#This Row],[ema]]-K398)*Multiplier+K398</f>
        <v>269.05466511511281</v>
      </c>
      <c r="L399" s="2">
        <f>(testdata[[#This Row],[ema2]]-L398)*Multiplier+L398</f>
        <v>266.83645243619804</v>
      </c>
      <c r="M399" s="13">
        <f>2*testdata[[#This Row],[ema]]-testdata[[#This Row],[ema2]]</f>
        <v>274.01930468326293</v>
      </c>
      <c r="N399" s="13">
        <f>3*testdata[[#This Row],[ema]]-3*testdata[[#This Row],[ema2]]+testdata[[#This Row],[ema3]]</f>
        <v>274.28341178842317</v>
      </c>
      <c r="O399" s="13">
        <f>testdata[[#This Row],[tema]]+0.025*testdata[[#This Row],[tema]]</f>
        <v>281.14049708313377</v>
      </c>
      <c r="P399" s="13">
        <f>testdata[[#This Row],[tema]]-0.025*testdata[[#This Row],[tema]]</f>
        <v>267.42632649371257</v>
      </c>
    </row>
    <row r="400" spans="1:16" x14ac:dyDescent="0.25">
      <c r="A400" s="8">
        <v>399</v>
      </c>
      <c r="B400" s="4" t="s">
        <v>7</v>
      </c>
      <c r="C400" s="5" t="str">
        <f t="shared" si="6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3">
        <f>(testdata[[#This Row],[close]]-J399)*Multiplier +J399</f>
        <v>271.79917681355096</v>
      </c>
      <c r="K400" s="2">
        <f>(testdata[[#This Row],[ema]]-K399)*Multiplier+K399</f>
        <v>269.31604718163072</v>
      </c>
      <c r="L400" s="2">
        <f>(testdata[[#This Row],[ema2]]-L399)*Multiplier+L399</f>
        <v>267.07260431671546</v>
      </c>
      <c r="M400" s="13">
        <f>2*testdata[[#This Row],[ema]]-testdata[[#This Row],[ema2]]</f>
        <v>274.28230644547119</v>
      </c>
      <c r="N400" s="13">
        <f>3*testdata[[#This Row],[ema]]-3*testdata[[#This Row],[ema2]]+testdata[[#This Row],[ema3]]</f>
        <v>274.5219932124761</v>
      </c>
      <c r="O400" s="13">
        <f>testdata[[#This Row],[tema]]+0.025*testdata[[#This Row],[tema]]</f>
        <v>281.38504304278803</v>
      </c>
      <c r="P400" s="13">
        <f>testdata[[#This Row],[tema]]-0.025*testdata[[#This Row],[tema]]</f>
        <v>267.65894338216418</v>
      </c>
    </row>
    <row r="401" spans="1:16" x14ac:dyDescent="0.25">
      <c r="A401" s="8">
        <v>400</v>
      </c>
      <c r="B401" s="4" t="s">
        <v>7</v>
      </c>
      <c r="C401" s="5" t="str">
        <f t="shared" si="6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3">
        <f>(testdata[[#This Row],[close]]-J400)*Multiplier +J400</f>
        <v>272.14877902178421</v>
      </c>
      <c r="K401" s="2">
        <f>(testdata[[#This Row],[ema]]-K400)*Multiplier+K400</f>
        <v>269.58583116640722</v>
      </c>
      <c r="L401" s="2">
        <f>(testdata[[#This Row],[ema2]]-L400)*Multiplier+L400</f>
        <v>267.31195925478136</v>
      </c>
      <c r="M401" s="13">
        <f>2*testdata[[#This Row],[ema]]-testdata[[#This Row],[ema2]]</f>
        <v>274.7117268771612</v>
      </c>
      <c r="N401" s="13">
        <f>3*testdata[[#This Row],[ema]]-3*testdata[[#This Row],[ema2]]+testdata[[#This Row],[ema3]]</f>
        <v>275.00080282091227</v>
      </c>
      <c r="O401" s="13">
        <f>testdata[[#This Row],[tema]]+0.025*testdata[[#This Row],[tema]]</f>
        <v>281.87582289143506</v>
      </c>
      <c r="P401" s="13">
        <f>testdata[[#This Row],[tema]]-0.025*testdata[[#This Row],[tema]]</f>
        <v>268.12578275038948</v>
      </c>
    </row>
    <row r="402" spans="1:16" x14ac:dyDescent="0.25">
      <c r="A402" s="8">
        <v>401</v>
      </c>
      <c r="B402" s="4" t="s">
        <v>7</v>
      </c>
      <c r="C402" s="5" t="str">
        <f t="shared" si="6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3">
        <f>(testdata[[#This Row],[close]]-J401)*Multiplier +J401</f>
        <v>272.56127625780476</v>
      </c>
      <c r="K402" s="2">
        <f>(testdata[[#This Row],[ema]]-K401)*Multiplier+K401</f>
        <v>269.86920688939745</v>
      </c>
      <c r="L402" s="2">
        <f>(testdata[[#This Row],[ema2]]-L401)*Multiplier+L401</f>
        <v>267.55550664855434</v>
      </c>
      <c r="M402" s="13">
        <f>2*testdata[[#This Row],[ema]]-testdata[[#This Row],[ema2]]</f>
        <v>275.25334562621208</v>
      </c>
      <c r="N402" s="13">
        <f>3*testdata[[#This Row],[ema]]-3*testdata[[#This Row],[ema2]]+testdata[[#This Row],[ema3]]</f>
        <v>275.63171475377624</v>
      </c>
      <c r="O402" s="13">
        <f>testdata[[#This Row],[tema]]+0.025*testdata[[#This Row],[tema]]</f>
        <v>282.52250762262065</v>
      </c>
      <c r="P402" s="13">
        <f>testdata[[#This Row],[tema]]-0.025*testdata[[#This Row],[tema]]</f>
        <v>268.74092188493182</v>
      </c>
    </row>
    <row r="403" spans="1:16" x14ac:dyDescent="0.25">
      <c r="A403" s="8">
        <v>402</v>
      </c>
      <c r="B403" s="4" t="s">
        <v>7</v>
      </c>
      <c r="C403" s="5" t="str">
        <f t="shared" si="6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3">
        <f>(testdata[[#This Row],[close]]-J402)*Multiplier +J402</f>
        <v>273.02115470944238</v>
      </c>
      <c r="K403" s="2">
        <f>(testdata[[#This Row],[ema]]-K402)*Multiplier+K402</f>
        <v>270.16939239606842</v>
      </c>
      <c r="L403" s="2">
        <f>(testdata[[#This Row],[ema2]]-L402)*Multiplier+L402</f>
        <v>267.80444814831759</v>
      </c>
      <c r="M403" s="13">
        <f>2*testdata[[#This Row],[ema]]-testdata[[#This Row],[ema2]]</f>
        <v>275.87291702281635</v>
      </c>
      <c r="N403" s="13">
        <f>3*testdata[[#This Row],[ema]]-3*testdata[[#This Row],[ema2]]+testdata[[#This Row],[ema3]]</f>
        <v>276.35973508843944</v>
      </c>
      <c r="O403" s="13">
        <f>testdata[[#This Row],[tema]]+0.025*testdata[[#This Row],[tema]]</f>
        <v>283.26872846565044</v>
      </c>
      <c r="P403" s="13">
        <f>testdata[[#This Row],[tema]]-0.025*testdata[[#This Row],[tema]]</f>
        <v>269.45074171122843</v>
      </c>
    </row>
    <row r="404" spans="1:16" x14ac:dyDescent="0.25">
      <c r="A404" s="8">
        <v>403</v>
      </c>
      <c r="B404" s="4" t="s">
        <v>7</v>
      </c>
      <c r="C404" s="5" t="str">
        <f t="shared" si="6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3">
        <f>(testdata[[#This Row],[close]]-J403)*Multiplier +J403</f>
        <v>273.42580664187642</v>
      </c>
      <c r="K404" s="2">
        <f>(testdata[[#This Row],[ema]]-K403)*Multiplier+K403</f>
        <v>270.47952708614537</v>
      </c>
      <c r="L404" s="2">
        <f>(testdata[[#This Row],[ema2]]-L403)*Multiplier+L403</f>
        <v>268.05921757096786</v>
      </c>
      <c r="M404" s="13">
        <f>2*testdata[[#This Row],[ema]]-testdata[[#This Row],[ema2]]</f>
        <v>276.37208619760747</v>
      </c>
      <c r="N404" s="13">
        <f>3*testdata[[#This Row],[ema]]-3*testdata[[#This Row],[ema2]]+testdata[[#This Row],[ema3]]</f>
        <v>276.89805623816102</v>
      </c>
      <c r="O404" s="13">
        <f>testdata[[#This Row],[tema]]+0.025*testdata[[#This Row],[tema]]</f>
        <v>283.82050764411503</v>
      </c>
      <c r="P404" s="13">
        <f>testdata[[#This Row],[tema]]-0.025*testdata[[#This Row],[tema]]</f>
        <v>269.97560483220701</v>
      </c>
    </row>
    <row r="405" spans="1:16" x14ac:dyDescent="0.25">
      <c r="A405" s="8">
        <v>404</v>
      </c>
      <c r="B405" s="4" t="s">
        <v>7</v>
      </c>
      <c r="C405" s="5" t="str">
        <f t="shared" si="6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3">
        <f>(testdata[[#This Row],[close]]-J404)*Multiplier +J404</f>
        <v>273.75668219979298</v>
      </c>
      <c r="K405" s="2">
        <f>(testdata[[#This Row],[ema]]-K404)*Multiplier+K404</f>
        <v>270.79163709696894</v>
      </c>
      <c r="L405" s="2">
        <f>(testdata[[#This Row],[ema2]]-L404)*Multiplier+L404</f>
        <v>268.31944800201558</v>
      </c>
      <c r="M405" s="13">
        <f>2*testdata[[#This Row],[ema]]-testdata[[#This Row],[ema2]]</f>
        <v>276.72172730261701</v>
      </c>
      <c r="N405" s="13">
        <f>3*testdata[[#This Row],[ema]]-3*testdata[[#This Row],[ema2]]+testdata[[#This Row],[ema3]]</f>
        <v>277.21458331048774</v>
      </c>
      <c r="O405" s="13">
        <f>testdata[[#This Row],[tema]]+0.025*testdata[[#This Row],[tema]]</f>
        <v>284.14494789324993</v>
      </c>
      <c r="P405" s="13">
        <f>testdata[[#This Row],[tema]]-0.025*testdata[[#This Row],[tema]]</f>
        <v>270.28421872772554</v>
      </c>
    </row>
    <row r="406" spans="1:16" x14ac:dyDescent="0.25">
      <c r="A406" s="8">
        <v>405</v>
      </c>
      <c r="B406" s="4" t="s">
        <v>7</v>
      </c>
      <c r="C406" s="5" t="str">
        <f t="shared" si="6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3">
        <f>(testdata[[#This Row],[close]]-J405)*Multiplier +J405</f>
        <v>273.87890294266981</v>
      </c>
      <c r="K406" s="2">
        <f>(testdata[[#This Row],[ema]]-K405)*Multiplier+K405</f>
        <v>271.08566241560715</v>
      </c>
      <c r="L406" s="2">
        <f>(testdata[[#This Row],[ema2]]-L405)*Multiplier+L405</f>
        <v>268.58289699378622</v>
      </c>
      <c r="M406" s="13">
        <f>2*testdata[[#This Row],[ema]]-testdata[[#This Row],[ema2]]</f>
        <v>276.67214346973248</v>
      </c>
      <c r="N406" s="13">
        <f>3*testdata[[#This Row],[ema]]-3*testdata[[#This Row],[ema2]]+testdata[[#This Row],[ema3]]</f>
        <v>276.96261857497427</v>
      </c>
      <c r="O406" s="13">
        <f>testdata[[#This Row],[tema]]+0.025*testdata[[#This Row],[tema]]</f>
        <v>283.88668403934861</v>
      </c>
      <c r="P406" s="13">
        <f>testdata[[#This Row],[tema]]-0.025*testdata[[#This Row],[tema]]</f>
        <v>270.03855311059993</v>
      </c>
    </row>
    <row r="407" spans="1:16" x14ac:dyDescent="0.25">
      <c r="A407" s="8">
        <v>406</v>
      </c>
      <c r="B407" s="4" t="s">
        <v>7</v>
      </c>
      <c r="C407" s="5" t="str">
        <f t="shared" si="6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3">
        <f>(testdata[[#This Row],[close]]-J406)*Multiplier +J406</f>
        <v>273.89138837670123</v>
      </c>
      <c r="K407" s="2">
        <f>(testdata[[#This Row],[ema]]-K406)*Multiplier+K406</f>
        <v>271.35287441190184</v>
      </c>
      <c r="L407" s="2">
        <f>(testdata[[#This Row],[ema2]]-L406)*Multiplier+L406</f>
        <v>268.84670436694012</v>
      </c>
      <c r="M407" s="13">
        <f>2*testdata[[#This Row],[ema]]-testdata[[#This Row],[ema2]]</f>
        <v>276.42990234150062</v>
      </c>
      <c r="N407" s="13">
        <f>3*testdata[[#This Row],[ema]]-3*testdata[[#This Row],[ema2]]+testdata[[#This Row],[ema3]]</f>
        <v>276.46224626133835</v>
      </c>
      <c r="O407" s="13">
        <f>testdata[[#This Row],[tema]]+0.025*testdata[[#This Row],[tema]]</f>
        <v>283.37380241787179</v>
      </c>
      <c r="P407" s="13">
        <f>testdata[[#This Row],[tema]]-0.025*testdata[[#This Row],[tema]]</f>
        <v>269.55069010480491</v>
      </c>
    </row>
    <row r="408" spans="1:16" x14ac:dyDescent="0.25">
      <c r="A408" s="8">
        <v>407</v>
      </c>
      <c r="B408" s="4" t="s">
        <v>7</v>
      </c>
      <c r="C408" s="5" t="str">
        <f t="shared" si="6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3">
        <f>(testdata[[#This Row],[close]]-J407)*Multiplier +J407</f>
        <v>274.06935138844398</v>
      </c>
      <c r="K408" s="2">
        <f>(testdata[[#This Row],[ema]]-K407)*Multiplier+K407</f>
        <v>271.61158650490586</v>
      </c>
      <c r="L408" s="2">
        <f>(testdata[[#This Row],[ema2]]-L407)*Multiplier+L407</f>
        <v>269.1100264753178</v>
      </c>
      <c r="M408" s="13">
        <f>2*testdata[[#This Row],[ema]]-testdata[[#This Row],[ema2]]</f>
        <v>276.52711627198209</v>
      </c>
      <c r="N408" s="13">
        <f>3*testdata[[#This Row],[ema]]-3*testdata[[#This Row],[ema2]]+testdata[[#This Row],[ema3]]</f>
        <v>276.48332112593221</v>
      </c>
      <c r="O408" s="13">
        <f>testdata[[#This Row],[tema]]+0.025*testdata[[#This Row],[tema]]</f>
        <v>283.3954041540805</v>
      </c>
      <c r="P408" s="13">
        <f>testdata[[#This Row],[tema]]-0.025*testdata[[#This Row],[tema]]</f>
        <v>269.57123809778392</v>
      </c>
    </row>
    <row r="409" spans="1:16" x14ac:dyDescent="0.25">
      <c r="A409" s="8">
        <v>408</v>
      </c>
      <c r="B409" s="4" t="s">
        <v>7</v>
      </c>
      <c r="C409" s="5" t="str">
        <f t="shared" si="6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3">
        <f>(testdata[[#This Row],[close]]-J408)*Multiplier +J408</f>
        <v>274.03417506573504</v>
      </c>
      <c r="K409" s="2">
        <f>(testdata[[#This Row],[ema]]-K408)*Multiplier+K408</f>
        <v>271.84230922498483</v>
      </c>
      <c r="L409" s="2">
        <f>(testdata[[#This Row],[ema2]]-L408)*Multiplier+L408</f>
        <v>269.37024388004801</v>
      </c>
      <c r="M409" s="13">
        <f>2*testdata[[#This Row],[ema]]-testdata[[#This Row],[ema2]]</f>
        <v>276.22604090648525</v>
      </c>
      <c r="N409" s="13">
        <f>3*testdata[[#This Row],[ema]]-3*testdata[[#This Row],[ema2]]+testdata[[#This Row],[ema3]]</f>
        <v>275.94584140229853</v>
      </c>
      <c r="O409" s="13">
        <f>testdata[[#This Row],[tema]]+0.025*testdata[[#This Row],[tema]]</f>
        <v>282.84448743735601</v>
      </c>
      <c r="P409" s="13">
        <f>testdata[[#This Row],[tema]]-0.025*testdata[[#This Row],[tema]]</f>
        <v>269.04719536724105</v>
      </c>
    </row>
    <row r="410" spans="1:16" x14ac:dyDescent="0.25">
      <c r="A410" s="8">
        <v>409</v>
      </c>
      <c r="B410" s="4" t="s">
        <v>7</v>
      </c>
      <c r="C410" s="5" t="str">
        <f t="shared" si="6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3">
        <f>(testdata[[#This Row],[close]]-J409)*Multiplier +J409</f>
        <v>274.21282505947454</v>
      </c>
      <c r="K410" s="2">
        <f>(testdata[[#This Row],[ema]]-K409)*Multiplier+K409</f>
        <v>272.06807263779336</v>
      </c>
      <c r="L410" s="2">
        <f>(testdata[[#This Row],[ema2]]-L409)*Multiplier+L409</f>
        <v>269.62717995221425</v>
      </c>
      <c r="M410" s="13">
        <f>2*testdata[[#This Row],[ema]]-testdata[[#This Row],[ema2]]</f>
        <v>276.35757748115572</v>
      </c>
      <c r="N410" s="13">
        <f>3*testdata[[#This Row],[ema]]-3*testdata[[#This Row],[ema2]]+testdata[[#This Row],[ema3]]</f>
        <v>276.06143721725783</v>
      </c>
      <c r="O410" s="13">
        <f>testdata[[#This Row],[tema]]+0.025*testdata[[#This Row],[tema]]</f>
        <v>282.9629731476893</v>
      </c>
      <c r="P410" s="13">
        <f>testdata[[#This Row],[tema]]-0.025*testdata[[#This Row],[tema]]</f>
        <v>269.15990128682637</v>
      </c>
    </row>
    <row r="411" spans="1:16" x14ac:dyDescent="0.25">
      <c r="A411" s="8">
        <v>410</v>
      </c>
      <c r="B411" s="4" t="s">
        <v>7</v>
      </c>
      <c r="C411" s="5" t="str">
        <f t="shared" si="6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3">
        <f>(testdata[[#This Row],[close]]-J410)*Multiplier +J410</f>
        <v>274.46779410142932</v>
      </c>
      <c r="K411" s="2">
        <f>(testdata[[#This Row],[ema]]-K410)*Multiplier+K410</f>
        <v>272.29661753909204</v>
      </c>
      <c r="L411" s="2">
        <f>(testdata[[#This Row],[ema2]]-L410)*Multiplier+L410</f>
        <v>269.88141210334544</v>
      </c>
      <c r="M411" s="13">
        <f>2*testdata[[#This Row],[ema]]-testdata[[#This Row],[ema2]]</f>
        <v>276.6389706637666</v>
      </c>
      <c r="N411" s="13">
        <f>3*testdata[[#This Row],[ema]]-3*testdata[[#This Row],[ema2]]+testdata[[#This Row],[ema3]]</f>
        <v>276.39494179035734</v>
      </c>
      <c r="O411" s="13">
        <f>testdata[[#This Row],[tema]]+0.025*testdata[[#This Row],[tema]]</f>
        <v>283.30481533511625</v>
      </c>
      <c r="P411" s="13">
        <f>testdata[[#This Row],[tema]]-0.025*testdata[[#This Row],[tema]]</f>
        <v>269.48506824559843</v>
      </c>
    </row>
    <row r="412" spans="1:16" x14ac:dyDescent="0.25">
      <c r="A412" s="8">
        <v>411</v>
      </c>
      <c r="B412" s="4" t="s">
        <v>7</v>
      </c>
      <c r="C412" s="5" t="str">
        <f t="shared" si="6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3">
        <f>(testdata[[#This Row],[close]]-J411)*Multiplier +J411</f>
        <v>274.75467085367416</v>
      </c>
      <c r="K412" s="2">
        <f>(testdata[[#This Row],[ema]]-K411)*Multiplier+K411</f>
        <v>272.53071785476652</v>
      </c>
      <c r="L412" s="2">
        <f>(testdata[[#This Row],[ema2]]-L411)*Multiplier+L411</f>
        <v>270.13372693681413</v>
      </c>
      <c r="M412" s="13">
        <f>2*testdata[[#This Row],[ema]]-testdata[[#This Row],[ema2]]</f>
        <v>276.97862385258179</v>
      </c>
      <c r="N412" s="13">
        <f>3*testdata[[#This Row],[ema]]-3*testdata[[#This Row],[ema2]]+testdata[[#This Row],[ema3]]</f>
        <v>276.80558593353703</v>
      </c>
      <c r="O412" s="13">
        <f>testdata[[#This Row],[tema]]+0.025*testdata[[#This Row],[tema]]</f>
        <v>283.72572558187545</v>
      </c>
      <c r="P412" s="13">
        <f>testdata[[#This Row],[tema]]-0.025*testdata[[#This Row],[tema]]</f>
        <v>269.88544628519861</v>
      </c>
    </row>
    <row r="413" spans="1:16" x14ac:dyDescent="0.25">
      <c r="A413" s="8">
        <v>412</v>
      </c>
      <c r="B413" s="4" t="s">
        <v>7</v>
      </c>
      <c r="C413" s="5" t="str">
        <f t="shared" si="6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3">
        <f>(testdata[[#This Row],[close]]-J412)*Multiplier +J412</f>
        <v>275.07613077237187</v>
      </c>
      <c r="K413" s="2">
        <f>(testdata[[#This Row],[ema]]-K412)*Multiplier+K412</f>
        <v>272.77313813263368</v>
      </c>
      <c r="L413" s="2">
        <f>(testdata[[#This Row],[ema2]]-L412)*Multiplier+L412</f>
        <v>270.38509943165411</v>
      </c>
      <c r="M413" s="13">
        <f>2*testdata[[#This Row],[ema]]-testdata[[#This Row],[ema2]]</f>
        <v>277.37912341211006</v>
      </c>
      <c r="N413" s="13">
        <f>3*testdata[[#This Row],[ema]]-3*testdata[[#This Row],[ema2]]+testdata[[#This Row],[ema3]]</f>
        <v>277.29407735086863</v>
      </c>
      <c r="O413" s="13">
        <f>testdata[[#This Row],[tema]]+0.025*testdata[[#This Row],[tema]]</f>
        <v>284.22642928464035</v>
      </c>
      <c r="P413" s="13">
        <f>testdata[[#This Row],[tema]]-0.025*testdata[[#This Row],[tema]]</f>
        <v>270.36172541709692</v>
      </c>
    </row>
    <row r="414" spans="1:16" x14ac:dyDescent="0.25">
      <c r="A414" s="8">
        <v>413</v>
      </c>
      <c r="B414" s="4" t="s">
        <v>7</v>
      </c>
      <c r="C414" s="5" t="str">
        <f t="shared" si="6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3">
        <f>(testdata[[#This Row],[close]]-J413)*Multiplier +J413</f>
        <v>275.35078498452691</v>
      </c>
      <c r="K414" s="2">
        <f>(testdata[[#This Row],[ema]]-K413)*Multiplier+K413</f>
        <v>273.01862830900444</v>
      </c>
      <c r="L414" s="2">
        <f>(testdata[[#This Row],[ema2]]-L413)*Multiplier+L413</f>
        <v>270.63591170568748</v>
      </c>
      <c r="M414" s="13">
        <f>2*testdata[[#This Row],[ema]]-testdata[[#This Row],[ema2]]</f>
        <v>277.68294166004938</v>
      </c>
      <c r="N414" s="13">
        <f>3*testdata[[#This Row],[ema]]-3*testdata[[#This Row],[ema2]]+testdata[[#This Row],[ema3]]</f>
        <v>277.632381732255</v>
      </c>
      <c r="O414" s="13">
        <f>testdata[[#This Row],[tema]]+0.025*testdata[[#This Row],[tema]]</f>
        <v>284.57319127556138</v>
      </c>
      <c r="P414" s="13">
        <f>testdata[[#This Row],[tema]]-0.025*testdata[[#This Row],[tema]]</f>
        <v>270.69157218894861</v>
      </c>
    </row>
    <row r="415" spans="1:16" x14ac:dyDescent="0.25">
      <c r="A415" s="8">
        <v>414</v>
      </c>
      <c r="B415" s="4" t="s">
        <v>7</v>
      </c>
      <c r="C415" s="5" t="str">
        <f t="shared" si="6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3">
        <f>(testdata[[#This Row],[close]]-J414)*Multiplier +J414</f>
        <v>275.5640435574291</v>
      </c>
      <c r="K415" s="2">
        <f>(testdata[[#This Row],[ema]]-K414)*Multiplier+K414</f>
        <v>273.26104880885441</v>
      </c>
      <c r="L415" s="2">
        <f>(testdata[[#This Row],[ema2]]-L414)*Multiplier+L414</f>
        <v>270.88592476313192</v>
      </c>
      <c r="M415" s="13">
        <f>2*testdata[[#This Row],[ema]]-testdata[[#This Row],[ema2]]</f>
        <v>277.86703830600379</v>
      </c>
      <c r="N415" s="13">
        <f>3*testdata[[#This Row],[ema]]-3*testdata[[#This Row],[ema2]]+testdata[[#This Row],[ema3]]</f>
        <v>277.79490900885594</v>
      </c>
      <c r="O415" s="13">
        <f>testdata[[#This Row],[tema]]+0.025*testdata[[#This Row],[tema]]</f>
        <v>284.73978173407733</v>
      </c>
      <c r="P415" s="13">
        <f>testdata[[#This Row],[tema]]-0.025*testdata[[#This Row],[tema]]</f>
        <v>270.85003628363455</v>
      </c>
    </row>
    <row r="416" spans="1:16" x14ac:dyDescent="0.25">
      <c r="A416" s="8">
        <v>415</v>
      </c>
      <c r="B416" s="4" t="s">
        <v>7</v>
      </c>
      <c r="C416" s="5" t="str">
        <f t="shared" si="6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3">
        <f>(testdata[[#This Row],[close]]-J415)*Multiplier +J415</f>
        <v>275.91699179005491</v>
      </c>
      <c r="K416" s="2">
        <f>(testdata[[#This Row],[ema]]-K415)*Multiplier+K415</f>
        <v>273.51399575944492</v>
      </c>
      <c r="L416" s="2">
        <f>(testdata[[#This Row],[ema2]]-L415)*Multiplier+L415</f>
        <v>271.13621723897126</v>
      </c>
      <c r="M416" s="13">
        <f>2*testdata[[#This Row],[ema]]-testdata[[#This Row],[ema2]]</f>
        <v>278.31998782066489</v>
      </c>
      <c r="N416" s="13">
        <f>3*testdata[[#This Row],[ema]]-3*testdata[[#This Row],[ema2]]+testdata[[#This Row],[ema3]]</f>
        <v>278.34520533080121</v>
      </c>
      <c r="O416" s="13">
        <f>testdata[[#This Row],[tema]]+0.025*testdata[[#This Row],[tema]]</f>
        <v>285.30383546407126</v>
      </c>
      <c r="P416" s="13">
        <f>testdata[[#This Row],[tema]]-0.025*testdata[[#This Row],[tema]]</f>
        <v>271.38657519753116</v>
      </c>
    </row>
    <row r="417" spans="1:16" x14ac:dyDescent="0.25">
      <c r="A417" s="8">
        <v>416</v>
      </c>
      <c r="B417" s="4" t="s">
        <v>7</v>
      </c>
      <c r="C417" s="5" t="str">
        <f t="shared" si="6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3">
        <f>(testdata[[#This Row],[close]]-J416)*Multiplier +J416</f>
        <v>276.44584971481157</v>
      </c>
      <c r="K417" s="2">
        <f>(testdata[[#This Row],[ema]]-K416)*Multiplier+K416</f>
        <v>273.79321994567033</v>
      </c>
      <c r="L417" s="2">
        <f>(testdata[[#This Row],[ema2]]-L416)*Multiplier+L416</f>
        <v>271.38926511579973</v>
      </c>
      <c r="M417" s="13">
        <f>2*testdata[[#This Row],[ema]]-testdata[[#This Row],[ema2]]</f>
        <v>279.09847948395281</v>
      </c>
      <c r="N417" s="13">
        <f>3*testdata[[#This Row],[ema]]-3*testdata[[#This Row],[ema2]]+testdata[[#This Row],[ema3]]</f>
        <v>279.3471544232234</v>
      </c>
      <c r="O417" s="13">
        <f>testdata[[#This Row],[tema]]+0.025*testdata[[#This Row],[tema]]</f>
        <v>286.330833283804</v>
      </c>
      <c r="P417" s="13">
        <f>testdata[[#This Row],[tema]]-0.025*testdata[[#This Row],[tema]]</f>
        <v>272.3634755626428</v>
      </c>
    </row>
    <row r="418" spans="1:16" x14ac:dyDescent="0.25">
      <c r="A418" s="8">
        <v>417</v>
      </c>
      <c r="B418" s="4" t="s">
        <v>7</v>
      </c>
      <c r="C418" s="5" t="str">
        <f t="shared" si="6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3">
        <f>(testdata[[#This Row],[close]]-J417)*Multiplier +J417</f>
        <v>276.93767355149618</v>
      </c>
      <c r="K418" s="2">
        <f>(testdata[[#This Row],[ema]]-K417)*Multiplier+K417</f>
        <v>274.09269171765374</v>
      </c>
      <c r="L418" s="2">
        <f>(testdata[[#This Row],[ema2]]-L417)*Multiplier+L417</f>
        <v>271.64673431597629</v>
      </c>
      <c r="M418" s="13">
        <f>2*testdata[[#This Row],[ema]]-testdata[[#This Row],[ema2]]</f>
        <v>279.78265538533861</v>
      </c>
      <c r="N418" s="13">
        <f>3*testdata[[#This Row],[ema]]-3*testdata[[#This Row],[ema2]]+testdata[[#This Row],[ema3]]</f>
        <v>280.18167981750361</v>
      </c>
      <c r="O418" s="13">
        <f>testdata[[#This Row],[tema]]+0.025*testdata[[#This Row],[tema]]</f>
        <v>287.1862218129412</v>
      </c>
      <c r="P418" s="13">
        <f>testdata[[#This Row],[tema]]-0.025*testdata[[#This Row],[tema]]</f>
        <v>273.17713782206602</v>
      </c>
    </row>
    <row r="419" spans="1:16" x14ac:dyDescent="0.25">
      <c r="A419" s="8">
        <v>418</v>
      </c>
      <c r="B419" s="4" t="s">
        <v>7</v>
      </c>
      <c r="C419" s="5" t="str">
        <f t="shared" si="6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3">
        <f>(testdata[[#This Row],[close]]-J418)*Multiplier +J418</f>
        <v>277.52646654659179</v>
      </c>
      <c r="K419" s="2">
        <f>(testdata[[#This Row],[ema]]-K418)*Multiplier+K418</f>
        <v>274.41971789183833</v>
      </c>
      <c r="L419" s="2">
        <f>(testdata[[#This Row],[ema2]]-L418)*Multiplier+L418</f>
        <v>271.91082798986793</v>
      </c>
      <c r="M419" s="13">
        <f>2*testdata[[#This Row],[ema]]-testdata[[#This Row],[ema2]]</f>
        <v>280.63321520134525</v>
      </c>
      <c r="N419" s="13">
        <f>3*testdata[[#This Row],[ema]]-3*testdata[[#This Row],[ema2]]+testdata[[#This Row],[ema3]]</f>
        <v>281.23107395412831</v>
      </c>
      <c r="O419" s="13">
        <f>testdata[[#This Row],[tema]]+0.025*testdata[[#This Row],[tema]]</f>
        <v>288.26185080298148</v>
      </c>
      <c r="P419" s="13">
        <f>testdata[[#This Row],[tema]]-0.025*testdata[[#This Row],[tema]]</f>
        <v>274.20029710527513</v>
      </c>
    </row>
    <row r="420" spans="1:16" x14ac:dyDescent="0.25">
      <c r="A420" s="8">
        <v>419</v>
      </c>
      <c r="B420" s="4" t="s">
        <v>7</v>
      </c>
      <c r="C420" s="5" t="str">
        <f t="shared" si="6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3">
        <f>(testdata[[#This Row],[close]]-J419)*Multiplier +J419</f>
        <v>277.95061258977353</v>
      </c>
      <c r="K420" s="2">
        <f>(testdata[[#This Row],[ema]]-K419)*Multiplier+K419</f>
        <v>274.75599357735598</v>
      </c>
      <c r="L420" s="2">
        <f>(testdata[[#This Row],[ema2]]-L419)*Multiplier+L419</f>
        <v>272.18179614105725</v>
      </c>
      <c r="M420" s="13">
        <f>2*testdata[[#This Row],[ema]]-testdata[[#This Row],[ema2]]</f>
        <v>281.14523160219107</v>
      </c>
      <c r="N420" s="13">
        <f>3*testdata[[#This Row],[ema]]-3*testdata[[#This Row],[ema2]]+testdata[[#This Row],[ema3]]</f>
        <v>281.76565317830989</v>
      </c>
      <c r="O420" s="13">
        <f>testdata[[#This Row],[tema]]+0.025*testdata[[#This Row],[tema]]</f>
        <v>288.80979450776766</v>
      </c>
      <c r="P420" s="13">
        <f>testdata[[#This Row],[tema]]-0.025*testdata[[#This Row],[tema]]</f>
        <v>274.72151184885212</v>
      </c>
    </row>
    <row r="421" spans="1:16" x14ac:dyDescent="0.25">
      <c r="A421" s="8">
        <v>420</v>
      </c>
      <c r="B421" s="4" t="s">
        <v>7</v>
      </c>
      <c r="C421" s="5" t="str">
        <f t="shared" si="6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3">
        <f>(testdata[[#This Row],[close]]-J420)*Multiplier +J420</f>
        <v>278.33436377169988</v>
      </c>
      <c r="K421" s="2">
        <f>(testdata[[#This Row],[ema]]-K420)*Multiplier+K420</f>
        <v>275.09679073872206</v>
      </c>
      <c r="L421" s="2">
        <f>(testdata[[#This Row],[ema2]]-L420)*Multiplier+L420</f>
        <v>272.45941467416816</v>
      </c>
      <c r="M421" s="13">
        <f>2*testdata[[#This Row],[ema]]-testdata[[#This Row],[ema2]]</f>
        <v>281.5719368046777</v>
      </c>
      <c r="N421" s="13">
        <f>3*testdata[[#This Row],[ema]]-3*testdata[[#This Row],[ema2]]+testdata[[#This Row],[ema3]]</f>
        <v>282.17213377310173</v>
      </c>
      <c r="O421" s="13">
        <f>testdata[[#This Row],[tema]]+0.025*testdata[[#This Row],[tema]]</f>
        <v>289.22643711742927</v>
      </c>
      <c r="P421" s="13">
        <f>testdata[[#This Row],[tema]]-0.025*testdata[[#This Row],[tema]]</f>
        <v>275.1178304287742</v>
      </c>
    </row>
    <row r="422" spans="1:16" x14ac:dyDescent="0.25">
      <c r="A422" s="8">
        <v>421</v>
      </c>
      <c r="B422" s="4" t="s">
        <v>7</v>
      </c>
      <c r="C422" s="5" t="str">
        <f t="shared" si="6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3">
        <f>(testdata[[#This Row],[close]]-J421)*Multiplier +J421</f>
        <v>278.6358529362999</v>
      </c>
      <c r="K422" s="2">
        <f>(testdata[[#This Row],[ema]]-K421)*Multiplier+K421</f>
        <v>275.43384428134851</v>
      </c>
      <c r="L422" s="2">
        <f>(testdata[[#This Row],[ema2]]-L421)*Multiplier+L421</f>
        <v>272.74269368437581</v>
      </c>
      <c r="M422" s="13">
        <f>2*testdata[[#This Row],[ema]]-testdata[[#This Row],[ema2]]</f>
        <v>281.83786159125128</v>
      </c>
      <c r="N422" s="13">
        <f>3*testdata[[#This Row],[ema]]-3*testdata[[#This Row],[ema2]]+testdata[[#This Row],[ema3]]</f>
        <v>282.34871964922991</v>
      </c>
      <c r="O422" s="13">
        <f>testdata[[#This Row],[tema]]+0.025*testdata[[#This Row],[tema]]</f>
        <v>289.40743764046067</v>
      </c>
      <c r="P422" s="13">
        <f>testdata[[#This Row],[tema]]-0.025*testdata[[#This Row],[tema]]</f>
        <v>275.29000165799914</v>
      </c>
    </row>
    <row r="423" spans="1:16" x14ac:dyDescent="0.25">
      <c r="A423" s="8">
        <v>422</v>
      </c>
      <c r="B423" s="4" t="s">
        <v>7</v>
      </c>
      <c r="C423" s="5" t="str">
        <f t="shared" si="6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3">
        <f>(testdata[[#This Row],[close]]-J422)*Multiplier +J422</f>
        <v>278.83624789474754</v>
      </c>
      <c r="K423" s="2">
        <f>(testdata[[#This Row],[ema]]-K422)*Multiplier+K422</f>
        <v>275.75788272071986</v>
      </c>
      <c r="L423" s="2">
        <f>(testdata[[#This Row],[ema2]]-L422)*Multiplier+L422</f>
        <v>273.02985454498003</v>
      </c>
      <c r="M423" s="13">
        <f>2*testdata[[#This Row],[ema]]-testdata[[#This Row],[ema2]]</f>
        <v>281.91461306877522</v>
      </c>
      <c r="N423" s="13">
        <f>3*testdata[[#This Row],[ema]]-3*testdata[[#This Row],[ema2]]+testdata[[#This Row],[ema3]]</f>
        <v>282.26495006706307</v>
      </c>
      <c r="O423" s="13">
        <f>testdata[[#This Row],[tema]]+0.025*testdata[[#This Row],[tema]]</f>
        <v>289.32157381873964</v>
      </c>
      <c r="P423" s="13">
        <f>testdata[[#This Row],[tema]]-0.025*testdata[[#This Row],[tema]]</f>
        <v>275.2083263153865</v>
      </c>
    </row>
    <row r="424" spans="1:16" x14ac:dyDescent="0.25">
      <c r="A424" s="8">
        <v>423</v>
      </c>
      <c r="B424" s="4" t="s">
        <v>7</v>
      </c>
      <c r="C424" s="5" t="str">
        <f t="shared" si="6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3">
        <f>(testdata[[#This Row],[close]]-J423)*Multiplier +J423</f>
        <v>278.93755761905732</v>
      </c>
      <c r="K424" s="2">
        <f>(testdata[[#This Row],[ema]]-K423)*Multiplier+K423</f>
        <v>276.06070890151392</v>
      </c>
      <c r="L424" s="2">
        <f>(testdata[[#This Row],[ema2]]-L423)*Multiplier+L423</f>
        <v>273.31850734084037</v>
      </c>
      <c r="M424" s="13">
        <f>2*testdata[[#This Row],[ema]]-testdata[[#This Row],[ema2]]</f>
        <v>281.81440633660071</v>
      </c>
      <c r="N424" s="13">
        <f>3*testdata[[#This Row],[ema]]-3*testdata[[#This Row],[ema2]]+testdata[[#This Row],[ema3]]</f>
        <v>281.9490534934705</v>
      </c>
      <c r="O424" s="13">
        <f>testdata[[#This Row],[tema]]+0.025*testdata[[#This Row],[tema]]</f>
        <v>288.99777983080725</v>
      </c>
      <c r="P424" s="13">
        <f>testdata[[#This Row],[tema]]-0.025*testdata[[#This Row],[tema]]</f>
        <v>274.90032715613376</v>
      </c>
    </row>
    <row r="425" spans="1:16" x14ac:dyDescent="0.25">
      <c r="A425" s="8">
        <v>424</v>
      </c>
      <c r="B425" s="4" t="s">
        <v>7</v>
      </c>
      <c r="C425" s="5" t="str">
        <f t="shared" si="6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3">
        <f>(testdata[[#This Row],[close]]-J424)*Multiplier +J424</f>
        <v>278.97683784581375</v>
      </c>
      <c r="K425" s="2">
        <f>(testdata[[#This Row],[ema]]-K424)*Multiplier+K424</f>
        <v>276.33843546763774</v>
      </c>
      <c r="L425" s="2">
        <f>(testdata[[#This Row],[ema2]]-L424)*Multiplier+L424</f>
        <v>273.60611954339248</v>
      </c>
      <c r="M425" s="13">
        <f>2*testdata[[#This Row],[ema]]-testdata[[#This Row],[ema2]]</f>
        <v>281.61524022398976</v>
      </c>
      <c r="N425" s="13">
        <f>3*testdata[[#This Row],[ema]]-3*testdata[[#This Row],[ema2]]+testdata[[#This Row],[ema3]]</f>
        <v>281.52132667792051</v>
      </c>
      <c r="O425" s="13">
        <f>testdata[[#This Row],[tema]]+0.025*testdata[[#This Row],[tema]]</f>
        <v>288.55935984486854</v>
      </c>
      <c r="P425" s="13">
        <f>testdata[[#This Row],[tema]]-0.025*testdata[[#This Row],[tema]]</f>
        <v>274.48329351097249</v>
      </c>
    </row>
    <row r="426" spans="1:16" x14ac:dyDescent="0.25">
      <c r="A426" s="8">
        <v>425</v>
      </c>
      <c r="B426" s="4" t="s">
        <v>7</v>
      </c>
      <c r="C426" s="5" t="str">
        <f t="shared" si="6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3">
        <f>(testdata[[#This Row],[close]]-J425)*Multiplier +J425</f>
        <v>279.05904376526007</v>
      </c>
      <c r="K426" s="2">
        <f>(testdata[[#This Row],[ema]]-K425)*Multiplier+K425</f>
        <v>276.59754101979223</v>
      </c>
      <c r="L426" s="2">
        <f>(testdata[[#This Row],[ema2]]-L425)*Multiplier+L425</f>
        <v>273.89101682685913</v>
      </c>
      <c r="M426" s="13">
        <f>2*testdata[[#This Row],[ema]]-testdata[[#This Row],[ema2]]</f>
        <v>281.52054651072791</v>
      </c>
      <c r="N426" s="13">
        <f>3*testdata[[#This Row],[ema]]-3*testdata[[#This Row],[ema2]]+testdata[[#This Row],[ema3]]</f>
        <v>281.27552506326271</v>
      </c>
      <c r="O426" s="13">
        <f>testdata[[#This Row],[tema]]+0.025*testdata[[#This Row],[tema]]</f>
        <v>288.30741318984428</v>
      </c>
      <c r="P426" s="13">
        <f>testdata[[#This Row],[tema]]-0.025*testdata[[#This Row],[tema]]</f>
        <v>274.24363693668113</v>
      </c>
    </row>
    <row r="427" spans="1:16" x14ac:dyDescent="0.25">
      <c r="A427" s="8">
        <v>426</v>
      </c>
      <c r="B427" s="4" t="s">
        <v>7</v>
      </c>
      <c r="C427" s="5" t="str">
        <f t="shared" si="6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3">
        <f>(testdata[[#This Row],[close]]-J426)*Multiplier +J426</f>
        <v>279.22103959714008</v>
      </c>
      <c r="K427" s="2">
        <f>(testdata[[#This Row],[ema]]-K426)*Multiplier+K426</f>
        <v>276.8473980271587</v>
      </c>
      <c r="L427" s="2">
        <f>(testdata[[#This Row],[ema2]]-L426)*Multiplier+L426</f>
        <v>274.17257694117336</v>
      </c>
      <c r="M427" s="13">
        <f>2*testdata[[#This Row],[ema]]-testdata[[#This Row],[ema2]]</f>
        <v>281.59468116712145</v>
      </c>
      <c r="N427" s="13">
        <f>3*testdata[[#This Row],[ema]]-3*testdata[[#This Row],[ema2]]+testdata[[#This Row],[ema3]]</f>
        <v>281.29350165111748</v>
      </c>
      <c r="O427" s="13">
        <f>testdata[[#This Row],[tema]]+0.025*testdata[[#This Row],[tema]]</f>
        <v>288.32583919239539</v>
      </c>
      <c r="P427" s="13">
        <f>testdata[[#This Row],[tema]]-0.025*testdata[[#This Row],[tema]]</f>
        <v>274.26116410983957</v>
      </c>
    </row>
    <row r="428" spans="1:16" x14ac:dyDescent="0.25">
      <c r="A428" s="8">
        <v>427</v>
      </c>
      <c r="B428" s="4" t="s">
        <v>7</v>
      </c>
      <c r="C428" s="5" t="str">
        <f t="shared" si="6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3">
        <f>(testdata[[#This Row],[close]]-J427)*Multiplier +J427</f>
        <v>279.37427392122197</v>
      </c>
      <c r="K428" s="2">
        <f>(testdata[[#This Row],[ema]]-K427)*Multiplier+K427</f>
        <v>277.08805287421234</v>
      </c>
      <c r="L428" s="2">
        <f>(testdata[[#This Row],[ema2]]-L427)*Multiplier+L427</f>
        <v>274.45024131574849</v>
      </c>
      <c r="M428" s="13">
        <f>2*testdata[[#This Row],[ema]]-testdata[[#This Row],[ema2]]</f>
        <v>281.6604949682316</v>
      </c>
      <c r="N428" s="13">
        <f>3*testdata[[#This Row],[ema]]-3*testdata[[#This Row],[ema2]]+testdata[[#This Row],[ema3]]</f>
        <v>281.30890445677733</v>
      </c>
      <c r="O428" s="13">
        <f>testdata[[#This Row],[tema]]+0.025*testdata[[#This Row],[tema]]</f>
        <v>288.34162706819677</v>
      </c>
      <c r="P428" s="13">
        <f>testdata[[#This Row],[tema]]-0.025*testdata[[#This Row],[tema]]</f>
        <v>274.27618184535788</v>
      </c>
    </row>
    <row r="429" spans="1:16" x14ac:dyDescent="0.25">
      <c r="A429" s="8">
        <v>428</v>
      </c>
      <c r="B429" s="4" t="s">
        <v>7</v>
      </c>
      <c r="C429" s="5" t="str">
        <f t="shared" si="6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3">
        <f>(testdata[[#This Row],[close]]-J428)*Multiplier +J428</f>
        <v>279.67100973824847</v>
      </c>
      <c r="K429" s="2">
        <f>(testdata[[#This Row],[ema]]-K428)*Multiplier+K428</f>
        <v>277.33404876602532</v>
      </c>
      <c r="L429" s="2">
        <f>(testdata[[#This Row],[ema2]]-L428)*Multiplier+L428</f>
        <v>274.72488964434626</v>
      </c>
      <c r="M429" s="13">
        <f>2*testdata[[#This Row],[ema]]-testdata[[#This Row],[ema2]]</f>
        <v>282.00797071047162</v>
      </c>
      <c r="N429" s="13">
        <f>3*testdata[[#This Row],[ema]]-3*testdata[[#This Row],[ema2]]+testdata[[#This Row],[ema3]]</f>
        <v>281.73577256101566</v>
      </c>
      <c r="O429" s="13">
        <f>testdata[[#This Row],[tema]]+0.025*testdata[[#This Row],[tema]]</f>
        <v>288.77916687504103</v>
      </c>
      <c r="P429" s="13">
        <f>testdata[[#This Row],[tema]]-0.025*testdata[[#This Row],[tema]]</f>
        <v>274.6923782469903</v>
      </c>
    </row>
    <row r="430" spans="1:16" x14ac:dyDescent="0.25">
      <c r="A430" s="8">
        <v>429</v>
      </c>
      <c r="B430" s="4" t="s">
        <v>7</v>
      </c>
      <c r="C430" s="5" t="str">
        <f t="shared" si="6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3">
        <f>(testdata[[#This Row],[close]]-J429)*Multiplier +J429</f>
        <v>279.94424690603432</v>
      </c>
      <c r="K430" s="2">
        <f>(testdata[[#This Row],[ema]]-K429)*Multiplier+K429</f>
        <v>277.58263906507381</v>
      </c>
      <c r="L430" s="2">
        <f>(testdata[[#This Row],[ema2]]-L429)*Multiplier+L429</f>
        <v>274.99705625584414</v>
      </c>
      <c r="M430" s="13">
        <f>2*testdata[[#This Row],[ema]]-testdata[[#This Row],[ema2]]</f>
        <v>282.30585474699484</v>
      </c>
      <c r="N430" s="13">
        <f>3*testdata[[#This Row],[ema]]-3*testdata[[#This Row],[ema2]]+testdata[[#This Row],[ema3]]</f>
        <v>282.08187977872575</v>
      </c>
      <c r="O430" s="13">
        <f>testdata[[#This Row],[tema]]+0.025*testdata[[#This Row],[tema]]</f>
        <v>289.13392677319388</v>
      </c>
      <c r="P430" s="13">
        <f>testdata[[#This Row],[tema]]-0.025*testdata[[#This Row],[tema]]</f>
        <v>275.02983278425762</v>
      </c>
    </row>
    <row r="431" spans="1:16" x14ac:dyDescent="0.25">
      <c r="A431" s="8">
        <v>430</v>
      </c>
      <c r="B431" s="4" t="s">
        <v>7</v>
      </c>
      <c r="C431" s="5" t="str">
        <f t="shared" si="6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3">
        <f>(testdata[[#This Row],[close]]-J430)*Multiplier +J430</f>
        <v>280.04860434355487</v>
      </c>
      <c r="K431" s="2">
        <f>(testdata[[#This Row],[ema]]-K430)*Multiplier+K430</f>
        <v>277.81749290111964</v>
      </c>
      <c r="L431" s="2">
        <f>(testdata[[#This Row],[ema2]]-L430)*Multiplier+L430</f>
        <v>275.2656692696799</v>
      </c>
      <c r="M431" s="13">
        <f>2*testdata[[#This Row],[ema]]-testdata[[#This Row],[ema2]]</f>
        <v>282.27971578599011</v>
      </c>
      <c r="N431" s="13">
        <f>3*testdata[[#This Row],[ema]]-3*testdata[[#This Row],[ema2]]+testdata[[#This Row],[ema3]]</f>
        <v>281.95900359698561</v>
      </c>
      <c r="O431" s="13">
        <f>testdata[[#This Row],[tema]]+0.025*testdata[[#This Row],[tema]]</f>
        <v>289.00797868691023</v>
      </c>
      <c r="P431" s="13">
        <f>testdata[[#This Row],[tema]]-0.025*testdata[[#This Row],[tema]]</f>
        <v>274.91002850706099</v>
      </c>
    </row>
    <row r="432" spans="1:16" x14ac:dyDescent="0.25">
      <c r="A432" s="8">
        <v>431</v>
      </c>
      <c r="B432" s="4" t="s">
        <v>7</v>
      </c>
      <c r="C432" s="5" t="str">
        <f t="shared" si="6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3">
        <f>(testdata[[#This Row],[close]]-J431)*Multiplier +J431</f>
        <v>280.28873726321632</v>
      </c>
      <c r="K432" s="2">
        <f>(testdata[[#This Row],[ema]]-K431)*Multiplier+K431</f>
        <v>278.05284950703361</v>
      </c>
      <c r="L432" s="2">
        <f>(testdata[[#This Row],[ema2]]-L431)*Multiplier+L431</f>
        <v>275.53111500657076</v>
      </c>
      <c r="M432" s="13">
        <f>2*testdata[[#This Row],[ema]]-testdata[[#This Row],[ema2]]</f>
        <v>282.52462501939902</v>
      </c>
      <c r="N432" s="13">
        <f>3*testdata[[#This Row],[ema]]-3*testdata[[#This Row],[ema2]]+testdata[[#This Row],[ema3]]</f>
        <v>282.23877827511899</v>
      </c>
      <c r="O432" s="13">
        <f>testdata[[#This Row],[tema]]+0.025*testdata[[#This Row],[tema]]</f>
        <v>289.29474773199695</v>
      </c>
      <c r="P432" s="13">
        <f>testdata[[#This Row],[tema]]-0.025*testdata[[#This Row],[tema]]</f>
        <v>275.18280881824103</v>
      </c>
    </row>
    <row r="433" spans="1:16" x14ac:dyDescent="0.25">
      <c r="A433" s="8">
        <v>432</v>
      </c>
      <c r="B433" s="4" t="s">
        <v>7</v>
      </c>
      <c r="C433" s="5" t="str">
        <f t="shared" si="6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3">
        <f>(testdata[[#This Row],[close]]-J432)*Multiplier +J432</f>
        <v>280.53457180957668</v>
      </c>
      <c r="K433" s="2">
        <f>(testdata[[#This Row],[ema]]-K432)*Multiplier+K432</f>
        <v>278.28920401203771</v>
      </c>
      <c r="L433" s="2">
        <f>(testdata[[#This Row],[ema2]]-L432)*Multiplier+L432</f>
        <v>275.79379014994856</v>
      </c>
      <c r="M433" s="13">
        <f>2*testdata[[#This Row],[ema]]-testdata[[#This Row],[ema2]]</f>
        <v>282.77993960711564</v>
      </c>
      <c r="N433" s="13">
        <f>3*testdata[[#This Row],[ema]]-3*testdata[[#This Row],[ema2]]+testdata[[#This Row],[ema3]]</f>
        <v>282.52989354256556</v>
      </c>
      <c r="O433" s="13">
        <f>testdata[[#This Row],[tema]]+0.025*testdata[[#This Row],[tema]]</f>
        <v>289.59314088112967</v>
      </c>
      <c r="P433" s="13">
        <f>testdata[[#This Row],[tema]]-0.025*testdata[[#This Row],[tema]]</f>
        <v>275.46664620400145</v>
      </c>
    </row>
    <row r="434" spans="1:16" x14ac:dyDescent="0.25">
      <c r="A434" s="8">
        <v>433</v>
      </c>
      <c r="B434" s="4" t="s">
        <v>7</v>
      </c>
      <c r="C434" s="5" t="str">
        <f t="shared" si="6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3">
        <f>(testdata[[#This Row],[close]]-J433)*Multiplier +J433</f>
        <v>280.97508878009319</v>
      </c>
      <c r="K434" s="2">
        <f>(testdata[[#This Row],[ema]]-K433)*Multiplier+K433</f>
        <v>278.54500256137635</v>
      </c>
      <c r="L434" s="2">
        <f>(testdata[[#This Row],[ema2]]-L433)*Multiplier+L433</f>
        <v>276.05581037960837</v>
      </c>
      <c r="M434" s="13">
        <f>2*testdata[[#This Row],[ema]]-testdata[[#This Row],[ema2]]</f>
        <v>283.40517499881003</v>
      </c>
      <c r="N434" s="13">
        <f>3*testdata[[#This Row],[ema]]-3*testdata[[#This Row],[ema2]]+testdata[[#This Row],[ema3]]</f>
        <v>283.34606903575889</v>
      </c>
      <c r="O434" s="13">
        <f>testdata[[#This Row],[tema]]+0.025*testdata[[#This Row],[tema]]</f>
        <v>290.42972076165285</v>
      </c>
      <c r="P434" s="13">
        <f>testdata[[#This Row],[tema]]-0.025*testdata[[#This Row],[tema]]</f>
        <v>276.26241730986493</v>
      </c>
    </row>
    <row r="435" spans="1:16" x14ac:dyDescent="0.25">
      <c r="A435" s="8">
        <v>434</v>
      </c>
      <c r="B435" s="4" t="s">
        <v>7</v>
      </c>
      <c r="C435" s="5" t="str">
        <f t="shared" si="6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3">
        <f>(testdata[[#This Row],[close]]-J434)*Multiplier +J434</f>
        <v>281.34888984865574</v>
      </c>
      <c r="K435" s="2">
        <f>(testdata[[#This Row],[ema]]-K434)*Multiplier+K434</f>
        <v>278.81203944587912</v>
      </c>
      <c r="L435" s="2">
        <f>(testdata[[#This Row],[ema2]]-L434)*Multiplier+L434</f>
        <v>276.31830838591986</v>
      </c>
      <c r="M435" s="13">
        <f>2*testdata[[#This Row],[ema]]-testdata[[#This Row],[ema2]]</f>
        <v>283.88574025143237</v>
      </c>
      <c r="N435" s="13">
        <f>3*testdata[[#This Row],[ema]]-3*testdata[[#This Row],[ema2]]+testdata[[#This Row],[ema3]]</f>
        <v>283.92885959424973</v>
      </c>
      <c r="O435" s="13">
        <f>testdata[[#This Row],[tema]]+0.025*testdata[[#This Row],[tema]]</f>
        <v>291.02708108410599</v>
      </c>
      <c r="P435" s="13">
        <f>testdata[[#This Row],[tema]]-0.025*testdata[[#This Row],[tema]]</f>
        <v>276.83063810439347</v>
      </c>
    </row>
    <row r="436" spans="1:16" x14ac:dyDescent="0.25">
      <c r="A436" s="8">
        <v>435</v>
      </c>
      <c r="B436" s="4" t="s">
        <v>7</v>
      </c>
      <c r="C436" s="5" t="str">
        <f t="shared" si="6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3">
        <f>(testdata[[#This Row],[close]]-J435)*Multiplier +J435</f>
        <v>281.59661462497422</v>
      </c>
      <c r="K436" s="2">
        <f>(testdata[[#This Row],[ema]]-K435)*Multiplier+K435</f>
        <v>279.07723708198341</v>
      </c>
      <c r="L436" s="2">
        <f>(testdata[[#This Row],[ema2]]-L435)*Multiplier+L435</f>
        <v>276.58106349983069</v>
      </c>
      <c r="M436" s="13">
        <f>2*testdata[[#This Row],[ema]]-testdata[[#This Row],[ema2]]</f>
        <v>284.11599216796503</v>
      </c>
      <c r="N436" s="13">
        <f>3*testdata[[#This Row],[ema]]-3*testdata[[#This Row],[ema2]]+testdata[[#This Row],[ema3]]</f>
        <v>284.13919612880312</v>
      </c>
      <c r="O436" s="13">
        <f>testdata[[#This Row],[tema]]+0.025*testdata[[#This Row],[tema]]</f>
        <v>291.24267603202321</v>
      </c>
      <c r="P436" s="13">
        <f>testdata[[#This Row],[tema]]-0.025*testdata[[#This Row],[tema]]</f>
        <v>277.03571622558303</v>
      </c>
    </row>
    <row r="437" spans="1:16" x14ac:dyDescent="0.25">
      <c r="A437" s="8">
        <v>436</v>
      </c>
      <c r="B437" s="4" t="s">
        <v>7</v>
      </c>
      <c r="C437" s="5" t="str">
        <f t="shared" si="6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3">
        <f>(testdata[[#This Row],[close]]-J436)*Multiplier +J436</f>
        <v>281.79598466069098</v>
      </c>
      <c r="K437" s="2">
        <f>(testdata[[#This Row],[ema]]-K436)*Multiplier+K436</f>
        <v>279.33616542281271</v>
      </c>
      <c r="L437" s="2">
        <f>(testdata[[#This Row],[ema2]]-L436)*Multiplier+L436</f>
        <v>276.84345415916232</v>
      </c>
      <c r="M437" s="13">
        <f>2*testdata[[#This Row],[ema]]-testdata[[#This Row],[ema2]]</f>
        <v>284.25580389856924</v>
      </c>
      <c r="N437" s="13">
        <f>3*testdata[[#This Row],[ema]]-3*testdata[[#This Row],[ema2]]+testdata[[#This Row],[ema3]]</f>
        <v>284.22291187279711</v>
      </c>
      <c r="O437" s="13">
        <f>testdata[[#This Row],[tema]]+0.025*testdata[[#This Row],[tema]]</f>
        <v>291.32848466961707</v>
      </c>
      <c r="P437" s="13">
        <f>testdata[[#This Row],[tema]]-0.025*testdata[[#This Row],[tema]]</f>
        <v>277.11733907597716</v>
      </c>
    </row>
    <row r="438" spans="1:16" x14ac:dyDescent="0.25">
      <c r="A438" s="8">
        <v>437</v>
      </c>
      <c r="B438" s="4" t="s">
        <v>7</v>
      </c>
      <c r="C438" s="5" t="str">
        <f t="shared" si="6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3">
        <f>(testdata[[#This Row],[close]]-J437)*Multiplier +J437</f>
        <v>281.8954146930061</v>
      </c>
      <c r="K438" s="2">
        <f>(testdata[[#This Row],[ema]]-K437)*Multiplier+K437</f>
        <v>279.57990344854539</v>
      </c>
      <c r="L438" s="2">
        <f>(testdata[[#This Row],[ema2]]-L437)*Multiplier+L437</f>
        <v>277.10406837719881</v>
      </c>
      <c r="M438" s="13">
        <f>2*testdata[[#This Row],[ema]]-testdata[[#This Row],[ema2]]</f>
        <v>284.21092593746681</v>
      </c>
      <c r="N438" s="13">
        <f>3*testdata[[#This Row],[ema]]-3*testdata[[#This Row],[ema2]]+testdata[[#This Row],[ema3]]</f>
        <v>284.05060211058083</v>
      </c>
      <c r="O438" s="13">
        <f>testdata[[#This Row],[tema]]+0.025*testdata[[#This Row],[tema]]</f>
        <v>291.15186716334534</v>
      </c>
      <c r="P438" s="13">
        <f>testdata[[#This Row],[tema]]-0.025*testdata[[#This Row],[tema]]</f>
        <v>276.94933705781631</v>
      </c>
    </row>
    <row r="439" spans="1:16" x14ac:dyDescent="0.25">
      <c r="A439" s="8">
        <v>438</v>
      </c>
      <c r="B439" s="4" t="s">
        <v>7</v>
      </c>
      <c r="C439" s="5" t="str">
        <f t="shared" si="6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3">
        <f>(testdata[[#This Row],[close]]-J438)*Multiplier +J438</f>
        <v>282.06061329367219</v>
      </c>
      <c r="K439" s="2">
        <f>(testdata[[#This Row],[ema]]-K438)*Multiplier+K438</f>
        <v>279.81616152903365</v>
      </c>
      <c r="L439" s="2">
        <f>(testdata[[#This Row],[ema2]]-L438)*Multiplier+L438</f>
        <v>277.36236296308783</v>
      </c>
      <c r="M439" s="13">
        <f>2*testdata[[#This Row],[ema]]-testdata[[#This Row],[ema2]]</f>
        <v>284.30506505831073</v>
      </c>
      <c r="N439" s="13">
        <f>3*testdata[[#This Row],[ema]]-3*testdata[[#This Row],[ema2]]+testdata[[#This Row],[ema3]]</f>
        <v>284.09571825700351</v>
      </c>
      <c r="O439" s="13">
        <f>testdata[[#This Row],[tema]]+0.025*testdata[[#This Row],[tema]]</f>
        <v>291.1981112134286</v>
      </c>
      <c r="P439" s="13">
        <f>testdata[[#This Row],[tema]]-0.025*testdata[[#This Row],[tema]]</f>
        <v>276.99332530057842</v>
      </c>
    </row>
    <row r="440" spans="1:16" x14ac:dyDescent="0.25">
      <c r="A440" s="8">
        <v>439</v>
      </c>
      <c r="B440" s="4" t="s">
        <v>7</v>
      </c>
      <c r="C440" s="5" t="str">
        <f t="shared" si="6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3">
        <f>(testdata[[#This Row],[close]]-J439)*Multiplier +J439</f>
        <v>282.21293583713197</v>
      </c>
      <c r="K440" s="2">
        <f>(testdata[[#This Row],[ema]]-K439)*Multiplier+K439</f>
        <v>280.04442574885252</v>
      </c>
      <c r="L440" s="2">
        <f>(testdata[[#This Row],[ema2]]-L439)*Multiplier+L439</f>
        <v>277.61779751411302</v>
      </c>
      <c r="M440" s="13">
        <f>2*testdata[[#This Row],[ema]]-testdata[[#This Row],[ema2]]</f>
        <v>284.38144592541141</v>
      </c>
      <c r="N440" s="13">
        <f>3*testdata[[#This Row],[ema]]-3*testdata[[#This Row],[ema2]]+testdata[[#This Row],[ema3]]</f>
        <v>284.12332777895142</v>
      </c>
      <c r="O440" s="13">
        <f>testdata[[#This Row],[tema]]+0.025*testdata[[#This Row],[tema]]</f>
        <v>291.22641097342523</v>
      </c>
      <c r="P440" s="13">
        <f>testdata[[#This Row],[tema]]-0.025*testdata[[#This Row],[tema]]</f>
        <v>277.02024458447761</v>
      </c>
    </row>
    <row r="441" spans="1:16" x14ac:dyDescent="0.25">
      <c r="A441" s="8">
        <v>440</v>
      </c>
      <c r="B441" s="4" t="s">
        <v>7</v>
      </c>
      <c r="C441" s="5" t="str">
        <f t="shared" si="6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3">
        <f>(testdata[[#This Row],[close]]-J440)*Multiplier +J440</f>
        <v>282.44503718597656</v>
      </c>
      <c r="K441" s="2">
        <f>(testdata[[#This Row],[ema]]-K440)*Multiplier+K440</f>
        <v>280.27305540953103</v>
      </c>
      <c r="L441" s="2">
        <f>(testdata[[#This Row],[ema2]]-L440)*Multiplier+L440</f>
        <v>277.87067921843857</v>
      </c>
      <c r="M441" s="13">
        <f>2*testdata[[#This Row],[ema]]-testdata[[#This Row],[ema2]]</f>
        <v>284.61701896242209</v>
      </c>
      <c r="N441" s="13">
        <f>3*testdata[[#This Row],[ema]]-3*testdata[[#This Row],[ema2]]+testdata[[#This Row],[ema3]]</f>
        <v>284.38662454777511</v>
      </c>
      <c r="O441" s="13">
        <f>testdata[[#This Row],[tema]]+0.025*testdata[[#This Row],[tema]]</f>
        <v>291.49629016146952</v>
      </c>
      <c r="P441" s="13">
        <f>testdata[[#This Row],[tema]]-0.025*testdata[[#This Row],[tema]]</f>
        <v>277.27695893408071</v>
      </c>
    </row>
    <row r="442" spans="1:16" x14ac:dyDescent="0.25">
      <c r="A442" s="8">
        <v>441</v>
      </c>
      <c r="B442" s="4" t="s">
        <v>7</v>
      </c>
      <c r="C442" s="5" t="str">
        <f t="shared" si="6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3">
        <f>(testdata[[#This Row],[close]]-J441)*Multiplier +J441</f>
        <v>282.63884316826449</v>
      </c>
      <c r="K442" s="2">
        <f>(testdata[[#This Row],[ema]]-K441)*Multiplier+K441</f>
        <v>280.49836852941041</v>
      </c>
      <c r="L442" s="2">
        <f>(testdata[[#This Row],[ema2]]-L441)*Multiplier+L441</f>
        <v>278.12093534329301</v>
      </c>
      <c r="M442" s="13">
        <f>2*testdata[[#This Row],[ema]]-testdata[[#This Row],[ema2]]</f>
        <v>284.77931780711856</v>
      </c>
      <c r="N442" s="13">
        <f>3*testdata[[#This Row],[ema]]-3*testdata[[#This Row],[ema2]]+testdata[[#This Row],[ema3]]</f>
        <v>284.54235925985529</v>
      </c>
      <c r="O442" s="13">
        <f>testdata[[#This Row],[tema]]+0.025*testdata[[#This Row],[tema]]</f>
        <v>291.65591824135169</v>
      </c>
      <c r="P442" s="13">
        <f>testdata[[#This Row],[tema]]-0.025*testdata[[#This Row],[tema]]</f>
        <v>277.42880027835889</v>
      </c>
    </row>
    <row r="443" spans="1:16" x14ac:dyDescent="0.25">
      <c r="A443" s="8">
        <v>442</v>
      </c>
      <c r="B443" s="4" t="s">
        <v>7</v>
      </c>
      <c r="C443" s="5" t="str">
        <f t="shared" si="6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3">
        <f>(testdata[[#This Row],[close]]-J442)*Multiplier +J442</f>
        <v>282.82942953319167</v>
      </c>
      <c r="K443" s="2">
        <f>(testdata[[#This Row],[ema]]-K442)*Multiplier+K442</f>
        <v>280.72037433929432</v>
      </c>
      <c r="L443" s="2">
        <f>(testdata[[#This Row],[ema2]]-L442)*Multiplier+L442</f>
        <v>278.3685009619598</v>
      </c>
      <c r="M443" s="13">
        <f>2*testdata[[#This Row],[ema]]-testdata[[#This Row],[ema2]]</f>
        <v>284.93848472708902</v>
      </c>
      <c r="N443" s="13">
        <f>3*testdata[[#This Row],[ema]]-3*testdata[[#This Row],[ema2]]+testdata[[#This Row],[ema3]]</f>
        <v>284.69566654365184</v>
      </c>
      <c r="O443" s="13">
        <f>testdata[[#This Row],[tema]]+0.025*testdata[[#This Row],[tema]]</f>
        <v>291.81305820724316</v>
      </c>
      <c r="P443" s="13">
        <f>testdata[[#This Row],[tema]]-0.025*testdata[[#This Row],[tema]]</f>
        <v>277.57827488006052</v>
      </c>
    </row>
    <row r="444" spans="1:16" x14ac:dyDescent="0.25">
      <c r="A444" s="8">
        <v>443</v>
      </c>
      <c r="B444" s="4" t="s">
        <v>7</v>
      </c>
      <c r="C444" s="5" t="str">
        <f t="shared" si="6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3">
        <f>(testdata[[#This Row],[close]]-J443)*Multiplier +J443</f>
        <v>282.7894838633639</v>
      </c>
      <c r="K444" s="2">
        <f>(testdata[[#This Row],[ema]]-K443)*Multiplier+K443</f>
        <v>280.91743238920571</v>
      </c>
      <c r="L444" s="2">
        <f>(testdata[[#This Row],[ema2]]-L443)*Multiplier+L443</f>
        <v>278.61125633598323</v>
      </c>
      <c r="M444" s="13">
        <f>2*testdata[[#This Row],[ema]]-testdata[[#This Row],[ema2]]</f>
        <v>284.66153533752208</v>
      </c>
      <c r="N444" s="13">
        <f>3*testdata[[#This Row],[ema]]-3*testdata[[#This Row],[ema2]]+testdata[[#This Row],[ema3]]</f>
        <v>284.22741075845778</v>
      </c>
      <c r="O444" s="13">
        <f>testdata[[#This Row],[tema]]+0.025*testdata[[#This Row],[tema]]</f>
        <v>291.33309602741923</v>
      </c>
      <c r="P444" s="13">
        <f>testdata[[#This Row],[tema]]-0.025*testdata[[#This Row],[tema]]</f>
        <v>277.12172548949633</v>
      </c>
    </row>
    <row r="445" spans="1:16" x14ac:dyDescent="0.25">
      <c r="A445" s="8">
        <v>444</v>
      </c>
      <c r="B445" s="4" t="s">
        <v>7</v>
      </c>
      <c r="C445" s="5" t="str">
        <f t="shared" si="6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3">
        <f>(testdata[[#This Row],[close]]-J444)*Multiplier +J444</f>
        <v>282.60286635256733</v>
      </c>
      <c r="K445" s="2">
        <f>(testdata[[#This Row],[ema]]-K444)*Multiplier+K444</f>
        <v>281.07794990952584</v>
      </c>
      <c r="L445" s="2">
        <f>(testdata[[#This Row],[ema2]]-L444)*Multiplier+L444</f>
        <v>278.8461795334635</v>
      </c>
      <c r="M445" s="13">
        <f>2*testdata[[#This Row],[ema]]-testdata[[#This Row],[ema2]]</f>
        <v>284.12778279560882</v>
      </c>
      <c r="N445" s="13">
        <f>3*testdata[[#This Row],[ema]]-3*testdata[[#This Row],[ema2]]+testdata[[#This Row],[ema3]]</f>
        <v>283.42092886258791</v>
      </c>
      <c r="O445" s="13">
        <f>testdata[[#This Row],[tema]]+0.025*testdata[[#This Row],[tema]]</f>
        <v>290.50645208415261</v>
      </c>
      <c r="P445" s="13">
        <f>testdata[[#This Row],[tema]]-0.025*testdata[[#This Row],[tema]]</f>
        <v>276.33540564102321</v>
      </c>
    </row>
    <row r="446" spans="1:16" x14ac:dyDescent="0.25">
      <c r="A446" s="8">
        <v>445</v>
      </c>
      <c r="B446" s="4" t="s">
        <v>7</v>
      </c>
      <c r="C446" s="5" t="str">
        <f t="shared" si="6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3">
        <f>(testdata[[#This Row],[close]]-J445)*Multiplier +J445</f>
        <v>282.43402193803712</v>
      </c>
      <c r="K446" s="2">
        <f>(testdata[[#This Row],[ema]]-K445)*Multiplier+K445</f>
        <v>281.20709962652694</v>
      </c>
      <c r="L446" s="2">
        <f>(testdata[[#This Row],[ema2]]-L445)*Multiplier+L445</f>
        <v>279.07102906613619</v>
      </c>
      <c r="M446" s="13">
        <f>2*testdata[[#This Row],[ema]]-testdata[[#This Row],[ema2]]</f>
        <v>283.6609442495473</v>
      </c>
      <c r="N446" s="13">
        <f>3*testdata[[#This Row],[ema]]-3*testdata[[#This Row],[ema2]]+testdata[[#This Row],[ema3]]</f>
        <v>282.75179600066673</v>
      </c>
      <c r="O446" s="13">
        <f>testdata[[#This Row],[tema]]+0.025*testdata[[#This Row],[tema]]</f>
        <v>289.82059090068338</v>
      </c>
      <c r="P446" s="13">
        <f>testdata[[#This Row],[tema]]-0.025*testdata[[#This Row],[tema]]</f>
        <v>275.68300110065007</v>
      </c>
    </row>
    <row r="447" spans="1:16" x14ac:dyDescent="0.25">
      <c r="A447" s="8">
        <v>446</v>
      </c>
      <c r="B447" s="4" t="s">
        <v>7</v>
      </c>
      <c r="C447" s="5" t="str">
        <f t="shared" si="6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3">
        <f>(testdata[[#This Row],[close]]-J446)*Multiplier +J446</f>
        <v>282.24221032489072</v>
      </c>
      <c r="K447" s="2">
        <f>(testdata[[#This Row],[ema]]-K446)*Multiplier+K446</f>
        <v>281.30568159779966</v>
      </c>
      <c r="L447" s="2">
        <f>(testdata[[#This Row],[ema2]]-L446)*Multiplier+L446</f>
        <v>279.28385311677079</v>
      </c>
      <c r="M447" s="13">
        <f>2*testdata[[#This Row],[ema]]-testdata[[#This Row],[ema2]]</f>
        <v>283.17873905198178</v>
      </c>
      <c r="N447" s="13">
        <f>3*testdata[[#This Row],[ema]]-3*testdata[[#This Row],[ema2]]+testdata[[#This Row],[ema3]]</f>
        <v>282.09343929804396</v>
      </c>
      <c r="O447" s="13">
        <f>testdata[[#This Row],[tema]]+0.025*testdata[[#This Row],[tema]]</f>
        <v>289.14577528049506</v>
      </c>
      <c r="P447" s="13">
        <f>testdata[[#This Row],[tema]]-0.025*testdata[[#This Row],[tema]]</f>
        <v>275.04110331559286</v>
      </c>
    </row>
    <row r="448" spans="1:16" x14ac:dyDescent="0.25">
      <c r="A448" s="8">
        <v>447</v>
      </c>
      <c r="B448" s="4" t="s">
        <v>7</v>
      </c>
      <c r="C448" s="5" t="str">
        <f t="shared" si="6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3">
        <f>(testdata[[#This Row],[close]]-J447)*Multiplier +J447</f>
        <v>281.22295219871063</v>
      </c>
      <c r="K448" s="2">
        <f>(testdata[[#This Row],[ema]]-K447)*Multiplier+K447</f>
        <v>281.29780260741023</v>
      </c>
      <c r="L448" s="2">
        <f>(testdata[[#This Row],[ema2]]-L447)*Multiplier+L447</f>
        <v>279.47565783016501</v>
      </c>
      <c r="M448" s="13">
        <f>2*testdata[[#This Row],[ema]]-testdata[[#This Row],[ema2]]</f>
        <v>281.14810179001103</v>
      </c>
      <c r="N448" s="13">
        <f>3*testdata[[#This Row],[ema]]-3*testdata[[#This Row],[ema2]]+testdata[[#This Row],[ema3]]</f>
        <v>279.25110660406619</v>
      </c>
      <c r="O448" s="13">
        <f>testdata[[#This Row],[tema]]+0.025*testdata[[#This Row],[tema]]</f>
        <v>286.23238426916782</v>
      </c>
      <c r="P448" s="13">
        <f>testdata[[#This Row],[tema]]-0.025*testdata[[#This Row],[tema]]</f>
        <v>272.26982893896457</v>
      </c>
    </row>
    <row r="449" spans="1:16" x14ac:dyDescent="0.25">
      <c r="A449" s="8">
        <v>448</v>
      </c>
      <c r="B449" s="4" t="s">
        <v>7</v>
      </c>
      <c r="C449" s="5" t="str">
        <f t="shared" si="6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3">
        <f>(testdata[[#This Row],[close]]-J448)*Multiplier +J448</f>
        <v>279.73124246550009</v>
      </c>
      <c r="K449" s="2">
        <f>(testdata[[#This Row],[ema]]-K448)*Multiplier+K448</f>
        <v>281.1486064034188</v>
      </c>
      <c r="L449" s="2">
        <f>(testdata[[#This Row],[ema2]]-L448)*Multiplier+L448</f>
        <v>279.634986265713</v>
      </c>
      <c r="M449" s="13">
        <f>2*testdata[[#This Row],[ema]]-testdata[[#This Row],[ema2]]</f>
        <v>278.31387852758138</v>
      </c>
      <c r="N449" s="13">
        <f>3*testdata[[#This Row],[ema]]-3*testdata[[#This Row],[ema2]]+testdata[[#This Row],[ema3]]</f>
        <v>275.38289445195687</v>
      </c>
      <c r="O449" s="13">
        <f>testdata[[#This Row],[tema]]+0.025*testdata[[#This Row],[tema]]</f>
        <v>282.26746681325579</v>
      </c>
      <c r="P449" s="13">
        <f>testdata[[#This Row],[tema]]-0.025*testdata[[#This Row],[tema]]</f>
        <v>268.49832209065795</v>
      </c>
    </row>
    <row r="450" spans="1:16" x14ac:dyDescent="0.25">
      <c r="A450" s="8">
        <v>449</v>
      </c>
      <c r="B450" s="4" t="s">
        <v>7</v>
      </c>
      <c r="C450" s="5" t="str">
        <f t="shared" ref="C450:C503" si="7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3">
        <f>(testdata[[#This Row],[close]]-J449)*Multiplier +J449</f>
        <v>278.7330288973572</v>
      </c>
      <c r="K450" s="2">
        <f>(testdata[[#This Row],[ema]]-K449)*Multiplier+K449</f>
        <v>280.9185514028415</v>
      </c>
      <c r="L450" s="2">
        <f>(testdata[[#This Row],[ema2]]-L449)*Multiplier+L449</f>
        <v>279.75723056448714</v>
      </c>
      <c r="M450" s="13">
        <f>2*testdata[[#This Row],[ema]]-testdata[[#This Row],[ema2]]</f>
        <v>276.5475063918729</v>
      </c>
      <c r="N450" s="13">
        <f>3*testdata[[#This Row],[ema]]-3*testdata[[#This Row],[ema2]]+testdata[[#This Row],[ema3]]</f>
        <v>273.20066304803436</v>
      </c>
      <c r="O450" s="13">
        <f>testdata[[#This Row],[tema]]+0.025*testdata[[#This Row],[tema]]</f>
        <v>280.03067962423523</v>
      </c>
      <c r="P450" s="13">
        <f>testdata[[#This Row],[tema]]-0.025*testdata[[#This Row],[tema]]</f>
        <v>266.37064647183348</v>
      </c>
    </row>
    <row r="451" spans="1:16" x14ac:dyDescent="0.25">
      <c r="A451" s="8">
        <v>450</v>
      </c>
      <c r="B451" s="4" t="s">
        <v>7</v>
      </c>
      <c r="C451" s="5" t="str">
        <f t="shared" si="7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3">
        <f>(testdata[[#This Row],[close]]-J450)*Multiplier +J450</f>
        <v>277.68607376427559</v>
      </c>
      <c r="K451" s="2">
        <f>(testdata[[#This Row],[ema]]-K450)*Multiplier+K450</f>
        <v>280.61069638964477</v>
      </c>
      <c r="L451" s="2">
        <f>(testdata[[#This Row],[ema2]]-L450)*Multiplier+L450</f>
        <v>279.83851302402599</v>
      </c>
      <c r="M451" s="13">
        <f>2*testdata[[#This Row],[ema]]-testdata[[#This Row],[ema2]]</f>
        <v>274.76145113890641</v>
      </c>
      <c r="N451" s="13">
        <f>3*testdata[[#This Row],[ema]]-3*testdata[[#This Row],[ema2]]+testdata[[#This Row],[ema3]]</f>
        <v>271.0646451479185</v>
      </c>
      <c r="O451" s="13">
        <f>testdata[[#This Row],[tema]]+0.025*testdata[[#This Row],[tema]]</f>
        <v>277.84126127661648</v>
      </c>
      <c r="P451" s="13">
        <f>testdata[[#This Row],[tema]]-0.025*testdata[[#This Row],[tema]]</f>
        <v>264.28802901922052</v>
      </c>
    </row>
    <row r="452" spans="1:16" x14ac:dyDescent="0.25">
      <c r="A452" s="8">
        <v>451</v>
      </c>
      <c r="B452" s="4" t="s">
        <v>7</v>
      </c>
      <c r="C452" s="5" t="str">
        <f t="shared" si="7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3">
        <f>(testdata[[#This Row],[close]]-J451)*Multiplier +J451</f>
        <v>277.29597150101125</v>
      </c>
      <c r="K452" s="2">
        <f>(testdata[[#This Row],[ema]]-K451)*Multiplier+K451</f>
        <v>280.29500830501303</v>
      </c>
      <c r="L452" s="2">
        <f>(testdata[[#This Row],[ema2]]-L451)*Multiplier+L451</f>
        <v>279.88198876507238</v>
      </c>
      <c r="M452" s="13">
        <f>2*testdata[[#This Row],[ema]]-testdata[[#This Row],[ema2]]</f>
        <v>274.29693469700948</v>
      </c>
      <c r="N452" s="13">
        <f>3*testdata[[#This Row],[ema]]-3*testdata[[#This Row],[ema2]]+testdata[[#This Row],[ema3]]</f>
        <v>270.88487835306694</v>
      </c>
      <c r="O452" s="13">
        <f>testdata[[#This Row],[tema]]+0.025*testdata[[#This Row],[tema]]</f>
        <v>277.65700031189363</v>
      </c>
      <c r="P452" s="13">
        <f>testdata[[#This Row],[tema]]-0.025*testdata[[#This Row],[tema]]</f>
        <v>264.11275639424025</v>
      </c>
    </row>
    <row r="453" spans="1:16" x14ac:dyDescent="0.25">
      <c r="A453" s="8">
        <v>452</v>
      </c>
      <c r="B453" s="4" t="s">
        <v>7</v>
      </c>
      <c r="C453" s="5" t="str">
        <f t="shared" si="7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3">
        <f>(testdata[[#This Row],[close]]-J452)*Multiplier +J452</f>
        <v>276.94778373901016</v>
      </c>
      <c r="K453" s="2">
        <f>(testdata[[#This Row],[ema]]-K452)*Multiplier+K452</f>
        <v>279.97622501301277</v>
      </c>
      <c r="L453" s="2">
        <f>(testdata[[#This Row],[ema2]]-L452)*Multiplier+L452</f>
        <v>279.89096364582861</v>
      </c>
      <c r="M453" s="13">
        <f>2*testdata[[#This Row],[ema]]-testdata[[#This Row],[ema2]]</f>
        <v>273.91934246500756</v>
      </c>
      <c r="N453" s="13">
        <f>3*testdata[[#This Row],[ema]]-3*testdata[[#This Row],[ema2]]+testdata[[#This Row],[ema3]]</f>
        <v>270.80563982382068</v>
      </c>
      <c r="O453" s="13">
        <f>testdata[[#This Row],[tema]]+0.025*testdata[[#This Row],[tema]]</f>
        <v>277.5757808194162</v>
      </c>
      <c r="P453" s="13">
        <f>testdata[[#This Row],[tema]]-0.025*testdata[[#This Row],[tema]]</f>
        <v>264.03549882822517</v>
      </c>
    </row>
    <row r="454" spans="1:16" x14ac:dyDescent="0.25">
      <c r="A454" s="8">
        <v>453</v>
      </c>
      <c r="B454" s="4" t="s">
        <v>7</v>
      </c>
      <c r="C454" s="5" t="str">
        <f t="shared" si="7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3">
        <f>(testdata[[#This Row],[close]]-J453)*Multiplier +J453</f>
        <v>276.25656624005683</v>
      </c>
      <c r="K454" s="2">
        <f>(testdata[[#This Row],[ema]]-K453)*Multiplier+K453</f>
        <v>279.62197179654078</v>
      </c>
      <c r="L454" s="2">
        <f>(testdata[[#This Row],[ema2]]-L453)*Multiplier+L453</f>
        <v>279.86534537446784</v>
      </c>
      <c r="M454" s="13">
        <f>2*testdata[[#This Row],[ema]]-testdata[[#This Row],[ema2]]</f>
        <v>272.89116068357288</v>
      </c>
      <c r="N454" s="13">
        <f>3*testdata[[#This Row],[ema]]-3*testdata[[#This Row],[ema2]]+testdata[[#This Row],[ema3]]</f>
        <v>269.76912870501593</v>
      </c>
      <c r="O454" s="13">
        <f>testdata[[#This Row],[tema]]+0.025*testdata[[#This Row],[tema]]</f>
        <v>276.51335692264132</v>
      </c>
      <c r="P454" s="13">
        <f>testdata[[#This Row],[tema]]-0.025*testdata[[#This Row],[tema]]</f>
        <v>263.02490048739054</v>
      </c>
    </row>
    <row r="455" spans="1:16" x14ac:dyDescent="0.25">
      <c r="A455" s="8">
        <v>454</v>
      </c>
      <c r="B455" s="4" t="s">
        <v>7</v>
      </c>
      <c r="C455" s="5" t="str">
        <f t="shared" si="7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3">
        <f>(testdata[[#This Row],[close]]-J454)*Multiplier +J454</f>
        <v>275.61689326481331</v>
      </c>
      <c r="K455" s="2">
        <f>(testdata[[#This Row],[ema]]-K454)*Multiplier+K454</f>
        <v>279.24053574590005</v>
      </c>
      <c r="L455" s="2">
        <f>(testdata[[#This Row],[ema2]]-L454)*Multiplier+L454</f>
        <v>279.80583969555664</v>
      </c>
      <c r="M455" s="13">
        <f>2*testdata[[#This Row],[ema]]-testdata[[#This Row],[ema2]]</f>
        <v>271.99325078372658</v>
      </c>
      <c r="N455" s="13">
        <f>3*testdata[[#This Row],[ema]]-3*testdata[[#This Row],[ema2]]+testdata[[#This Row],[ema3]]</f>
        <v>268.93491225229639</v>
      </c>
      <c r="O455" s="13">
        <f>testdata[[#This Row],[tema]]+0.025*testdata[[#This Row],[tema]]</f>
        <v>275.65828505860378</v>
      </c>
      <c r="P455" s="13">
        <f>testdata[[#This Row],[tema]]-0.025*testdata[[#This Row],[tema]]</f>
        <v>262.21153944598899</v>
      </c>
    </row>
    <row r="456" spans="1:16" x14ac:dyDescent="0.25">
      <c r="A456" s="8">
        <v>455</v>
      </c>
      <c r="B456" s="4" t="s">
        <v>7</v>
      </c>
      <c r="C456" s="5" t="str">
        <f t="shared" si="7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3">
        <f>(testdata[[#This Row],[close]]-J455)*Multiplier +J455</f>
        <v>274.9229034300692</v>
      </c>
      <c r="K456" s="2">
        <f>(testdata[[#This Row],[ema]]-K455)*Multiplier+K455</f>
        <v>278.82933266820186</v>
      </c>
      <c r="L456" s="2">
        <f>(testdata[[#This Row],[ema2]]-L455)*Multiplier+L455</f>
        <v>279.71283902628477</v>
      </c>
      <c r="M456" s="13">
        <f>2*testdata[[#This Row],[ema]]-testdata[[#This Row],[ema2]]</f>
        <v>271.01647419193654</v>
      </c>
      <c r="N456" s="13">
        <f>3*testdata[[#This Row],[ema]]-3*testdata[[#This Row],[ema2]]+testdata[[#This Row],[ema3]]</f>
        <v>267.99355131188679</v>
      </c>
      <c r="O456" s="13">
        <f>testdata[[#This Row],[tema]]+0.025*testdata[[#This Row],[tema]]</f>
        <v>274.69339009468393</v>
      </c>
      <c r="P456" s="13">
        <f>testdata[[#This Row],[tema]]-0.025*testdata[[#This Row],[tema]]</f>
        <v>261.29371252908965</v>
      </c>
    </row>
    <row r="457" spans="1:16" x14ac:dyDescent="0.25">
      <c r="A457" s="8">
        <v>456</v>
      </c>
      <c r="B457" s="4" t="s">
        <v>7</v>
      </c>
      <c r="C457" s="5" t="str">
        <f t="shared" si="7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3">
        <f>(testdata[[#This Row],[close]]-J456)*Multiplier +J456</f>
        <v>274.16548405577691</v>
      </c>
      <c r="K457" s="2">
        <f>(testdata[[#This Row],[ema]]-K456)*Multiplier+K456</f>
        <v>278.38515660987565</v>
      </c>
      <c r="L457" s="2">
        <f>(testdata[[#This Row],[ema2]]-L456)*Multiplier+L456</f>
        <v>279.58639308186486</v>
      </c>
      <c r="M457" s="13">
        <f>2*testdata[[#This Row],[ema]]-testdata[[#This Row],[ema2]]</f>
        <v>269.94581150167818</v>
      </c>
      <c r="N457" s="13">
        <f>3*testdata[[#This Row],[ema]]-3*testdata[[#This Row],[ema2]]+testdata[[#This Row],[ema3]]</f>
        <v>266.92737541956859</v>
      </c>
      <c r="O457" s="13">
        <f>testdata[[#This Row],[tema]]+0.025*testdata[[#This Row],[tema]]</f>
        <v>273.6005598050578</v>
      </c>
      <c r="P457" s="13">
        <f>testdata[[#This Row],[tema]]-0.025*testdata[[#This Row],[tema]]</f>
        <v>260.25419103407938</v>
      </c>
    </row>
    <row r="458" spans="1:16" x14ac:dyDescent="0.25">
      <c r="A458" s="8">
        <v>457</v>
      </c>
      <c r="B458" s="4" t="s">
        <v>7</v>
      </c>
      <c r="C458" s="5" t="str">
        <f t="shared" si="7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3">
        <f>(testdata[[#This Row],[close]]-J457)*Multiplier +J457</f>
        <v>272.70972366951247</v>
      </c>
      <c r="K458" s="2">
        <f>(testdata[[#This Row],[ema]]-K457)*Multiplier+K457</f>
        <v>277.8446391869839</v>
      </c>
      <c r="L458" s="2">
        <f>(testdata[[#This Row],[ema2]]-L457)*Multiplier+L457</f>
        <v>279.42051175854289</v>
      </c>
      <c r="M458" s="13">
        <f>2*testdata[[#This Row],[ema]]-testdata[[#This Row],[ema2]]</f>
        <v>267.57480815204104</v>
      </c>
      <c r="N458" s="13">
        <f>3*testdata[[#This Row],[ema]]-3*testdata[[#This Row],[ema2]]+testdata[[#This Row],[ema3]]</f>
        <v>264.01576520612861</v>
      </c>
      <c r="O458" s="13">
        <f>testdata[[#This Row],[tema]]+0.025*testdata[[#This Row],[tema]]</f>
        <v>270.61615933628184</v>
      </c>
      <c r="P458" s="13">
        <f>testdata[[#This Row],[tema]]-0.025*testdata[[#This Row],[tema]]</f>
        <v>257.41537107597537</v>
      </c>
    </row>
    <row r="459" spans="1:16" x14ac:dyDescent="0.25">
      <c r="A459" s="8">
        <v>458</v>
      </c>
      <c r="B459" s="4" t="s">
        <v>7</v>
      </c>
      <c r="C459" s="5" t="str">
        <f t="shared" si="7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3">
        <f>(testdata[[#This Row],[close]]-J458)*Multiplier +J458</f>
        <v>271.83451189146365</v>
      </c>
      <c r="K459" s="2">
        <f>(testdata[[#This Row],[ema]]-K458)*Multiplier+K458</f>
        <v>277.27224611122006</v>
      </c>
      <c r="L459" s="2">
        <f>(testdata[[#This Row],[ema2]]-L458)*Multiplier+L458</f>
        <v>279.21591503022643</v>
      </c>
      <c r="M459" s="13">
        <f>2*testdata[[#This Row],[ema]]-testdata[[#This Row],[ema2]]</f>
        <v>266.39677767170724</v>
      </c>
      <c r="N459" s="13">
        <f>3*testdata[[#This Row],[ema]]-3*testdata[[#This Row],[ema2]]+testdata[[#This Row],[ema3]]</f>
        <v>262.9027123709572</v>
      </c>
      <c r="O459" s="13">
        <f>testdata[[#This Row],[tema]]+0.025*testdata[[#This Row],[tema]]</f>
        <v>269.47528018023115</v>
      </c>
      <c r="P459" s="13">
        <f>testdata[[#This Row],[tema]]-0.025*testdata[[#This Row],[tema]]</f>
        <v>256.33014456168326</v>
      </c>
    </row>
    <row r="460" spans="1:16" x14ac:dyDescent="0.25">
      <c r="A460" s="8">
        <v>459</v>
      </c>
      <c r="B460" s="4" t="s">
        <v>7</v>
      </c>
      <c r="C460" s="5" t="str">
        <f t="shared" si="7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3">
        <f>(testdata[[#This Row],[close]]-J459)*Multiplier +J459</f>
        <v>270.60170123513376</v>
      </c>
      <c r="K460" s="2">
        <f>(testdata[[#This Row],[ema]]-K459)*Multiplier+K459</f>
        <v>276.63695612302138</v>
      </c>
      <c r="L460" s="2">
        <f>(testdata[[#This Row],[ema2]]-L459)*Multiplier+L459</f>
        <v>278.97029989620688</v>
      </c>
      <c r="M460" s="13">
        <f>2*testdata[[#This Row],[ema]]-testdata[[#This Row],[ema2]]</f>
        <v>264.56644634724614</v>
      </c>
      <c r="N460" s="13">
        <f>3*testdata[[#This Row],[ema]]-3*testdata[[#This Row],[ema2]]+testdata[[#This Row],[ema3]]</f>
        <v>260.86453523254403</v>
      </c>
      <c r="O460" s="13">
        <f>testdata[[#This Row],[tema]]+0.025*testdata[[#This Row],[tema]]</f>
        <v>267.38614861335765</v>
      </c>
      <c r="P460" s="13">
        <f>testdata[[#This Row],[tema]]-0.025*testdata[[#This Row],[tema]]</f>
        <v>254.34292185173044</v>
      </c>
    </row>
    <row r="461" spans="1:16" x14ac:dyDescent="0.25">
      <c r="A461" s="8">
        <v>460</v>
      </c>
      <c r="B461" s="4" t="s">
        <v>7</v>
      </c>
      <c r="C461" s="5" t="str">
        <f t="shared" si="7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3">
        <f>(testdata[[#This Row],[close]]-J460)*Multiplier +J460</f>
        <v>269.3491582603591</v>
      </c>
      <c r="K461" s="2">
        <f>(testdata[[#This Row],[ema]]-K460)*Multiplier+K460</f>
        <v>275.94288013610117</v>
      </c>
      <c r="L461" s="2">
        <f>(testdata[[#This Row],[ema2]]-L460)*Multiplier+L460</f>
        <v>278.68197420476827</v>
      </c>
      <c r="M461" s="13">
        <f>2*testdata[[#This Row],[ema]]-testdata[[#This Row],[ema2]]</f>
        <v>262.75543638461704</v>
      </c>
      <c r="N461" s="13">
        <f>3*testdata[[#This Row],[ema]]-3*testdata[[#This Row],[ema2]]+testdata[[#This Row],[ema3]]</f>
        <v>258.90080857754208</v>
      </c>
      <c r="O461" s="13">
        <f>testdata[[#This Row],[tema]]+0.025*testdata[[#This Row],[tema]]</f>
        <v>265.37332879198061</v>
      </c>
      <c r="P461" s="13">
        <f>testdata[[#This Row],[tema]]-0.025*testdata[[#This Row],[tema]]</f>
        <v>252.42828836310352</v>
      </c>
    </row>
    <row r="462" spans="1:16" x14ac:dyDescent="0.25">
      <c r="A462" s="8">
        <v>461</v>
      </c>
      <c r="B462" s="4" t="s">
        <v>7</v>
      </c>
      <c r="C462" s="5" t="str">
        <f t="shared" si="7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3">
        <f>(testdata[[#This Row],[close]]-J461)*Multiplier +J461</f>
        <v>268.57971461651539</v>
      </c>
      <c r="K462" s="2">
        <f>(testdata[[#This Row],[ema]]-K461)*Multiplier+K461</f>
        <v>275.24162627709302</v>
      </c>
      <c r="L462" s="2">
        <f>(testdata[[#This Row],[ema2]]-L461)*Multiplier+L461</f>
        <v>278.35432202118017</v>
      </c>
      <c r="M462" s="13">
        <f>2*testdata[[#This Row],[ema]]-testdata[[#This Row],[ema2]]</f>
        <v>261.91780295593776</v>
      </c>
      <c r="N462" s="13">
        <f>3*testdata[[#This Row],[ema]]-3*testdata[[#This Row],[ema2]]+testdata[[#This Row],[ema3]]</f>
        <v>258.36858703944728</v>
      </c>
      <c r="O462" s="13">
        <f>testdata[[#This Row],[tema]]+0.025*testdata[[#This Row],[tema]]</f>
        <v>264.82780171543345</v>
      </c>
      <c r="P462" s="13">
        <f>testdata[[#This Row],[tema]]-0.025*testdata[[#This Row],[tema]]</f>
        <v>251.9093723634611</v>
      </c>
    </row>
    <row r="463" spans="1:16" x14ac:dyDescent="0.25">
      <c r="A463" s="8">
        <v>462</v>
      </c>
      <c r="B463" s="4" t="s">
        <v>7</v>
      </c>
      <c r="C463" s="5" t="str">
        <f t="shared" si="7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3">
        <f>(testdata[[#This Row],[close]]-J462)*Multiplier +J462</f>
        <v>268.14926560541869</v>
      </c>
      <c r="K463" s="2">
        <f>(testdata[[#This Row],[ema]]-K462)*Multiplier+K462</f>
        <v>274.56616335598119</v>
      </c>
      <c r="L463" s="2">
        <f>(testdata[[#This Row],[ema2]]-L462)*Multiplier+L462</f>
        <v>277.99354500544695</v>
      </c>
      <c r="M463" s="13">
        <f>2*testdata[[#This Row],[ema]]-testdata[[#This Row],[ema2]]</f>
        <v>261.73236785485619</v>
      </c>
      <c r="N463" s="13">
        <f>3*testdata[[#This Row],[ema]]-3*testdata[[#This Row],[ema2]]+testdata[[#This Row],[ema3]]</f>
        <v>258.74285175375945</v>
      </c>
      <c r="O463" s="13">
        <f>testdata[[#This Row],[tema]]+0.025*testdata[[#This Row],[tema]]</f>
        <v>265.21142304760343</v>
      </c>
      <c r="P463" s="13">
        <f>testdata[[#This Row],[tema]]-0.025*testdata[[#This Row],[tema]]</f>
        <v>252.27428045991547</v>
      </c>
    </row>
    <row r="464" spans="1:16" x14ac:dyDescent="0.25">
      <c r="A464" s="8">
        <v>463</v>
      </c>
      <c r="B464" s="4" t="s">
        <v>7</v>
      </c>
      <c r="C464" s="5" t="str">
        <f t="shared" si="7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3">
        <f>(testdata[[#This Row],[close]]-J463)*Multiplier +J463</f>
        <v>268.02743078585502</v>
      </c>
      <c r="K464" s="2">
        <f>(testdata[[#This Row],[ema]]-K463)*Multiplier+K463</f>
        <v>273.9434269207311</v>
      </c>
      <c r="L464" s="2">
        <f>(testdata[[#This Row],[ema2]]-L463)*Multiplier+L463</f>
        <v>277.60781947356924</v>
      </c>
      <c r="M464" s="13">
        <f>2*testdata[[#This Row],[ema]]-testdata[[#This Row],[ema2]]</f>
        <v>262.11143465097894</v>
      </c>
      <c r="N464" s="13">
        <f>3*testdata[[#This Row],[ema]]-3*testdata[[#This Row],[ema2]]+testdata[[#This Row],[ema3]]</f>
        <v>259.85983106894099</v>
      </c>
      <c r="O464" s="13">
        <f>testdata[[#This Row],[tema]]+0.025*testdata[[#This Row],[tema]]</f>
        <v>266.35632684566451</v>
      </c>
      <c r="P464" s="13">
        <f>testdata[[#This Row],[tema]]-0.025*testdata[[#This Row],[tema]]</f>
        <v>253.36333529221747</v>
      </c>
    </row>
    <row r="465" spans="1:16" x14ac:dyDescent="0.25">
      <c r="A465" s="8">
        <v>464</v>
      </c>
      <c r="B465" s="4" t="s">
        <v>7</v>
      </c>
      <c r="C465" s="5" t="str">
        <f t="shared" si="7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3">
        <f>(testdata[[#This Row],[close]]-J464)*Multiplier +J464</f>
        <v>267.76672309196408</v>
      </c>
      <c r="K465" s="2">
        <f>(testdata[[#This Row],[ema]]-K464)*Multiplier+K464</f>
        <v>273.35516941322948</v>
      </c>
      <c r="L465" s="2">
        <f>(testdata[[#This Row],[ema2]]-L464)*Multiplier+L464</f>
        <v>277.20280518210831</v>
      </c>
      <c r="M465" s="13">
        <f>2*testdata[[#This Row],[ema]]-testdata[[#This Row],[ema2]]</f>
        <v>262.17827677069869</v>
      </c>
      <c r="N465" s="13">
        <f>3*testdata[[#This Row],[ema]]-3*testdata[[#This Row],[ema2]]+testdata[[#This Row],[ema3]]</f>
        <v>260.43746621831218</v>
      </c>
      <c r="O465" s="13">
        <f>testdata[[#This Row],[tema]]+0.025*testdata[[#This Row],[tema]]</f>
        <v>266.94840287376996</v>
      </c>
      <c r="P465" s="13">
        <f>testdata[[#This Row],[tema]]-0.025*testdata[[#This Row],[tema]]</f>
        <v>253.92652956285437</v>
      </c>
    </row>
    <row r="466" spans="1:16" x14ac:dyDescent="0.25">
      <c r="A466" s="8">
        <v>465</v>
      </c>
      <c r="B466" s="4" t="s">
        <v>7</v>
      </c>
      <c r="C466" s="5" t="str">
        <f t="shared" si="7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3">
        <f>(testdata[[#This Row],[close]]-J465)*Multiplier +J465</f>
        <v>267.66989232130084</v>
      </c>
      <c r="K466" s="2">
        <f>(testdata[[#This Row],[ema]]-K465)*Multiplier+K465</f>
        <v>272.81371445209339</v>
      </c>
      <c r="L466" s="2">
        <f>(testdata[[#This Row],[ema2]]-L465)*Multiplier+L465</f>
        <v>276.78479654115449</v>
      </c>
      <c r="M466" s="13">
        <f>2*testdata[[#This Row],[ema]]-testdata[[#This Row],[ema2]]</f>
        <v>262.52607019050828</v>
      </c>
      <c r="N466" s="13">
        <f>3*testdata[[#This Row],[ema]]-3*testdata[[#This Row],[ema2]]+testdata[[#This Row],[ema3]]</f>
        <v>261.35333014877676</v>
      </c>
      <c r="O466" s="13">
        <f>testdata[[#This Row],[tema]]+0.025*testdata[[#This Row],[tema]]</f>
        <v>267.88716340249618</v>
      </c>
      <c r="P466" s="13">
        <f>testdata[[#This Row],[tema]]-0.025*testdata[[#This Row],[tema]]</f>
        <v>254.81949689505734</v>
      </c>
    </row>
    <row r="467" spans="1:16" x14ac:dyDescent="0.25">
      <c r="A467" s="8">
        <v>466</v>
      </c>
      <c r="B467" s="4" t="s">
        <v>7</v>
      </c>
      <c r="C467" s="5" t="str">
        <f t="shared" si="7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3">
        <f>(testdata[[#This Row],[close]]-J466)*Multiplier +J466</f>
        <v>267.74323590974836</v>
      </c>
      <c r="K467" s="2">
        <f>(testdata[[#This Row],[ema]]-K466)*Multiplier+K466</f>
        <v>272.33081173377479</v>
      </c>
      <c r="L467" s="2">
        <f>(testdata[[#This Row],[ema2]]-L466)*Multiplier+L466</f>
        <v>276.36060751188023</v>
      </c>
      <c r="M467" s="13">
        <f>2*testdata[[#This Row],[ema]]-testdata[[#This Row],[ema2]]</f>
        <v>263.15566008572193</v>
      </c>
      <c r="N467" s="13">
        <f>3*testdata[[#This Row],[ema]]-3*testdata[[#This Row],[ema2]]+testdata[[#This Row],[ema3]]</f>
        <v>262.59788003980094</v>
      </c>
      <c r="O467" s="13">
        <f>testdata[[#This Row],[tema]]+0.025*testdata[[#This Row],[tema]]</f>
        <v>269.16282704079595</v>
      </c>
      <c r="P467" s="13">
        <f>testdata[[#This Row],[tema]]-0.025*testdata[[#This Row],[tema]]</f>
        <v>256.03293303880594</v>
      </c>
    </row>
    <row r="468" spans="1:16" x14ac:dyDescent="0.25">
      <c r="A468" s="8">
        <v>467</v>
      </c>
      <c r="B468" s="4" t="s">
        <v>7</v>
      </c>
      <c r="C468" s="5" t="str">
        <f t="shared" si="7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3">
        <f>(testdata[[#This Row],[close]]-J467)*Multiplier +J467</f>
        <v>268.3572134421533</v>
      </c>
      <c r="K468" s="2">
        <f>(testdata[[#This Row],[ema]]-K467)*Multiplier+K467</f>
        <v>271.95237380123939</v>
      </c>
      <c r="L468" s="2">
        <f>(testdata[[#This Row],[ema2]]-L467)*Multiplier+L467</f>
        <v>275.94077572991444</v>
      </c>
      <c r="M468" s="13">
        <f>2*testdata[[#This Row],[ema]]-testdata[[#This Row],[ema2]]</f>
        <v>264.7620530830672</v>
      </c>
      <c r="N468" s="13">
        <f>3*testdata[[#This Row],[ema]]-3*testdata[[#This Row],[ema2]]+testdata[[#This Row],[ema3]]</f>
        <v>265.15529465265615</v>
      </c>
      <c r="O468" s="13">
        <f>testdata[[#This Row],[tema]]+0.025*testdata[[#This Row],[tema]]</f>
        <v>271.78417701897257</v>
      </c>
      <c r="P468" s="13">
        <f>testdata[[#This Row],[tema]]-0.025*testdata[[#This Row],[tema]]</f>
        <v>258.52641228633973</v>
      </c>
    </row>
    <row r="469" spans="1:16" x14ac:dyDescent="0.25">
      <c r="A469" s="8">
        <v>468</v>
      </c>
      <c r="B469" s="4" t="s">
        <v>7</v>
      </c>
      <c r="C469" s="5" t="str">
        <f t="shared" si="7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3">
        <f>(testdata[[#This Row],[close]]-J468)*Multiplier +J468</f>
        <v>268.86509787623396</v>
      </c>
      <c r="K469" s="2">
        <f>(testdata[[#This Row],[ema]]-K468)*Multiplier+K468</f>
        <v>271.65834752266744</v>
      </c>
      <c r="L469" s="2">
        <f>(testdata[[#This Row],[ema2]]-L468)*Multiplier+L468</f>
        <v>275.53292542446235</v>
      </c>
      <c r="M469" s="13">
        <f>2*testdata[[#This Row],[ema]]-testdata[[#This Row],[ema2]]</f>
        <v>266.07184822980048</v>
      </c>
      <c r="N469" s="13">
        <f>3*testdata[[#This Row],[ema]]-3*testdata[[#This Row],[ema2]]+testdata[[#This Row],[ema3]]</f>
        <v>267.15317648516196</v>
      </c>
      <c r="O469" s="13">
        <f>testdata[[#This Row],[tema]]+0.025*testdata[[#This Row],[tema]]</f>
        <v>273.83200589729103</v>
      </c>
      <c r="P469" s="13">
        <f>testdata[[#This Row],[tema]]-0.025*testdata[[#This Row],[tema]]</f>
        <v>260.4743470730329</v>
      </c>
    </row>
    <row r="470" spans="1:16" x14ac:dyDescent="0.25">
      <c r="A470" s="8">
        <v>469</v>
      </c>
      <c r="B470" s="4" t="s">
        <v>7</v>
      </c>
      <c r="C470" s="5" t="str">
        <f t="shared" si="7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3">
        <f>(testdata[[#This Row],[close]]-J469)*Multiplier +J469</f>
        <v>269.07032664992596</v>
      </c>
      <c r="K470" s="2">
        <f>(testdata[[#This Row],[ema]]-K469)*Multiplier+K469</f>
        <v>271.41186934431113</v>
      </c>
      <c r="L470" s="2">
        <f>(testdata[[#This Row],[ema2]]-L469)*Multiplier+L469</f>
        <v>275.14044389301938</v>
      </c>
      <c r="M470" s="13">
        <f>2*testdata[[#This Row],[ema]]-testdata[[#This Row],[ema2]]</f>
        <v>266.72878395554079</v>
      </c>
      <c r="N470" s="13">
        <f>3*testdata[[#This Row],[ema]]-3*testdata[[#This Row],[ema2]]+testdata[[#This Row],[ema3]]</f>
        <v>268.11581580986382</v>
      </c>
      <c r="O470" s="13">
        <f>testdata[[#This Row],[tema]]+0.025*testdata[[#This Row],[tema]]</f>
        <v>274.81871120511039</v>
      </c>
      <c r="P470" s="13">
        <f>testdata[[#This Row],[tema]]-0.025*testdata[[#This Row],[tema]]</f>
        <v>261.41292041461725</v>
      </c>
    </row>
    <row r="471" spans="1:16" x14ac:dyDescent="0.25">
      <c r="A471" s="8">
        <v>470</v>
      </c>
      <c r="B471" s="4" t="s">
        <v>7</v>
      </c>
      <c r="C471" s="5" t="str">
        <f t="shared" si="7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3">
        <f>(testdata[[#This Row],[close]]-J470)*Multiplier +J470</f>
        <v>268.77315268326635</v>
      </c>
      <c r="K471" s="2">
        <f>(testdata[[#This Row],[ema]]-K470)*Multiplier+K470</f>
        <v>271.16056299564019</v>
      </c>
      <c r="L471" s="2">
        <f>(testdata[[#This Row],[ema2]]-L470)*Multiplier+L470</f>
        <v>274.76140761707853</v>
      </c>
      <c r="M471" s="13">
        <f>2*testdata[[#This Row],[ema]]-testdata[[#This Row],[ema2]]</f>
        <v>266.3857423708925</v>
      </c>
      <c r="N471" s="13">
        <f>3*testdata[[#This Row],[ema]]-3*testdata[[#This Row],[ema2]]+testdata[[#This Row],[ema3]]</f>
        <v>267.59917667995711</v>
      </c>
      <c r="O471" s="13">
        <f>testdata[[#This Row],[tema]]+0.025*testdata[[#This Row],[tema]]</f>
        <v>274.28915609695605</v>
      </c>
      <c r="P471" s="13">
        <f>testdata[[#This Row],[tema]]-0.025*testdata[[#This Row],[tema]]</f>
        <v>260.90919726295817</v>
      </c>
    </row>
    <row r="472" spans="1:16" x14ac:dyDescent="0.25">
      <c r="A472" s="8">
        <v>471</v>
      </c>
      <c r="B472" s="4" t="s">
        <v>7</v>
      </c>
      <c r="C472" s="5" t="str">
        <f t="shared" si="7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3">
        <f>(testdata[[#This Row],[close]]-J471)*Multiplier +J471</f>
        <v>268.45666195152671</v>
      </c>
      <c r="K472" s="2">
        <f>(testdata[[#This Row],[ema]]-K471)*Multiplier+K471</f>
        <v>270.90304861048651</v>
      </c>
      <c r="L472" s="2">
        <f>(testdata[[#This Row],[ema2]]-L471)*Multiplier+L471</f>
        <v>274.39394485454596</v>
      </c>
      <c r="M472" s="13">
        <f>2*testdata[[#This Row],[ema]]-testdata[[#This Row],[ema2]]</f>
        <v>266.01027529256692</v>
      </c>
      <c r="N472" s="13">
        <f>3*testdata[[#This Row],[ema]]-3*testdata[[#This Row],[ema2]]+testdata[[#This Row],[ema3]]</f>
        <v>267.05478487766658</v>
      </c>
      <c r="O472" s="13">
        <f>testdata[[#This Row],[tema]]+0.025*testdata[[#This Row],[tema]]</f>
        <v>273.73115449960824</v>
      </c>
      <c r="P472" s="13">
        <f>testdata[[#This Row],[tema]]-0.025*testdata[[#This Row],[tema]]</f>
        <v>260.37841525572492</v>
      </c>
    </row>
    <row r="473" spans="1:16" x14ac:dyDescent="0.25">
      <c r="A473" s="8">
        <v>472</v>
      </c>
      <c r="B473" s="4" t="s">
        <v>7</v>
      </c>
      <c r="C473" s="5" t="str">
        <f t="shared" si="7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3">
        <f>(testdata[[#This Row],[close]]-J472)*Multiplier +J472</f>
        <v>267.99793224185748</v>
      </c>
      <c r="K473" s="2">
        <f>(testdata[[#This Row],[ema]]-K472)*Multiplier+K472</f>
        <v>270.62637086109328</v>
      </c>
      <c r="L473" s="2">
        <f>(testdata[[#This Row],[ema2]]-L472)*Multiplier+L472</f>
        <v>274.03512828374096</v>
      </c>
      <c r="M473" s="13">
        <f>2*testdata[[#This Row],[ema]]-testdata[[#This Row],[ema2]]</f>
        <v>265.36949362262169</v>
      </c>
      <c r="N473" s="13">
        <f>3*testdata[[#This Row],[ema]]-3*testdata[[#This Row],[ema2]]+testdata[[#This Row],[ema3]]</f>
        <v>266.14981242603358</v>
      </c>
      <c r="O473" s="13">
        <f>testdata[[#This Row],[tema]]+0.025*testdata[[#This Row],[tema]]</f>
        <v>272.80355773668441</v>
      </c>
      <c r="P473" s="13">
        <f>testdata[[#This Row],[tema]]-0.025*testdata[[#This Row],[tema]]</f>
        <v>259.49606711538274</v>
      </c>
    </row>
    <row r="474" spans="1:16" x14ac:dyDescent="0.25">
      <c r="A474" s="8">
        <v>473</v>
      </c>
      <c r="B474" s="4" t="s">
        <v>7</v>
      </c>
      <c r="C474" s="5" t="str">
        <f t="shared" si="7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3">
        <f>(testdata[[#This Row],[close]]-J473)*Multiplier +J473</f>
        <v>267.84479583787106</v>
      </c>
      <c r="K474" s="2">
        <f>(testdata[[#This Row],[ema]]-K473)*Multiplier+K473</f>
        <v>270.36145895411971</v>
      </c>
      <c r="L474" s="2">
        <f>(testdata[[#This Row],[ema2]]-L473)*Multiplier+L473</f>
        <v>273.68525501425324</v>
      </c>
      <c r="M474" s="13">
        <f>2*testdata[[#This Row],[ema]]-testdata[[#This Row],[ema2]]</f>
        <v>265.32813272162241</v>
      </c>
      <c r="N474" s="13">
        <f>3*testdata[[#This Row],[ema]]-3*testdata[[#This Row],[ema2]]+testdata[[#This Row],[ema3]]</f>
        <v>266.13526566550729</v>
      </c>
      <c r="O474" s="13">
        <f>testdata[[#This Row],[tema]]+0.025*testdata[[#This Row],[tema]]</f>
        <v>272.78864730714497</v>
      </c>
      <c r="P474" s="13">
        <f>testdata[[#This Row],[tema]]-0.025*testdata[[#This Row],[tema]]</f>
        <v>259.48188402386961</v>
      </c>
    </row>
    <row r="475" spans="1:16" x14ac:dyDescent="0.25">
      <c r="A475" s="8">
        <v>474</v>
      </c>
      <c r="B475" s="4" t="s">
        <v>7</v>
      </c>
      <c r="C475" s="5" t="str">
        <f t="shared" si="7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3">
        <f>(testdata[[#This Row],[close]]-J474)*Multiplier +J474</f>
        <v>267.7719581390262</v>
      </c>
      <c r="K475" s="2">
        <f>(testdata[[#This Row],[ema]]-K474)*Multiplier+K474</f>
        <v>270.11483982887273</v>
      </c>
      <c r="L475" s="2">
        <f>(testdata[[#This Row],[ema2]]-L474)*Multiplier+L474</f>
        <v>273.34521547278842</v>
      </c>
      <c r="M475" s="13">
        <f>2*testdata[[#This Row],[ema]]-testdata[[#This Row],[ema2]]</f>
        <v>265.42907644917966</v>
      </c>
      <c r="N475" s="13">
        <f>3*testdata[[#This Row],[ema]]-3*testdata[[#This Row],[ema2]]+testdata[[#This Row],[ema3]]</f>
        <v>266.31657040324882</v>
      </c>
      <c r="O475" s="13">
        <f>testdata[[#This Row],[tema]]+0.025*testdata[[#This Row],[tema]]</f>
        <v>272.97448466333003</v>
      </c>
      <c r="P475" s="13">
        <f>testdata[[#This Row],[tema]]-0.025*testdata[[#This Row],[tema]]</f>
        <v>259.6586561431676</v>
      </c>
    </row>
    <row r="476" spans="1:16" x14ac:dyDescent="0.25">
      <c r="A476" s="8">
        <v>475</v>
      </c>
      <c r="B476" s="4" t="s">
        <v>7</v>
      </c>
      <c r="C476" s="5" t="str">
        <f t="shared" si="7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3">
        <f>(testdata[[#This Row],[close]]-J475)*Multiplier +J475</f>
        <v>267.27653355435706</v>
      </c>
      <c r="K476" s="2">
        <f>(testdata[[#This Row],[ema]]-K475)*Multiplier+K475</f>
        <v>269.84452494558553</v>
      </c>
      <c r="L476" s="2">
        <f>(testdata[[#This Row],[ema2]]-L475)*Multiplier+L475</f>
        <v>273.01181637495955</v>
      </c>
      <c r="M476" s="13">
        <f>2*testdata[[#This Row],[ema]]-testdata[[#This Row],[ema2]]</f>
        <v>264.70854216312858</v>
      </c>
      <c r="N476" s="13">
        <f>3*testdata[[#This Row],[ema]]-3*testdata[[#This Row],[ema2]]+testdata[[#This Row],[ema3]]</f>
        <v>265.30784220127424</v>
      </c>
      <c r="O476" s="13">
        <f>testdata[[#This Row],[tema]]+0.025*testdata[[#This Row],[tema]]</f>
        <v>271.94053825630607</v>
      </c>
      <c r="P476" s="13">
        <f>testdata[[#This Row],[tema]]-0.025*testdata[[#This Row],[tema]]</f>
        <v>258.67514614624241</v>
      </c>
    </row>
    <row r="477" spans="1:16" x14ac:dyDescent="0.25">
      <c r="A477" s="8">
        <v>476</v>
      </c>
      <c r="B477" s="4" t="s">
        <v>7</v>
      </c>
      <c r="C477" s="5" t="str">
        <f t="shared" si="7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3">
        <f>(testdata[[#This Row],[close]]-J476)*Multiplier +J476</f>
        <v>266.36543512060877</v>
      </c>
      <c r="K477" s="2">
        <f>(testdata[[#This Row],[ema]]-K476)*Multiplier+K476</f>
        <v>269.51318305749248</v>
      </c>
      <c r="L477" s="2">
        <f>(testdata[[#This Row],[ema2]]-L476)*Multiplier+L476</f>
        <v>272.67861320186745</v>
      </c>
      <c r="M477" s="13">
        <f>2*testdata[[#This Row],[ema]]-testdata[[#This Row],[ema2]]</f>
        <v>263.21768718372505</v>
      </c>
      <c r="N477" s="13">
        <f>3*testdata[[#This Row],[ema]]-3*testdata[[#This Row],[ema2]]+testdata[[#This Row],[ema3]]</f>
        <v>263.23536939121635</v>
      </c>
      <c r="O477" s="13">
        <f>testdata[[#This Row],[tema]]+0.025*testdata[[#This Row],[tema]]</f>
        <v>269.81625362599675</v>
      </c>
      <c r="P477" s="13">
        <f>testdata[[#This Row],[tema]]-0.025*testdata[[#This Row],[tema]]</f>
        <v>256.65448515643595</v>
      </c>
    </row>
    <row r="478" spans="1:16" x14ac:dyDescent="0.25">
      <c r="A478" s="8">
        <v>477</v>
      </c>
      <c r="B478" s="4" t="s">
        <v>7</v>
      </c>
      <c r="C478" s="5" t="str">
        <f t="shared" si="7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3">
        <f>(testdata[[#This Row],[close]]-J477)*Multiplier +J477</f>
        <v>265.6239651091222</v>
      </c>
      <c r="K478" s="2">
        <f>(testdata[[#This Row],[ema]]-K477)*Multiplier+K477</f>
        <v>269.14278134812389</v>
      </c>
      <c r="L478" s="2">
        <f>(testdata[[#This Row],[ema2]]-L477)*Multiplier+L477</f>
        <v>272.34186731103472</v>
      </c>
      <c r="M478" s="13">
        <f>2*testdata[[#This Row],[ema]]-testdata[[#This Row],[ema2]]</f>
        <v>262.1051488701205</v>
      </c>
      <c r="N478" s="13">
        <f>3*testdata[[#This Row],[ema]]-3*testdata[[#This Row],[ema2]]+testdata[[#This Row],[ema3]]</f>
        <v>261.78541859402964</v>
      </c>
      <c r="O478" s="13">
        <f>testdata[[#This Row],[tema]]+0.025*testdata[[#This Row],[tema]]</f>
        <v>268.33005405888036</v>
      </c>
      <c r="P478" s="13">
        <f>testdata[[#This Row],[tema]]-0.025*testdata[[#This Row],[tema]]</f>
        <v>255.24078312917891</v>
      </c>
    </row>
    <row r="479" spans="1:16" x14ac:dyDescent="0.25">
      <c r="A479" s="8">
        <v>478</v>
      </c>
      <c r="B479" s="4" t="s">
        <v>7</v>
      </c>
      <c r="C479" s="5" t="str">
        <f t="shared" si="7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3">
        <f>(testdata[[#This Row],[close]]-J478)*Multiplier +J478</f>
        <v>264.78930176539626</v>
      </c>
      <c r="K479" s="2">
        <f>(testdata[[#This Row],[ema]]-K478)*Multiplier+K478</f>
        <v>268.72816424500695</v>
      </c>
      <c r="L479" s="2">
        <f>(testdata[[#This Row],[ema2]]-L478)*Multiplier+L478</f>
        <v>271.99770511427016</v>
      </c>
      <c r="M479" s="13">
        <f>2*testdata[[#This Row],[ema]]-testdata[[#This Row],[ema2]]</f>
        <v>260.85043928578557</v>
      </c>
      <c r="N479" s="13">
        <f>3*testdata[[#This Row],[ema]]-3*testdata[[#This Row],[ema2]]+testdata[[#This Row],[ema3]]</f>
        <v>260.18111767543814</v>
      </c>
      <c r="O479" s="13">
        <f>testdata[[#This Row],[tema]]+0.025*testdata[[#This Row],[tema]]</f>
        <v>266.6856456173241</v>
      </c>
      <c r="P479" s="13">
        <f>testdata[[#This Row],[tema]]-0.025*testdata[[#This Row],[tema]]</f>
        <v>253.67658973355219</v>
      </c>
    </row>
    <row r="480" spans="1:16" x14ac:dyDescent="0.25">
      <c r="A480" s="8">
        <v>479</v>
      </c>
      <c r="B480" s="4" t="s">
        <v>7</v>
      </c>
      <c r="C480" s="5" t="str">
        <f t="shared" si="7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3">
        <f>(testdata[[#This Row],[close]]-J479)*Multiplier +J479</f>
        <v>264.42841588297756</v>
      </c>
      <c r="K480" s="2">
        <f>(testdata[[#This Row],[ema]]-K479)*Multiplier+K479</f>
        <v>268.31866440100413</v>
      </c>
      <c r="L480" s="2">
        <f>(testdata[[#This Row],[ema2]]-L479)*Multiplier+L479</f>
        <v>271.6473202844353</v>
      </c>
      <c r="M480" s="13">
        <f>2*testdata[[#This Row],[ema]]-testdata[[#This Row],[ema2]]</f>
        <v>260.53816736495099</v>
      </c>
      <c r="N480" s="13">
        <f>3*testdata[[#This Row],[ema]]-3*testdata[[#This Row],[ema2]]+testdata[[#This Row],[ema3]]</f>
        <v>259.97657473035554</v>
      </c>
      <c r="O480" s="13">
        <f>testdata[[#This Row],[tema]]+0.025*testdata[[#This Row],[tema]]</f>
        <v>266.47598909861443</v>
      </c>
      <c r="P480" s="13">
        <f>testdata[[#This Row],[tema]]-0.025*testdata[[#This Row],[tema]]</f>
        <v>253.47716036209664</v>
      </c>
    </row>
    <row r="481" spans="1:16" x14ac:dyDescent="0.25">
      <c r="A481" s="8">
        <v>480</v>
      </c>
      <c r="B481" s="4" t="s">
        <v>7</v>
      </c>
      <c r="C481" s="5" t="str">
        <f t="shared" si="7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3">
        <f>(testdata[[#This Row],[close]]-J480)*Multiplier +J480</f>
        <v>264.18570960840827</v>
      </c>
      <c r="K481" s="2">
        <f>(testdata[[#This Row],[ema]]-K480)*Multiplier+K480</f>
        <v>267.92504965885212</v>
      </c>
      <c r="L481" s="2">
        <f>(testdata[[#This Row],[ema2]]-L480)*Multiplier+L480</f>
        <v>271.29281832009406</v>
      </c>
      <c r="M481" s="13">
        <f>2*testdata[[#This Row],[ema]]-testdata[[#This Row],[ema2]]</f>
        <v>260.44636955796443</v>
      </c>
      <c r="N481" s="13">
        <f>3*testdata[[#This Row],[ema]]-3*testdata[[#This Row],[ema2]]+testdata[[#This Row],[ema3]]</f>
        <v>260.07479816876253</v>
      </c>
      <c r="O481" s="13">
        <f>testdata[[#This Row],[tema]]+0.025*testdata[[#This Row],[tema]]</f>
        <v>266.57666812298157</v>
      </c>
      <c r="P481" s="13">
        <f>testdata[[#This Row],[tema]]-0.025*testdata[[#This Row],[tema]]</f>
        <v>253.57292821454345</v>
      </c>
    </row>
    <row r="482" spans="1:16" x14ac:dyDescent="0.25">
      <c r="A482" s="8">
        <v>481</v>
      </c>
      <c r="B482" s="4" t="s">
        <v>7</v>
      </c>
      <c r="C482" s="5" t="str">
        <f t="shared" si="7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3">
        <f>(testdata[[#This Row],[close]]-J481)*Multiplier +J481</f>
        <v>264.54040393141702</v>
      </c>
      <c r="K482" s="2">
        <f>(testdata[[#This Row],[ema]]-K481)*Multiplier+K481</f>
        <v>267.60270244671545</v>
      </c>
      <c r="L482" s="2">
        <f>(testdata[[#This Row],[ema2]]-L481)*Multiplier+L481</f>
        <v>270.94137871310562</v>
      </c>
      <c r="M482" s="13">
        <f>2*testdata[[#This Row],[ema]]-testdata[[#This Row],[ema2]]</f>
        <v>261.47810541611858</v>
      </c>
      <c r="N482" s="13">
        <f>3*testdata[[#This Row],[ema]]-3*testdata[[#This Row],[ema2]]+testdata[[#This Row],[ema3]]</f>
        <v>261.75448316721037</v>
      </c>
      <c r="O482" s="13">
        <f>testdata[[#This Row],[tema]]+0.025*testdata[[#This Row],[tema]]</f>
        <v>268.29834524639062</v>
      </c>
      <c r="P482" s="13">
        <f>testdata[[#This Row],[tema]]-0.025*testdata[[#This Row],[tema]]</f>
        <v>255.21062108803011</v>
      </c>
    </row>
    <row r="483" spans="1:16" x14ac:dyDescent="0.25">
      <c r="A483" s="8">
        <v>482</v>
      </c>
      <c r="B483" s="4" t="s">
        <v>7</v>
      </c>
      <c r="C483" s="5" t="str">
        <f t="shared" si="7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3">
        <f>(testdata[[#This Row],[close]]-J482)*Multiplier +J482</f>
        <v>264.80607974747255</v>
      </c>
      <c r="K483" s="2">
        <f>(testdata[[#This Row],[ema]]-K482)*Multiplier+K482</f>
        <v>267.33635742773993</v>
      </c>
      <c r="L483" s="2">
        <f>(testdata[[#This Row],[ema2]]-L482)*Multiplier+L482</f>
        <v>270.59804335259463</v>
      </c>
      <c r="M483" s="13">
        <f>2*testdata[[#This Row],[ema]]-testdata[[#This Row],[ema2]]</f>
        <v>262.27580206720518</v>
      </c>
      <c r="N483" s="13">
        <f>3*testdata[[#This Row],[ema]]-3*testdata[[#This Row],[ema2]]+testdata[[#This Row],[ema3]]</f>
        <v>263.00721031179256</v>
      </c>
      <c r="O483" s="13">
        <f>testdata[[#This Row],[tema]]+0.025*testdata[[#This Row],[tema]]</f>
        <v>269.5823905695874</v>
      </c>
      <c r="P483" s="13">
        <f>testdata[[#This Row],[tema]]-0.025*testdata[[#This Row],[tema]]</f>
        <v>256.43203005399772</v>
      </c>
    </row>
    <row r="484" spans="1:16" x14ac:dyDescent="0.25">
      <c r="A484" s="8">
        <v>483</v>
      </c>
      <c r="B484" s="4" t="s">
        <v>7</v>
      </c>
      <c r="C484" s="5" t="str">
        <f t="shared" si="7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3">
        <f>(testdata[[#This Row],[close]]-J483)*Multiplier +J483</f>
        <v>265.20169120009422</v>
      </c>
      <c r="K484" s="2">
        <f>(testdata[[#This Row],[ema]]-K483)*Multiplier+K483</f>
        <v>267.13305588224983</v>
      </c>
      <c r="L484" s="2">
        <f>(testdata[[#This Row],[ema2]]-L483)*Multiplier+L483</f>
        <v>270.26804454589512</v>
      </c>
      <c r="M484" s="13">
        <f>2*testdata[[#This Row],[ema]]-testdata[[#This Row],[ema2]]</f>
        <v>263.2703265179386</v>
      </c>
      <c r="N484" s="13">
        <f>3*testdata[[#This Row],[ema]]-3*testdata[[#This Row],[ema2]]+testdata[[#This Row],[ema3]]</f>
        <v>264.47395049942827</v>
      </c>
      <c r="O484" s="13">
        <f>testdata[[#This Row],[tema]]+0.025*testdata[[#This Row],[tema]]</f>
        <v>271.08579926191396</v>
      </c>
      <c r="P484" s="13">
        <f>testdata[[#This Row],[tema]]-0.025*testdata[[#This Row],[tema]]</f>
        <v>257.86210173694258</v>
      </c>
    </row>
    <row r="485" spans="1:16" x14ac:dyDescent="0.25">
      <c r="A485" s="8">
        <v>484</v>
      </c>
      <c r="B485" s="4" t="s">
        <v>7</v>
      </c>
      <c r="C485" s="5" t="str">
        <f t="shared" si="7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3">
        <f>(testdata[[#This Row],[close]]-J484)*Multiplier +J484</f>
        <v>265.89867299056141</v>
      </c>
      <c r="K485" s="2">
        <f>(testdata[[#This Row],[ema]]-K484)*Multiplier+K484</f>
        <v>267.01549560685095</v>
      </c>
      <c r="L485" s="2">
        <f>(testdata[[#This Row],[ema2]]-L484)*Multiplier+L484</f>
        <v>269.95827798027187</v>
      </c>
      <c r="M485" s="13">
        <f>2*testdata[[#This Row],[ema]]-testdata[[#This Row],[ema2]]</f>
        <v>264.78185037427187</v>
      </c>
      <c r="N485" s="13">
        <f>3*testdata[[#This Row],[ema]]-3*testdata[[#This Row],[ema2]]+testdata[[#This Row],[ema3]]</f>
        <v>266.6078101314032</v>
      </c>
      <c r="O485" s="13">
        <f>testdata[[#This Row],[tema]]+0.025*testdata[[#This Row],[tema]]</f>
        <v>273.2730053846883</v>
      </c>
      <c r="P485" s="13">
        <f>testdata[[#This Row],[tema]]-0.025*testdata[[#This Row],[tema]]</f>
        <v>259.94261487811809</v>
      </c>
    </row>
    <row r="486" spans="1:16" x14ac:dyDescent="0.25">
      <c r="A486" s="8">
        <v>485</v>
      </c>
      <c r="B486" s="4" t="s">
        <v>7</v>
      </c>
      <c r="C486" s="5" t="str">
        <f t="shared" si="7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3">
        <f>(testdata[[#This Row],[close]]-J485)*Multiplier +J485</f>
        <v>265.68832318193654</v>
      </c>
      <c r="K486" s="2">
        <f>(testdata[[#This Row],[ema]]-K485)*Multiplier+K485</f>
        <v>266.88909823304959</v>
      </c>
      <c r="L486" s="2">
        <f>(testdata[[#This Row],[ema2]]-L485)*Multiplier+L485</f>
        <v>269.66597514720308</v>
      </c>
      <c r="M486" s="13">
        <f>2*testdata[[#This Row],[ema]]-testdata[[#This Row],[ema2]]</f>
        <v>264.48754813082348</v>
      </c>
      <c r="N486" s="13">
        <f>3*testdata[[#This Row],[ema]]-3*testdata[[#This Row],[ema2]]+testdata[[#This Row],[ema3]]</f>
        <v>266.06364999386392</v>
      </c>
      <c r="O486" s="13">
        <f>testdata[[#This Row],[tema]]+0.025*testdata[[#This Row],[tema]]</f>
        <v>272.71524124371052</v>
      </c>
      <c r="P486" s="13">
        <f>testdata[[#This Row],[tema]]-0.025*testdata[[#This Row],[tema]]</f>
        <v>259.41205874401732</v>
      </c>
    </row>
    <row r="487" spans="1:16" x14ac:dyDescent="0.25">
      <c r="A487" s="8">
        <v>486</v>
      </c>
      <c r="B487" s="4" t="s">
        <v>7</v>
      </c>
      <c r="C487" s="5" t="str">
        <f t="shared" si="7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3">
        <f>(testdata[[#This Row],[close]]-J486)*Multiplier +J486</f>
        <v>265.45991145032355</v>
      </c>
      <c r="K487" s="2">
        <f>(testdata[[#This Row],[ema]]-K486)*Multiplier+K486</f>
        <v>266.7529852061233</v>
      </c>
      <c r="L487" s="2">
        <f>(testdata[[#This Row],[ema2]]-L486)*Multiplier+L486</f>
        <v>269.38854753376694</v>
      </c>
      <c r="M487" s="13">
        <f>2*testdata[[#This Row],[ema]]-testdata[[#This Row],[ema2]]</f>
        <v>264.16683769452379</v>
      </c>
      <c r="N487" s="13">
        <f>3*testdata[[#This Row],[ema]]-3*testdata[[#This Row],[ema2]]+testdata[[#This Row],[ema3]]</f>
        <v>265.50932626636774</v>
      </c>
      <c r="O487" s="13">
        <f>testdata[[#This Row],[tema]]+0.025*testdata[[#This Row],[tema]]</f>
        <v>272.14705942302692</v>
      </c>
      <c r="P487" s="13">
        <f>testdata[[#This Row],[tema]]-0.025*testdata[[#This Row],[tema]]</f>
        <v>258.87159310970856</v>
      </c>
    </row>
    <row r="488" spans="1:16" x14ac:dyDescent="0.25">
      <c r="A488" s="8">
        <v>487</v>
      </c>
      <c r="B488" s="4" t="s">
        <v>7</v>
      </c>
      <c r="C488" s="5" t="str">
        <f t="shared" si="7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3">
        <f>(testdata[[#This Row],[close]]-J487)*Multiplier +J487</f>
        <v>264.67039607410226</v>
      </c>
      <c r="K488" s="2">
        <f>(testdata[[#This Row],[ema]]-K487)*Multiplier+K487</f>
        <v>266.55464338402606</v>
      </c>
      <c r="L488" s="2">
        <f>(testdata[[#This Row],[ema2]]-L487)*Multiplier+L487</f>
        <v>269.1186519004583</v>
      </c>
      <c r="M488" s="13">
        <f>2*testdata[[#This Row],[ema]]-testdata[[#This Row],[ema2]]</f>
        <v>262.78614876417845</v>
      </c>
      <c r="N488" s="13">
        <f>3*testdata[[#This Row],[ema]]-3*testdata[[#This Row],[ema2]]+testdata[[#This Row],[ema3]]</f>
        <v>263.46590997068699</v>
      </c>
      <c r="O488" s="13">
        <f>testdata[[#This Row],[tema]]+0.025*testdata[[#This Row],[tema]]</f>
        <v>270.05255771995417</v>
      </c>
      <c r="P488" s="13">
        <f>testdata[[#This Row],[tema]]-0.025*testdata[[#This Row],[tema]]</f>
        <v>256.87926222141982</v>
      </c>
    </row>
    <row r="489" spans="1:16" x14ac:dyDescent="0.25">
      <c r="A489" s="8">
        <v>488</v>
      </c>
      <c r="B489" s="4" t="s">
        <v>7</v>
      </c>
      <c r="C489" s="5" t="str">
        <f t="shared" si="7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3">
        <f>(testdata[[#This Row],[close]]-J488)*Multiplier +J488</f>
        <v>264.00273930514015</v>
      </c>
      <c r="K489" s="2">
        <f>(testdata[[#This Row],[ema]]-K488)*Multiplier+K488</f>
        <v>266.31160490032266</v>
      </c>
      <c r="L489" s="2">
        <f>(testdata[[#This Row],[ema2]]-L488)*Multiplier+L488</f>
        <v>268.85131409092156</v>
      </c>
      <c r="M489" s="13">
        <f>2*testdata[[#This Row],[ema]]-testdata[[#This Row],[ema2]]</f>
        <v>261.69387370995764</v>
      </c>
      <c r="N489" s="13">
        <f>3*testdata[[#This Row],[ema]]-3*testdata[[#This Row],[ema2]]+testdata[[#This Row],[ema3]]</f>
        <v>261.92471730537403</v>
      </c>
      <c r="O489" s="13">
        <f>testdata[[#This Row],[tema]]+0.025*testdata[[#This Row],[tema]]</f>
        <v>268.47283523800837</v>
      </c>
      <c r="P489" s="13">
        <f>testdata[[#This Row],[tema]]-0.025*testdata[[#This Row],[tema]]</f>
        <v>255.37659937273969</v>
      </c>
    </row>
    <row r="490" spans="1:16" x14ac:dyDescent="0.25">
      <c r="A490" s="8">
        <v>489</v>
      </c>
      <c r="B490" s="4" t="s">
        <v>7</v>
      </c>
      <c r="C490" s="5" t="str">
        <f t="shared" si="7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3">
        <f>(testdata[[#This Row],[close]]-J489)*Multiplier +J489</f>
        <v>263.40438318084108</v>
      </c>
      <c r="K490" s="2">
        <f>(testdata[[#This Row],[ema]]-K489)*Multiplier+K489</f>
        <v>266.03472664132443</v>
      </c>
      <c r="L490" s="2">
        <f>(testdata[[#This Row],[ema2]]-L489)*Multiplier+L489</f>
        <v>268.58306766715043</v>
      </c>
      <c r="M490" s="13">
        <f>2*testdata[[#This Row],[ema]]-testdata[[#This Row],[ema2]]</f>
        <v>260.77403972035773</v>
      </c>
      <c r="N490" s="13">
        <f>3*testdata[[#This Row],[ema]]-3*testdata[[#This Row],[ema2]]+testdata[[#This Row],[ema3]]</f>
        <v>260.69203728570039</v>
      </c>
      <c r="O490" s="13">
        <f>testdata[[#This Row],[tema]]+0.025*testdata[[#This Row],[tema]]</f>
        <v>267.20933821784291</v>
      </c>
      <c r="P490" s="13">
        <f>testdata[[#This Row],[tema]]-0.025*testdata[[#This Row],[tema]]</f>
        <v>254.17473635355788</v>
      </c>
    </row>
    <row r="491" spans="1:16" x14ac:dyDescent="0.25">
      <c r="A491" s="8">
        <v>490</v>
      </c>
      <c r="B491" s="4" t="s">
        <v>7</v>
      </c>
      <c r="C491" s="5" t="str">
        <f t="shared" si="7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3">
        <f>(testdata[[#This Row],[close]]-J490)*Multiplier +J490</f>
        <v>262.98587049695146</v>
      </c>
      <c r="K491" s="2">
        <f>(testdata[[#This Row],[ema]]-K490)*Multiplier+K490</f>
        <v>265.74435938947937</v>
      </c>
      <c r="L491" s="2">
        <f>(testdata[[#This Row],[ema2]]-L490)*Multiplier+L490</f>
        <v>268.31271449784845</v>
      </c>
      <c r="M491" s="13">
        <f>2*testdata[[#This Row],[ema]]-testdata[[#This Row],[ema2]]</f>
        <v>260.22738160442356</v>
      </c>
      <c r="N491" s="13">
        <f>3*testdata[[#This Row],[ema]]-3*testdata[[#This Row],[ema2]]+testdata[[#This Row],[ema3]]</f>
        <v>260.03724782026461</v>
      </c>
      <c r="O491" s="13">
        <f>testdata[[#This Row],[tema]]+0.025*testdata[[#This Row],[tema]]</f>
        <v>266.53817901577122</v>
      </c>
      <c r="P491" s="13">
        <f>testdata[[#This Row],[tema]]-0.025*testdata[[#This Row],[tema]]</f>
        <v>253.536316624758</v>
      </c>
    </row>
    <row r="492" spans="1:16" x14ac:dyDescent="0.25">
      <c r="A492" s="8">
        <v>491</v>
      </c>
      <c r="B492" s="4" t="s">
        <v>7</v>
      </c>
      <c r="C492" s="5" t="str">
        <f t="shared" si="7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3">
        <f>(testdata[[#This Row],[close]]-J491)*Multiplier +J491</f>
        <v>262.59959711628943</v>
      </c>
      <c r="K492" s="2">
        <f>(testdata[[#This Row],[ema]]-K491)*Multiplier+K491</f>
        <v>265.44485822060415</v>
      </c>
      <c r="L492" s="2">
        <f>(testdata[[#This Row],[ema2]]-L491)*Multiplier+L491</f>
        <v>268.03958532858707</v>
      </c>
      <c r="M492" s="13">
        <f>2*testdata[[#This Row],[ema]]-testdata[[#This Row],[ema2]]</f>
        <v>259.75433601197471</v>
      </c>
      <c r="N492" s="13">
        <f>3*testdata[[#This Row],[ema]]-3*testdata[[#This Row],[ema2]]+testdata[[#This Row],[ema3]]</f>
        <v>259.50380201564286</v>
      </c>
      <c r="O492" s="13">
        <f>testdata[[#This Row],[tema]]+0.025*testdata[[#This Row],[tema]]</f>
        <v>265.99139706603393</v>
      </c>
      <c r="P492" s="13">
        <f>testdata[[#This Row],[tema]]-0.025*testdata[[#This Row],[tema]]</f>
        <v>253.0162069652518</v>
      </c>
    </row>
    <row r="493" spans="1:16" x14ac:dyDescent="0.25">
      <c r="A493" s="8">
        <v>492</v>
      </c>
      <c r="B493" s="4" t="s">
        <v>7</v>
      </c>
      <c r="C493" s="5" t="str">
        <f t="shared" si="7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3">
        <f>(testdata[[#This Row],[close]]-J492)*Multiplier +J492</f>
        <v>261.79487358140472</v>
      </c>
      <c r="K493" s="2">
        <f>(testdata[[#This Row],[ema]]-K492)*Multiplier+K492</f>
        <v>265.09724063591847</v>
      </c>
      <c r="L493" s="2">
        <f>(testdata[[#This Row],[ema2]]-L492)*Multiplier+L492</f>
        <v>267.7593620245234</v>
      </c>
      <c r="M493" s="13">
        <f>2*testdata[[#This Row],[ema]]-testdata[[#This Row],[ema2]]</f>
        <v>258.49250652689096</v>
      </c>
      <c r="N493" s="13">
        <f>3*testdata[[#This Row],[ema]]-3*testdata[[#This Row],[ema2]]+testdata[[#This Row],[ema3]]</f>
        <v>257.85226086098214</v>
      </c>
      <c r="O493" s="13">
        <f>testdata[[#This Row],[tema]]+0.025*testdata[[#This Row],[tema]]</f>
        <v>264.29856738250669</v>
      </c>
      <c r="P493" s="13">
        <f>testdata[[#This Row],[tema]]-0.025*testdata[[#This Row],[tema]]</f>
        <v>251.40595433945759</v>
      </c>
    </row>
    <row r="494" spans="1:16" x14ac:dyDescent="0.25">
      <c r="A494" s="8">
        <v>493</v>
      </c>
      <c r="B494" s="4" t="s">
        <v>7</v>
      </c>
      <c r="C494" s="5" t="str">
        <f t="shared" si="7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3">
        <f>(testdata[[#This Row],[close]]-J493)*Multiplier +J493</f>
        <v>260.59155228793759</v>
      </c>
      <c r="K494" s="2">
        <f>(testdata[[#This Row],[ema]]-K493)*Multiplier+K493</f>
        <v>264.6681274599203</v>
      </c>
      <c r="L494" s="2">
        <f>(testdata[[#This Row],[ema2]]-L493)*Multiplier+L493</f>
        <v>267.46495873265644</v>
      </c>
      <c r="M494" s="13">
        <f>2*testdata[[#This Row],[ema]]-testdata[[#This Row],[ema2]]</f>
        <v>256.51497711595488</v>
      </c>
      <c r="N494" s="13">
        <f>3*testdata[[#This Row],[ema]]-3*testdata[[#This Row],[ema2]]+testdata[[#This Row],[ema3]]</f>
        <v>255.23523321670825</v>
      </c>
      <c r="O494" s="13">
        <f>testdata[[#This Row],[tema]]+0.025*testdata[[#This Row],[tema]]</f>
        <v>261.61611404712596</v>
      </c>
      <c r="P494" s="13">
        <f>testdata[[#This Row],[tema]]-0.025*testdata[[#This Row],[tema]]</f>
        <v>248.85435238629054</v>
      </c>
    </row>
    <row r="495" spans="1:16" x14ac:dyDescent="0.25">
      <c r="A495" s="8">
        <v>494</v>
      </c>
      <c r="B495" s="4" t="s">
        <v>7</v>
      </c>
      <c r="C495" s="5" t="str">
        <f t="shared" si="7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3">
        <f>(testdata[[#This Row],[close]]-J494)*Multiplier +J494</f>
        <v>259.47711873670545</v>
      </c>
      <c r="K495" s="2">
        <f>(testdata[[#This Row],[ema]]-K494)*Multiplier+K494</f>
        <v>264.17374567675699</v>
      </c>
      <c r="L495" s="2">
        <f>(testdata[[#This Row],[ema2]]-L494)*Multiplier+L494</f>
        <v>267.15150987018984</v>
      </c>
      <c r="M495" s="13">
        <f>2*testdata[[#This Row],[ema]]-testdata[[#This Row],[ema2]]</f>
        <v>254.78049179665391</v>
      </c>
      <c r="N495" s="13">
        <f>3*testdata[[#This Row],[ema]]-3*testdata[[#This Row],[ema2]]+testdata[[#This Row],[ema3]]</f>
        <v>253.06162905003515</v>
      </c>
      <c r="O495" s="13">
        <f>testdata[[#This Row],[tema]]+0.025*testdata[[#This Row],[tema]]</f>
        <v>259.38816977628602</v>
      </c>
      <c r="P495" s="13">
        <f>testdata[[#This Row],[tema]]-0.025*testdata[[#This Row],[tema]]</f>
        <v>246.73508832378428</v>
      </c>
    </row>
    <row r="496" spans="1:16" x14ac:dyDescent="0.25">
      <c r="A496" s="8">
        <v>495</v>
      </c>
      <c r="B496" s="4" t="s">
        <v>7</v>
      </c>
      <c r="C496" s="5" t="str">
        <f t="shared" si="7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3">
        <f>(testdata[[#This Row],[close]]-J495)*Multiplier +J495</f>
        <v>258.113583618924</v>
      </c>
      <c r="K496" s="2">
        <f>(testdata[[#This Row],[ema]]-K495)*Multiplier+K495</f>
        <v>263.5965873855348</v>
      </c>
      <c r="L496" s="2">
        <f>(testdata[[#This Row],[ema2]]-L495)*Multiplier+L495</f>
        <v>266.81294582403223</v>
      </c>
      <c r="M496" s="13">
        <f>2*testdata[[#This Row],[ema]]-testdata[[#This Row],[ema2]]</f>
        <v>252.63057985231319</v>
      </c>
      <c r="N496" s="13">
        <f>3*testdata[[#This Row],[ema]]-3*testdata[[#This Row],[ema2]]+testdata[[#This Row],[ema3]]</f>
        <v>250.36393452419986</v>
      </c>
      <c r="O496" s="13">
        <f>testdata[[#This Row],[tema]]+0.025*testdata[[#This Row],[tema]]</f>
        <v>256.62303288730487</v>
      </c>
      <c r="P496" s="13">
        <f>testdata[[#This Row],[tema]]-0.025*testdata[[#This Row],[tema]]</f>
        <v>244.10483616109485</v>
      </c>
    </row>
    <row r="497" spans="1:16" x14ac:dyDescent="0.25">
      <c r="A497" s="8">
        <v>496</v>
      </c>
      <c r="B497" s="4" t="s">
        <v>7</v>
      </c>
      <c r="C497" s="5" t="str">
        <f t="shared" si="7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3">
        <f>(testdata[[#This Row],[close]]-J496)*Multiplier +J496</f>
        <v>256.49990898855026</v>
      </c>
      <c r="K497" s="2">
        <f>(testdata[[#This Row],[ema]]-K496)*Multiplier+K496</f>
        <v>262.92071325248867</v>
      </c>
      <c r="L497" s="2">
        <f>(testdata[[#This Row],[ema2]]-L496)*Multiplier+L496</f>
        <v>266.44225700769476</v>
      </c>
      <c r="M497" s="13">
        <f>2*testdata[[#This Row],[ema]]-testdata[[#This Row],[ema2]]</f>
        <v>250.07910472461185</v>
      </c>
      <c r="N497" s="13">
        <f>3*testdata[[#This Row],[ema]]-3*testdata[[#This Row],[ema2]]+testdata[[#This Row],[ema3]]</f>
        <v>247.17984421587954</v>
      </c>
      <c r="O497" s="13">
        <f>testdata[[#This Row],[tema]]+0.025*testdata[[#This Row],[tema]]</f>
        <v>253.35934032127653</v>
      </c>
      <c r="P497" s="13">
        <f>testdata[[#This Row],[tema]]-0.025*testdata[[#This Row],[tema]]</f>
        <v>241.00034811048255</v>
      </c>
    </row>
    <row r="498" spans="1:16" x14ac:dyDescent="0.25">
      <c r="A498" s="8">
        <v>497</v>
      </c>
      <c r="B498" s="4" t="s">
        <v>7</v>
      </c>
      <c r="C498" s="5" t="str">
        <f t="shared" si="7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3">
        <f>(testdata[[#This Row],[close]]-J497)*Multiplier +J497</f>
        <v>254.56944146583118</v>
      </c>
      <c r="K498" s="2">
        <f>(testdata[[#This Row],[ema]]-K497)*Multiplier+K497</f>
        <v>262.12535403471179</v>
      </c>
      <c r="L498" s="2">
        <f>(testdata[[#This Row],[ema2]]-L497)*Multiplier+L497</f>
        <v>266.03112339122021</v>
      </c>
      <c r="M498" s="13">
        <f>2*testdata[[#This Row],[ema]]-testdata[[#This Row],[ema2]]</f>
        <v>247.01352889695056</v>
      </c>
      <c r="N498" s="13">
        <f>3*testdata[[#This Row],[ema]]-3*testdata[[#This Row],[ema2]]+testdata[[#This Row],[ema3]]</f>
        <v>243.3633856845783</v>
      </c>
      <c r="O498" s="13">
        <f>testdata[[#This Row],[tema]]+0.025*testdata[[#This Row],[tema]]</f>
        <v>249.44747032669275</v>
      </c>
      <c r="P498" s="13">
        <f>testdata[[#This Row],[tema]]-0.025*testdata[[#This Row],[tema]]</f>
        <v>237.27930104246386</v>
      </c>
    </row>
    <row r="499" spans="1:16" x14ac:dyDescent="0.25">
      <c r="A499" s="8">
        <v>498</v>
      </c>
      <c r="B499" s="4" t="s">
        <v>7</v>
      </c>
      <c r="C499" s="5" t="str">
        <f t="shared" si="7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3">
        <f>(testdata[[#This Row],[close]]-J498)*Multiplier +J498</f>
        <v>252.22854227860915</v>
      </c>
      <c r="K499" s="2">
        <f>(testdata[[#This Row],[ema]]-K498)*Multiplier+K498</f>
        <v>261.18280053413059</v>
      </c>
      <c r="L499" s="2">
        <f>(testdata[[#This Row],[ema2]]-L498)*Multiplier+L498</f>
        <v>265.56937835721169</v>
      </c>
      <c r="M499" s="13">
        <f>2*testdata[[#This Row],[ema]]-testdata[[#This Row],[ema2]]</f>
        <v>243.27428402308772</v>
      </c>
      <c r="N499" s="13">
        <f>3*testdata[[#This Row],[ema]]-3*testdata[[#This Row],[ema2]]+testdata[[#This Row],[ema3]]</f>
        <v>238.70660359064732</v>
      </c>
      <c r="O499" s="13">
        <f>testdata[[#This Row],[tema]]+0.025*testdata[[#This Row],[tema]]</f>
        <v>244.67426868041349</v>
      </c>
      <c r="P499" s="13">
        <f>testdata[[#This Row],[tema]]-0.025*testdata[[#This Row],[tema]]</f>
        <v>232.73893850088115</v>
      </c>
    </row>
    <row r="500" spans="1:16" x14ac:dyDescent="0.25">
      <c r="A500" s="8">
        <v>499</v>
      </c>
      <c r="B500" s="4" t="s">
        <v>7</v>
      </c>
      <c r="C500" s="5" t="str">
        <f t="shared" si="7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3">
        <f>(testdata[[#This Row],[close]]-J499)*Multiplier +J499</f>
        <v>251.21725253778925</v>
      </c>
      <c r="K500" s="2">
        <f>(testdata[[#This Row],[ema]]-K499)*Multiplier+K499</f>
        <v>260.23370072495521</v>
      </c>
      <c r="L500" s="2">
        <f>(testdata[[#This Row],[ema2]]-L499)*Multiplier+L499</f>
        <v>265.06121858271109</v>
      </c>
      <c r="M500" s="13">
        <f>2*testdata[[#This Row],[ema]]-testdata[[#This Row],[ema2]]</f>
        <v>242.20080435062329</v>
      </c>
      <c r="N500" s="13">
        <f>3*testdata[[#This Row],[ema]]-3*testdata[[#This Row],[ema2]]+testdata[[#This Row],[ema3]]</f>
        <v>238.01187402121326</v>
      </c>
      <c r="O500" s="13">
        <f>testdata[[#This Row],[tema]]+0.025*testdata[[#This Row],[tema]]</f>
        <v>243.96217087174358</v>
      </c>
      <c r="P500" s="13">
        <f>testdata[[#This Row],[tema]]-0.025*testdata[[#This Row],[tema]]</f>
        <v>232.06157717068294</v>
      </c>
    </row>
    <row r="501" spans="1:16" x14ac:dyDescent="0.25">
      <c r="A501" s="8">
        <v>500</v>
      </c>
      <c r="B501" s="4" t="s">
        <v>7</v>
      </c>
      <c r="C501" s="5" t="str">
        <f t="shared" si="7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3">
        <f>(testdata[[#This Row],[close]]-J500)*Multiplier +J500</f>
        <v>250.47846658180933</v>
      </c>
      <c r="K501" s="2">
        <f>(testdata[[#This Row],[ema]]-K500)*Multiplier+K500</f>
        <v>259.30463080656034</v>
      </c>
      <c r="L501" s="2">
        <f>(testdata[[#This Row],[ema2]]-L500)*Multiplier+L500</f>
        <v>264.51297212783959</v>
      </c>
      <c r="M501" s="13">
        <f>2*testdata[[#This Row],[ema]]-testdata[[#This Row],[ema2]]</f>
        <v>241.65230235705832</v>
      </c>
      <c r="N501" s="13">
        <f>3*testdata[[#This Row],[ema]]-3*testdata[[#This Row],[ema2]]+testdata[[#This Row],[ema3]]</f>
        <v>238.03447945358653</v>
      </c>
      <c r="O501" s="13">
        <f>testdata[[#This Row],[tema]]+0.025*testdata[[#This Row],[tema]]</f>
        <v>243.9853414399262</v>
      </c>
      <c r="P501" s="13">
        <f>testdata[[#This Row],[tema]]-0.025*testdata[[#This Row],[tema]]</f>
        <v>232.08361746724685</v>
      </c>
    </row>
    <row r="502" spans="1:16" x14ac:dyDescent="0.25">
      <c r="A502" s="8">
        <v>501</v>
      </c>
      <c r="B502" s="4" t="s">
        <v>7</v>
      </c>
      <c r="C502" s="5" t="str">
        <f t="shared" si="7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3">
        <f>(testdata[[#This Row],[close]]-J501)*Multiplier +J501</f>
        <v>249.78051738354176</v>
      </c>
      <c r="K502" s="2">
        <f>(testdata[[#This Row],[ema]]-K501)*Multiplier+K501</f>
        <v>258.39757238532047</v>
      </c>
      <c r="L502" s="2">
        <f>(testdata[[#This Row],[ema2]]-L501)*Multiplier+L501</f>
        <v>263.93055310474256</v>
      </c>
      <c r="M502" s="13">
        <f>2*testdata[[#This Row],[ema]]-testdata[[#This Row],[ema2]]</f>
        <v>241.16346238176305</v>
      </c>
      <c r="N502" s="13">
        <f>3*testdata[[#This Row],[ema]]-3*testdata[[#This Row],[ema2]]+testdata[[#This Row],[ema3]]</f>
        <v>238.0793880994064</v>
      </c>
      <c r="O502" s="13">
        <f>testdata[[#This Row],[tema]]+0.025*testdata[[#This Row],[tema]]</f>
        <v>244.03137280189156</v>
      </c>
      <c r="P502" s="13">
        <f>testdata[[#This Row],[tema]]-0.025*testdata[[#This Row],[tema]]</f>
        <v>232.12740339692124</v>
      </c>
    </row>
    <row r="503" spans="1:16" x14ac:dyDescent="0.25">
      <c r="A503" s="8">
        <v>502</v>
      </c>
      <c r="B503" s="4" t="s">
        <v>7</v>
      </c>
      <c r="C503" s="5" t="str">
        <f t="shared" si="7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7">
        <f>(testdata[[#This Row],[close]]-J502)*Multiplier +J502</f>
        <v>249.35189668034732</v>
      </c>
      <c r="K503" s="2">
        <f>(testdata[[#This Row],[ema]]-K502)*Multiplier+K502</f>
        <v>257.53607946103733</v>
      </c>
      <c r="L503" s="2">
        <f>(testdata[[#This Row],[ema2]]-L502)*Multiplier+L502</f>
        <v>263.32155561486587</v>
      </c>
      <c r="M503" s="17">
        <f>2*testdata[[#This Row],[ema]]-testdata[[#This Row],[ema2]]</f>
        <v>241.16771389965731</v>
      </c>
      <c r="N503" s="17">
        <f>3*testdata[[#This Row],[ema]]-3*testdata[[#This Row],[ema2]]+testdata[[#This Row],[ema3]]</f>
        <v>238.76900727279593</v>
      </c>
      <c r="O503" s="18">
        <f>testdata[[#This Row],[tema]]+0.025*testdata[[#This Row],[tema]]</f>
        <v>244.73823245461583</v>
      </c>
      <c r="P503" s="18">
        <f>testdata[[#This Row],[tema]]-0.025*testdata[[#This Row],[tema]]</f>
        <v>232.79978209097604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2020-12-28T02:12:30Z</dcterms:modified>
</cp:coreProperties>
</file>