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49869A5B-30C9-4906-8FD1-86CB9B779F53}" xr6:coauthVersionLast="46" xr6:coauthVersionMax="46" xr10:uidLastSave="{00000000-0000-0000-0000-000000000000}"/>
  <bookViews>
    <workbookView xWindow="13280" yWindow="3330" windowWidth="28770" windowHeight="15460" xr2:uid="{00000000-000D-0000-FFFF-FFFF00000000}"/>
  </bookViews>
  <sheets>
    <sheet name="Alligator" sheetId="1" r:id="rId1"/>
  </sheets>
  <calcPr calcId="181029"/>
</workbook>
</file>

<file path=xl/calcChain.xml><?xml version="1.0" encoding="utf-8"?>
<calcChain xmlns="http://schemas.openxmlformats.org/spreadsheetml/2006/main"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9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</calcChain>
</file>

<file path=xl/sharedStrings.xml><?xml version="1.0" encoding="utf-8"?>
<sst xmlns="http://schemas.openxmlformats.org/spreadsheetml/2006/main" count="6" uniqueCount="6">
  <si>
    <t>date</t>
  </si>
  <si>
    <t>close</t>
  </si>
  <si>
    <t>index</t>
  </si>
  <si>
    <t>Jaw (13, 8)</t>
  </si>
  <si>
    <t>Teeth (8, 5)</t>
  </si>
  <si>
    <t>Lips (5,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</si>
</sst>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6" fontId="18" fillId="0" borderId="0" xfId="42" applyNumberFormat="1" applyFont="1" applyFill="1" applyAlignment="1">
      <alignment horizontal="right"/>
    </xf>
    <xf numFmtId="166" fontId="18" fillId="33" borderId="0" xfId="42" applyNumberFormat="1" applyFont="1" applyFill="1" applyAlignment="1">
      <alignment horizontal="right"/>
    </xf>
    <xf numFmtId="166" fontId="0" fillId="33" borderId="0" xfId="1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44" fontId="0" fillId="0" borderId="0" xfId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7" dataDxfId="6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ndex" dataDxfId="5" dataCellStyle="Currency"/>
    <tableColumn id="2" xr3:uid="{870234D4-B88D-4DBC-B1B5-A3A328FCAA43}" name="date" dataDxfId="4"/>
    <tableColumn id="6" xr3:uid="{1625C5E8-2802-4281-81F5-7308EFB9EB0C}" name="close" dataDxfId="3" dataCellStyle="Currency"/>
    <tableColumn id="13" xr3:uid="{862B3E79-B139-4365-B9DA-4E414568E541}" name="Jaw (13, 8)" dataDxfId="2" dataCellStyle="Currency">
      <calculatedColumnFormula>(#REF!+#REF!)/2</calculatedColumnFormula>
    </tableColumn>
    <tableColumn id="1" xr3:uid="{BB38D8DA-FBA9-415F-B86F-A49FC3C0FADE}" name="Teeth (8, 5)" dataDxfId="1" dataCellStyle="Currency"/>
    <tableColumn id="3" xr3:uid="{EF01FD91-39EA-4C40-9D0E-3E158866E3F7}" name="Lips (5, 3)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zoomScaleNormal="100" workbookViewId="0">
      <selection activeCell="D9" sqref="D9"/>
    </sheetView>
  </sheetViews>
  <sheetFormatPr defaultRowHeight="14.5" x14ac:dyDescent="0.35"/>
  <cols>
    <col min="1" max="1" width="6" style="5" bestFit="1" customWidth="1"/>
    <col min="2" max="2" width="10.7265625" style="2" customWidth="1"/>
    <col min="3" max="3" width="10.7265625" style="1" customWidth="1"/>
    <col min="4" max="4" width="17.81640625" style="6" customWidth="1"/>
    <col min="5" max="8" width="17.81640625" customWidth="1"/>
  </cols>
  <sheetData>
    <row r="1" spans="1:6" x14ac:dyDescent="0.35">
      <c r="A1" s="4" t="s">
        <v>2</v>
      </c>
      <c r="B1" s="2" t="s">
        <v>0</v>
      </c>
      <c r="C1" s="3" t="s">
        <v>1</v>
      </c>
      <c r="D1" s="7" t="s">
        <v>3</v>
      </c>
      <c r="E1" s="3" t="s">
        <v>4</v>
      </c>
      <c r="F1" s="3" t="s">
        <v>5</v>
      </c>
    </row>
    <row r="2" spans="1:6" x14ac:dyDescent="0.35">
      <c r="A2" s="4">
        <v>1</v>
      </c>
      <c r="B2" s="2">
        <v>42738</v>
      </c>
      <c r="C2" s="1">
        <v>212.8</v>
      </c>
      <c r="E2" s="1"/>
      <c r="F2" s="1"/>
    </row>
    <row r="3" spans="1:6" x14ac:dyDescent="0.35">
      <c r="A3" s="4">
        <v>2</v>
      </c>
      <c r="B3" s="2">
        <v>42739</v>
      </c>
      <c r="C3" s="1">
        <v>214.06</v>
      </c>
      <c r="E3" s="1"/>
      <c r="F3" s="1"/>
    </row>
    <row r="4" spans="1:6" x14ac:dyDescent="0.35">
      <c r="A4" s="4">
        <v>3</v>
      </c>
      <c r="B4" s="2">
        <v>42740</v>
      </c>
      <c r="C4" s="1">
        <v>213.89</v>
      </c>
      <c r="E4" s="1"/>
      <c r="F4" s="1"/>
    </row>
    <row r="5" spans="1:6" x14ac:dyDescent="0.35">
      <c r="A5" s="4">
        <v>4</v>
      </c>
      <c r="B5" s="2">
        <v>42741</v>
      </c>
      <c r="C5" s="1">
        <v>214.66</v>
      </c>
      <c r="E5" s="1"/>
      <c r="F5" s="1"/>
    </row>
    <row r="6" spans="1:6" x14ac:dyDescent="0.35">
      <c r="A6" s="4">
        <v>5</v>
      </c>
      <c r="B6" s="2">
        <v>42744</v>
      </c>
      <c r="C6" s="1">
        <v>213.95</v>
      </c>
      <c r="D6" s="11"/>
      <c r="E6" s="12"/>
      <c r="F6" s="13"/>
    </row>
    <row r="7" spans="1:6" x14ac:dyDescent="0.35">
      <c r="A7" s="4">
        <v>6</v>
      </c>
      <c r="B7" s="2">
        <v>42745</v>
      </c>
      <c r="C7" s="1">
        <v>213.95</v>
      </c>
      <c r="D7" s="11"/>
      <c r="E7" s="12"/>
      <c r="F7" s="13"/>
    </row>
    <row r="8" spans="1:6" x14ac:dyDescent="0.35">
      <c r="A8" s="4">
        <v>7</v>
      </c>
      <c r="B8" s="2">
        <v>42746</v>
      </c>
      <c r="C8" s="1">
        <v>214.55</v>
      </c>
      <c r="D8" s="11"/>
      <c r="E8" s="12"/>
      <c r="F8" s="13"/>
    </row>
    <row r="9" spans="1:6" x14ac:dyDescent="0.35">
      <c r="A9" s="4">
        <v>8</v>
      </c>
      <c r="B9" s="2">
        <v>42747</v>
      </c>
      <c r="C9" s="1">
        <v>214.02</v>
      </c>
      <c r="D9" s="11"/>
      <c r="E9" s="8"/>
      <c r="F9" s="10">
        <f>AVERAGE(C2:C6)</f>
        <v>213.87199999999999</v>
      </c>
    </row>
    <row r="10" spans="1:6" x14ac:dyDescent="0.35">
      <c r="A10" s="4">
        <v>9</v>
      </c>
      <c r="B10" s="2">
        <v>42748</v>
      </c>
      <c r="C10" s="1">
        <v>214.51</v>
      </c>
      <c r="D10" s="11"/>
      <c r="E10" s="13"/>
      <c r="F10" s="10">
        <f xml:space="preserve"> (F9 *(5-1) + C7) / 5</f>
        <v>213.88759999999996</v>
      </c>
    </row>
    <row r="11" spans="1:6" x14ac:dyDescent="0.35">
      <c r="A11" s="4">
        <v>10</v>
      </c>
      <c r="B11" s="2">
        <v>42752</v>
      </c>
      <c r="C11" s="1">
        <v>213.75</v>
      </c>
      <c r="D11" s="11"/>
      <c r="E11" s="13"/>
      <c r="F11" s="13">
        <f t="shared" ref="F11:F74" si="0" xml:space="preserve"> (F10 *(5-1) + C8) / 5</f>
        <v>214.02007999999995</v>
      </c>
    </row>
    <row r="12" spans="1:6" x14ac:dyDescent="0.35">
      <c r="A12" s="4">
        <v>11</v>
      </c>
      <c r="B12" s="2">
        <v>42753</v>
      </c>
      <c r="C12" s="1">
        <v>214.22</v>
      </c>
      <c r="D12" s="11"/>
      <c r="E12" s="13"/>
      <c r="F12" s="13">
        <f t="shared" si="0"/>
        <v>214.02006399999996</v>
      </c>
    </row>
    <row r="13" spans="1:6" x14ac:dyDescent="0.35">
      <c r="A13" s="4">
        <v>12</v>
      </c>
      <c r="B13" s="2">
        <v>42754</v>
      </c>
      <c r="C13" s="1">
        <v>213.43</v>
      </c>
      <c r="D13" s="11"/>
      <c r="E13" s="13"/>
      <c r="F13" s="13">
        <f t="shared" si="0"/>
        <v>214.1180512</v>
      </c>
    </row>
    <row r="14" spans="1:6" x14ac:dyDescent="0.35">
      <c r="A14" s="4">
        <v>13</v>
      </c>
      <c r="B14" s="2">
        <v>42755</v>
      </c>
      <c r="C14" s="1">
        <v>214.21</v>
      </c>
      <c r="D14" s="8"/>
      <c r="E14" s="10">
        <f>AVERAGE(C2:C9)</f>
        <v>213.98499999999999</v>
      </c>
      <c r="F14" s="13">
        <f t="shared" si="0"/>
        <v>214.04444095999997</v>
      </c>
    </row>
    <row r="15" spans="1:6" x14ac:dyDescent="0.35">
      <c r="A15" s="4">
        <v>14</v>
      </c>
      <c r="B15" s="2">
        <v>42758</v>
      </c>
      <c r="C15" s="1">
        <v>213.66</v>
      </c>
      <c r="D15" s="8"/>
      <c r="E15" s="10">
        <f xml:space="preserve"> (E14 *(8-1) + C10) / 8</f>
        <v>214.050625</v>
      </c>
      <c r="F15" s="13">
        <f t="shared" si="0"/>
        <v>214.07955276799999</v>
      </c>
    </row>
    <row r="16" spans="1:6" x14ac:dyDescent="0.35">
      <c r="A16" s="4">
        <v>15</v>
      </c>
      <c r="B16" s="2">
        <v>42759</v>
      </c>
      <c r="C16" s="1">
        <v>215.03</v>
      </c>
      <c r="D16" s="8"/>
      <c r="E16" s="13">
        <f t="shared" ref="E16:E79" si="1" xml:space="preserve"> (E15 *(8-1) + C11) / 8</f>
        <v>214.01304687499999</v>
      </c>
      <c r="F16" s="13">
        <f t="shared" si="0"/>
        <v>213.9496422144</v>
      </c>
    </row>
    <row r="17" spans="1:6" x14ac:dyDescent="0.35">
      <c r="A17" s="4">
        <v>16</v>
      </c>
      <c r="B17" s="2">
        <v>42760</v>
      </c>
      <c r="C17" s="1">
        <v>216.89</v>
      </c>
      <c r="D17" s="8"/>
      <c r="E17" s="13">
        <f t="shared" si="1"/>
        <v>214.03891601562501</v>
      </c>
      <c r="F17" s="13">
        <f t="shared" si="0"/>
        <v>214.00171377152</v>
      </c>
    </row>
    <row r="18" spans="1:6" x14ac:dyDescent="0.35">
      <c r="A18" s="4">
        <v>17</v>
      </c>
      <c r="B18" s="2">
        <v>42761</v>
      </c>
      <c r="C18" s="1">
        <v>216.66</v>
      </c>
      <c r="D18" s="8"/>
      <c r="E18" s="13">
        <f t="shared" si="1"/>
        <v>213.96280151367188</v>
      </c>
      <c r="F18" s="13">
        <f t="shared" si="0"/>
        <v>213.93337101721599</v>
      </c>
    </row>
    <row r="19" spans="1:6" x14ac:dyDescent="0.35">
      <c r="A19" s="4">
        <v>18</v>
      </c>
      <c r="B19" s="2">
        <v>42762</v>
      </c>
      <c r="C19" s="1">
        <v>216.32</v>
      </c>
      <c r="D19" s="8"/>
      <c r="E19" s="13">
        <f t="shared" si="1"/>
        <v>213.9937013244629</v>
      </c>
      <c r="F19" s="13">
        <f t="shared" si="0"/>
        <v>214.15269681377282</v>
      </c>
    </row>
    <row r="20" spans="1:6" x14ac:dyDescent="0.35">
      <c r="A20" s="4">
        <v>19</v>
      </c>
      <c r="B20" s="2">
        <v>42765</v>
      </c>
      <c r="C20" s="1">
        <v>214.98</v>
      </c>
      <c r="D20" s="8"/>
      <c r="E20" s="13">
        <f t="shared" si="1"/>
        <v>213.95198865890504</v>
      </c>
      <c r="F20" s="13">
        <f t="shared" si="0"/>
        <v>214.70015745101827</v>
      </c>
    </row>
    <row r="21" spans="1:6" x14ac:dyDescent="0.35">
      <c r="A21" s="4">
        <v>20</v>
      </c>
      <c r="B21" s="2">
        <v>42766</v>
      </c>
      <c r="C21" s="1">
        <v>214.96</v>
      </c>
      <c r="D21" s="8"/>
      <c r="E21" s="13">
        <f t="shared" si="1"/>
        <v>214.0867400765419</v>
      </c>
      <c r="F21" s="13">
        <f t="shared" si="0"/>
        <v>215.0921259608146</v>
      </c>
    </row>
    <row r="22" spans="1:6" x14ac:dyDescent="0.35">
      <c r="A22" s="4">
        <v>21</v>
      </c>
      <c r="B22" s="2">
        <v>42767</v>
      </c>
      <c r="C22" s="1">
        <v>215.05</v>
      </c>
      <c r="D22" s="9">
        <f>AVERAGE(C2:C14)</f>
        <v>213.99999999999997</v>
      </c>
      <c r="E22" s="13">
        <f t="shared" si="1"/>
        <v>214.43714756697415</v>
      </c>
      <c r="F22" s="13">
        <f t="shared" si="0"/>
        <v>215.33770076865167</v>
      </c>
    </row>
    <row r="23" spans="1:6" x14ac:dyDescent="0.35">
      <c r="A23" s="4">
        <v>22</v>
      </c>
      <c r="B23" s="2">
        <v>42768</v>
      </c>
      <c r="C23" s="1">
        <v>215.19</v>
      </c>
      <c r="D23" s="9">
        <f xml:space="preserve"> (D22 *(13 - 1) + C15) / 13</f>
        <v>213.9738461538461</v>
      </c>
      <c r="E23" s="13">
        <f t="shared" si="1"/>
        <v>214.7150041211024</v>
      </c>
      <c r="F23" s="13">
        <f t="shared" si="0"/>
        <v>215.26616061492132</v>
      </c>
    </row>
    <row r="24" spans="1:6" x14ac:dyDescent="0.35">
      <c r="A24" s="4">
        <v>23</v>
      </c>
      <c r="B24" s="2">
        <v>42769</v>
      </c>
      <c r="C24" s="1">
        <v>216.67</v>
      </c>
      <c r="D24" s="8">
        <f xml:space="preserve"> (D23 *(13 - 1) + C16) / 13</f>
        <v>214.05508875739639</v>
      </c>
      <c r="E24" s="13">
        <f t="shared" si="1"/>
        <v>214.9156286059646</v>
      </c>
      <c r="F24" s="13">
        <f t="shared" si="0"/>
        <v>215.20492849193707</v>
      </c>
    </row>
    <row r="25" spans="1:6" x14ac:dyDescent="0.35">
      <c r="A25" s="4">
        <v>24</v>
      </c>
      <c r="B25" s="2">
        <v>42772</v>
      </c>
      <c r="C25" s="1">
        <v>216.28</v>
      </c>
      <c r="D25" s="8">
        <f t="shared" ref="D25:D88" si="2" xml:space="preserve"> (D24 *(13 - 1) + C17) / 13</f>
        <v>214.27315885298128</v>
      </c>
      <c r="E25" s="13">
        <f t="shared" si="1"/>
        <v>214.92367503021902</v>
      </c>
      <c r="F25" s="13">
        <f t="shared" si="0"/>
        <v>215.17394279354966</v>
      </c>
    </row>
    <row r="26" spans="1:6" x14ac:dyDescent="0.35">
      <c r="A26" s="4">
        <v>25</v>
      </c>
      <c r="B26" s="2">
        <v>42773</v>
      </c>
      <c r="C26" s="1">
        <v>216.29</v>
      </c>
      <c r="D26" s="8">
        <f t="shared" si="2"/>
        <v>214.45676201813654</v>
      </c>
      <c r="E26" s="13">
        <f t="shared" si="1"/>
        <v>214.92821565144163</v>
      </c>
      <c r="F26" s="13">
        <f t="shared" si="0"/>
        <v>215.17715423483975</v>
      </c>
    </row>
    <row r="27" spans="1:6" x14ac:dyDescent="0.35">
      <c r="A27" s="4">
        <v>26</v>
      </c>
      <c r="B27" s="2">
        <v>42774</v>
      </c>
      <c r="C27" s="1">
        <v>216.58</v>
      </c>
      <c r="D27" s="8">
        <f t="shared" si="2"/>
        <v>214.60008801674147</v>
      </c>
      <c r="E27" s="13">
        <f t="shared" si="1"/>
        <v>214.94343869501142</v>
      </c>
      <c r="F27" s="13">
        <f t="shared" si="0"/>
        <v>215.47572338787182</v>
      </c>
    </row>
    <row r="28" spans="1:6" x14ac:dyDescent="0.35">
      <c r="A28" s="4">
        <v>27</v>
      </c>
      <c r="B28" s="2">
        <v>42775</v>
      </c>
      <c r="C28" s="1">
        <v>217.86</v>
      </c>
      <c r="D28" s="8">
        <f t="shared" si="2"/>
        <v>214.62931201545368</v>
      </c>
      <c r="E28" s="13">
        <f t="shared" si="1"/>
        <v>214.97425885813499</v>
      </c>
      <c r="F28" s="13">
        <f t="shared" si="0"/>
        <v>215.63657871029744</v>
      </c>
    </row>
    <row r="29" spans="1:6" x14ac:dyDescent="0.35">
      <c r="A29" s="4">
        <v>28</v>
      </c>
      <c r="B29" s="2">
        <v>42776</v>
      </c>
      <c r="C29" s="1">
        <v>218.72</v>
      </c>
      <c r="D29" s="8">
        <f t="shared" si="2"/>
        <v>214.65474955272646</v>
      </c>
      <c r="E29" s="13">
        <f t="shared" si="1"/>
        <v>215.18622650086812</v>
      </c>
      <c r="F29" s="13">
        <f t="shared" si="0"/>
        <v>215.76726296823796</v>
      </c>
    </row>
    <row r="30" spans="1:6" x14ac:dyDescent="0.35">
      <c r="A30" s="4">
        <v>29</v>
      </c>
      <c r="B30" s="2">
        <v>42779</v>
      </c>
      <c r="C30" s="1">
        <v>219.91</v>
      </c>
      <c r="D30" s="8">
        <f t="shared" si="2"/>
        <v>214.68515343328596</v>
      </c>
      <c r="E30" s="13">
        <f t="shared" si="1"/>
        <v>215.3229481882596</v>
      </c>
      <c r="F30" s="13">
        <f t="shared" si="0"/>
        <v>215.92981037459035</v>
      </c>
    </row>
    <row r="31" spans="1:6" x14ac:dyDescent="0.35">
      <c r="A31" s="4">
        <v>30</v>
      </c>
      <c r="B31" s="2">
        <v>42780</v>
      </c>
      <c r="C31" s="1">
        <v>220.79</v>
      </c>
      <c r="D31" s="8">
        <f t="shared" si="2"/>
        <v>214.72398778457168</v>
      </c>
      <c r="E31" s="13">
        <f t="shared" si="1"/>
        <v>215.44382966472716</v>
      </c>
      <c r="F31" s="13">
        <f t="shared" si="0"/>
        <v>216.31584829967227</v>
      </c>
    </row>
    <row r="32" spans="1:6" x14ac:dyDescent="0.35">
      <c r="A32" s="4">
        <v>31</v>
      </c>
      <c r="B32" s="2">
        <v>42781</v>
      </c>
      <c r="C32" s="1">
        <v>221.94</v>
      </c>
      <c r="D32" s="8">
        <f t="shared" si="2"/>
        <v>214.87368103191233</v>
      </c>
      <c r="E32" s="13">
        <f t="shared" si="1"/>
        <v>215.58585095663625</v>
      </c>
      <c r="F32" s="13">
        <f t="shared" si="0"/>
        <v>216.79667863973782</v>
      </c>
    </row>
    <row r="33" spans="1:6" x14ac:dyDescent="0.35">
      <c r="A33" s="4">
        <v>32</v>
      </c>
      <c r="B33" s="2">
        <v>42782</v>
      </c>
      <c r="C33" s="1">
        <v>221.75</v>
      </c>
      <c r="D33" s="8">
        <f t="shared" si="2"/>
        <v>214.98185941407291</v>
      </c>
      <c r="E33" s="13">
        <f t="shared" si="1"/>
        <v>215.87011958705671</v>
      </c>
      <c r="F33" s="13">
        <f t="shared" si="0"/>
        <v>217.41934291179027</v>
      </c>
    </row>
    <row r="34" spans="1:6" x14ac:dyDescent="0.35">
      <c r="A34" s="4">
        <v>33</v>
      </c>
      <c r="B34" s="2">
        <v>42783</v>
      </c>
      <c r="C34" s="1">
        <v>222.1</v>
      </c>
      <c r="D34" s="8">
        <f t="shared" si="2"/>
        <v>215.08248561299038</v>
      </c>
      <c r="E34" s="13">
        <f t="shared" si="1"/>
        <v>216.22635463867462</v>
      </c>
      <c r="F34" s="13">
        <f t="shared" si="0"/>
        <v>218.09347432943224</v>
      </c>
    </row>
    <row r="35" spans="1:6" x14ac:dyDescent="0.35">
      <c r="A35" s="4">
        <v>34</v>
      </c>
      <c r="B35" s="2">
        <v>42787</v>
      </c>
      <c r="C35" s="1">
        <v>223.43</v>
      </c>
      <c r="D35" s="8">
        <f t="shared" si="2"/>
        <v>215.19767902737573</v>
      </c>
      <c r="E35" s="13">
        <f t="shared" si="1"/>
        <v>216.68681030884031</v>
      </c>
      <c r="F35" s="13">
        <f t="shared" si="0"/>
        <v>218.86277946354579</v>
      </c>
    </row>
    <row r="36" spans="1:6" x14ac:dyDescent="0.35">
      <c r="A36" s="4">
        <v>35</v>
      </c>
      <c r="B36" s="2">
        <v>42788</v>
      </c>
      <c r="C36" s="1">
        <v>223.23</v>
      </c>
      <c r="D36" s="8">
        <f t="shared" si="2"/>
        <v>215.40247294834685</v>
      </c>
      <c r="E36" s="13">
        <f t="shared" si="1"/>
        <v>217.19970902023528</v>
      </c>
      <c r="F36" s="13">
        <f t="shared" si="0"/>
        <v>219.44022357083662</v>
      </c>
    </row>
    <row r="37" spans="1:6" x14ac:dyDescent="0.35">
      <c r="A37" s="4">
        <v>36</v>
      </c>
      <c r="B37" s="2">
        <v>42789</v>
      </c>
      <c r="C37" s="1">
        <v>223.38</v>
      </c>
      <c r="D37" s="8">
        <f t="shared" si="2"/>
        <v>215.65766733693556</v>
      </c>
      <c r="E37" s="13">
        <f t="shared" si="1"/>
        <v>217.79224539270587</v>
      </c>
      <c r="F37" s="13">
        <f t="shared" si="0"/>
        <v>219.97217885666927</v>
      </c>
    </row>
    <row r="38" spans="1:6" x14ac:dyDescent="0.35">
      <c r="A38" s="4">
        <v>37</v>
      </c>
      <c r="B38" s="2">
        <v>42790</v>
      </c>
      <c r="C38" s="1">
        <v>223.66</v>
      </c>
      <c r="D38" s="8">
        <f t="shared" si="2"/>
        <v>215.98476984947897</v>
      </c>
      <c r="E38" s="13">
        <f t="shared" si="1"/>
        <v>218.28696471861764</v>
      </c>
      <c r="F38" s="13">
        <f t="shared" si="0"/>
        <v>220.6637430853354</v>
      </c>
    </row>
    <row r="39" spans="1:6" x14ac:dyDescent="0.35">
      <c r="A39" s="4">
        <v>38</v>
      </c>
      <c r="B39" s="2">
        <v>42793</v>
      </c>
      <c r="C39" s="1">
        <v>224.01</v>
      </c>
      <c r="D39" s="8">
        <f t="shared" si="2"/>
        <v>216.35440293798058</v>
      </c>
      <c r="E39" s="13">
        <f t="shared" si="1"/>
        <v>218.76359412879043</v>
      </c>
      <c r="F39" s="13">
        <f t="shared" si="0"/>
        <v>221.17699446826833</v>
      </c>
    </row>
    <row r="40" spans="1:6" x14ac:dyDescent="0.35">
      <c r="A40" s="4">
        <v>39</v>
      </c>
      <c r="B40" s="2">
        <v>42794</v>
      </c>
      <c r="C40" s="1">
        <v>223.41</v>
      </c>
      <c r="D40" s="8">
        <f t="shared" si="2"/>
        <v>216.78406425044361</v>
      </c>
      <c r="E40" s="13">
        <f t="shared" si="1"/>
        <v>219.34689486269164</v>
      </c>
      <c r="F40" s="13">
        <f t="shared" si="0"/>
        <v>221.61759557461465</v>
      </c>
    </row>
    <row r="41" spans="1:6" x14ac:dyDescent="0.35">
      <c r="A41" s="4">
        <v>40</v>
      </c>
      <c r="B41" s="2">
        <v>42795</v>
      </c>
      <c r="C41" s="1">
        <v>226.53</v>
      </c>
      <c r="D41" s="8">
        <f t="shared" si="2"/>
        <v>217.16605930810178</v>
      </c>
      <c r="E41" s="13">
        <f t="shared" si="1"/>
        <v>219.83228300485519</v>
      </c>
      <c r="F41" s="13">
        <f t="shared" si="0"/>
        <v>222.02607645969175</v>
      </c>
    </row>
    <row r="42" spans="1:6" x14ac:dyDescent="0.35">
      <c r="A42" s="4">
        <v>41</v>
      </c>
      <c r="B42" s="2">
        <v>42796</v>
      </c>
      <c r="C42" s="1">
        <v>225.11</v>
      </c>
      <c r="D42" s="8">
        <f t="shared" si="2"/>
        <v>217.54559320747856</v>
      </c>
      <c r="E42" s="13">
        <f t="shared" si="1"/>
        <v>220.27574762924831</v>
      </c>
      <c r="F42" s="13">
        <f t="shared" si="0"/>
        <v>222.42286116775341</v>
      </c>
    </row>
    <row r="43" spans="1:6" x14ac:dyDescent="0.35">
      <c r="A43" s="4">
        <v>42</v>
      </c>
      <c r="B43" s="2">
        <v>42797</v>
      </c>
      <c r="C43" s="1">
        <v>225.25</v>
      </c>
      <c r="D43" s="8">
        <f t="shared" si="2"/>
        <v>217.99823988382636</v>
      </c>
      <c r="E43" s="13">
        <f t="shared" si="1"/>
        <v>220.69877917559228</v>
      </c>
      <c r="F43" s="13">
        <f t="shared" si="0"/>
        <v>222.62028893420273</v>
      </c>
    </row>
    <row r="44" spans="1:6" x14ac:dyDescent="0.35">
      <c r="A44" s="4">
        <v>43</v>
      </c>
      <c r="B44" s="2">
        <v>42800</v>
      </c>
      <c r="C44" s="1">
        <v>224.58</v>
      </c>
      <c r="D44" s="8">
        <f t="shared" si="2"/>
        <v>218.40068296968587</v>
      </c>
      <c r="E44" s="13">
        <f t="shared" si="1"/>
        <v>221.11268177864324</v>
      </c>
      <c r="F44" s="13">
        <f t="shared" si="0"/>
        <v>223.40223114736219</v>
      </c>
    </row>
    <row r="45" spans="1:6" x14ac:dyDescent="0.35">
      <c r="A45" s="4">
        <v>44</v>
      </c>
      <c r="B45" s="2">
        <v>42801</v>
      </c>
      <c r="C45" s="1">
        <v>223.91</v>
      </c>
      <c r="D45" s="8">
        <f t="shared" si="2"/>
        <v>218.7837073566331</v>
      </c>
      <c r="E45" s="13">
        <f t="shared" si="1"/>
        <v>221.39984655631284</v>
      </c>
      <c r="F45" s="13">
        <f t="shared" si="0"/>
        <v>223.74378491788974</v>
      </c>
    </row>
    <row r="46" spans="1:6" x14ac:dyDescent="0.35">
      <c r="A46" s="4">
        <v>45</v>
      </c>
      <c r="B46" s="2">
        <v>42802</v>
      </c>
      <c r="C46" s="1">
        <v>223.49</v>
      </c>
      <c r="D46" s="8">
        <f t="shared" si="2"/>
        <v>219.15880679073823</v>
      </c>
      <c r="E46" s="13">
        <f t="shared" si="1"/>
        <v>222.04111573677372</v>
      </c>
      <c r="F46" s="13">
        <f t="shared" si="0"/>
        <v>224.0450279343118</v>
      </c>
    </row>
    <row r="47" spans="1:6" x14ac:dyDescent="0.35">
      <c r="A47" s="4">
        <v>46</v>
      </c>
      <c r="B47" s="2">
        <v>42803</v>
      </c>
      <c r="C47" s="1">
        <v>223.78</v>
      </c>
      <c r="D47" s="8">
        <f t="shared" si="2"/>
        <v>219.53197549914296</v>
      </c>
      <c r="E47" s="13">
        <f t="shared" si="1"/>
        <v>222.42472626967702</v>
      </c>
      <c r="F47" s="13">
        <f t="shared" si="0"/>
        <v>224.15202234744942</v>
      </c>
    </row>
    <row r="48" spans="1:6" x14ac:dyDescent="0.35">
      <c r="A48" s="4">
        <v>47</v>
      </c>
      <c r="B48" s="2">
        <v>42804</v>
      </c>
      <c r="C48" s="1">
        <v>224.56</v>
      </c>
      <c r="D48" s="8">
        <f t="shared" si="2"/>
        <v>219.83028507613196</v>
      </c>
      <c r="E48" s="13">
        <f t="shared" si="1"/>
        <v>222.7778854859674</v>
      </c>
      <c r="F48" s="13">
        <f t="shared" si="0"/>
        <v>224.10361787795955</v>
      </c>
    </row>
    <row r="49" spans="1:6" x14ac:dyDescent="0.35">
      <c r="A49" s="4">
        <v>48</v>
      </c>
      <c r="B49" s="2">
        <v>42807</v>
      </c>
      <c r="C49" s="1">
        <v>224.67</v>
      </c>
      <c r="D49" s="8">
        <f t="shared" si="2"/>
        <v>220.34564776258335</v>
      </c>
      <c r="E49" s="13">
        <f t="shared" si="1"/>
        <v>223.00314980022148</v>
      </c>
      <c r="F49" s="13">
        <f t="shared" si="0"/>
        <v>223.98089430236763</v>
      </c>
    </row>
    <row r="50" spans="1:6" x14ac:dyDescent="0.35">
      <c r="A50" s="4">
        <v>49</v>
      </c>
      <c r="B50" s="2">
        <v>42808</v>
      </c>
      <c r="C50" s="1">
        <v>223.81</v>
      </c>
      <c r="D50" s="8">
        <f t="shared" si="2"/>
        <v>220.71213639623082</v>
      </c>
      <c r="E50" s="13">
        <f t="shared" si="1"/>
        <v>223.1165060751938</v>
      </c>
      <c r="F50" s="13">
        <f t="shared" si="0"/>
        <v>223.9407154418941</v>
      </c>
    </row>
    <row r="51" spans="1:6" x14ac:dyDescent="0.35">
      <c r="A51" s="4">
        <v>50</v>
      </c>
      <c r="B51" s="2">
        <v>42809</v>
      </c>
      <c r="C51" s="1">
        <v>225.75</v>
      </c>
      <c r="D51" s="8">
        <f t="shared" si="2"/>
        <v>221.06120282729</v>
      </c>
      <c r="E51" s="13">
        <f t="shared" si="1"/>
        <v>223.16319281579459</v>
      </c>
      <c r="F51" s="13">
        <f t="shared" si="0"/>
        <v>224.06457235351527</v>
      </c>
    </row>
    <row r="52" spans="1:6" x14ac:dyDescent="0.35">
      <c r="A52" s="4">
        <v>51</v>
      </c>
      <c r="B52" s="2">
        <v>42810</v>
      </c>
      <c r="C52" s="1">
        <v>225.31</v>
      </c>
      <c r="D52" s="8">
        <f t="shared" si="2"/>
        <v>221.33187953288308</v>
      </c>
      <c r="E52" s="13">
        <f t="shared" si="1"/>
        <v>223.24029371382025</v>
      </c>
      <c r="F52" s="13">
        <f t="shared" si="0"/>
        <v>224.18565788281222</v>
      </c>
    </row>
    <row r="53" spans="1:6" x14ac:dyDescent="0.35">
      <c r="A53" s="4">
        <v>52</v>
      </c>
      <c r="B53" s="2">
        <v>42811</v>
      </c>
      <c r="C53" s="1">
        <v>224.91</v>
      </c>
      <c r="D53" s="8">
        <f t="shared" si="2"/>
        <v>221.53019649189207</v>
      </c>
      <c r="E53" s="13">
        <f t="shared" si="1"/>
        <v>223.40525699959272</v>
      </c>
      <c r="F53" s="13">
        <f t="shared" si="0"/>
        <v>224.11052630624977</v>
      </c>
    </row>
    <row r="54" spans="1:6" x14ac:dyDescent="0.35">
      <c r="A54" s="4">
        <v>53</v>
      </c>
      <c r="B54" s="2">
        <v>42814</v>
      </c>
      <c r="C54" s="1">
        <v>224.66</v>
      </c>
      <c r="D54" s="8">
        <f t="shared" si="2"/>
        <v>221.6809506079004</v>
      </c>
      <c r="E54" s="13">
        <f t="shared" si="1"/>
        <v>223.56334987464365</v>
      </c>
      <c r="F54" s="13">
        <f t="shared" si="0"/>
        <v>224.43842104499981</v>
      </c>
    </row>
    <row r="55" spans="1:6" x14ac:dyDescent="0.35">
      <c r="A55" s="4">
        <v>54</v>
      </c>
      <c r="B55" s="2">
        <v>42815</v>
      </c>
      <c r="C55" s="1">
        <v>221.78</v>
      </c>
      <c r="D55" s="8">
        <f t="shared" si="2"/>
        <v>221.84241594575423</v>
      </c>
      <c r="E55" s="13">
        <f t="shared" si="1"/>
        <v>223.5941811403132</v>
      </c>
      <c r="F55" s="13">
        <f t="shared" si="0"/>
        <v>224.61273683599984</v>
      </c>
    </row>
    <row r="56" spans="1:6" x14ac:dyDescent="0.35">
      <c r="A56" s="4">
        <v>55</v>
      </c>
      <c r="B56" s="2">
        <v>42816</v>
      </c>
      <c r="C56" s="1">
        <v>222.3</v>
      </c>
      <c r="D56" s="8">
        <f t="shared" si="2"/>
        <v>222.05146087300389</v>
      </c>
      <c r="E56" s="13">
        <f t="shared" si="1"/>
        <v>223.86365849777405</v>
      </c>
      <c r="F56" s="13">
        <f t="shared" si="0"/>
        <v>224.6721894687999</v>
      </c>
    </row>
    <row r="57" spans="1:6" x14ac:dyDescent="0.35">
      <c r="A57" s="4">
        <v>56</v>
      </c>
      <c r="B57" s="2">
        <v>42817</v>
      </c>
      <c r="C57" s="1">
        <v>222.06</v>
      </c>
      <c r="D57" s="8">
        <f t="shared" si="2"/>
        <v>222.2528869596959</v>
      </c>
      <c r="E57" s="13">
        <f t="shared" si="1"/>
        <v>224.0444511855523</v>
      </c>
      <c r="F57" s="13">
        <f t="shared" si="0"/>
        <v>224.66975157503992</v>
      </c>
    </row>
    <row r="58" spans="1:6" x14ac:dyDescent="0.35">
      <c r="A58" s="4">
        <v>57</v>
      </c>
      <c r="B58" s="2">
        <v>42818</v>
      </c>
      <c r="C58" s="1">
        <v>221.9</v>
      </c>
      <c r="D58" s="8">
        <f t="shared" si="2"/>
        <v>222.37266488587315</v>
      </c>
      <c r="E58" s="13">
        <f t="shared" si="1"/>
        <v>224.15264478735827</v>
      </c>
      <c r="F58" s="13">
        <f t="shared" si="0"/>
        <v>224.09180126003193</v>
      </c>
    </row>
    <row r="59" spans="1:6" x14ac:dyDescent="0.35">
      <c r="A59" s="4">
        <v>58</v>
      </c>
      <c r="B59" s="2">
        <v>42821</v>
      </c>
      <c r="C59" s="1">
        <v>221.67</v>
      </c>
      <c r="D59" s="8">
        <f t="shared" si="2"/>
        <v>222.63245989465213</v>
      </c>
      <c r="E59" s="13">
        <f t="shared" si="1"/>
        <v>224.2160641889385</v>
      </c>
      <c r="F59" s="13">
        <f t="shared" si="0"/>
        <v>223.73344100802555</v>
      </c>
    </row>
    <row r="60" spans="1:6" x14ac:dyDescent="0.35">
      <c r="A60" s="4">
        <v>59</v>
      </c>
      <c r="B60" s="2">
        <v>42822</v>
      </c>
      <c r="C60" s="1">
        <v>223.29</v>
      </c>
      <c r="D60" s="8">
        <f t="shared" si="2"/>
        <v>222.83842451814041</v>
      </c>
      <c r="E60" s="13">
        <f t="shared" si="1"/>
        <v>223.91155616532117</v>
      </c>
      <c r="F60" s="13">
        <f t="shared" si="0"/>
        <v>223.39875280642045</v>
      </c>
    </row>
    <row r="61" spans="1:6" x14ac:dyDescent="0.35">
      <c r="A61" s="4">
        <v>60</v>
      </c>
      <c r="B61" s="2">
        <v>42823</v>
      </c>
      <c r="C61" s="1">
        <v>223.5</v>
      </c>
      <c r="D61" s="8">
        <f t="shared" si="2"/>
        <v>222.99777647828344</v>
      </c>
      <c r="E61" s="13">
        <f t="shared" si="1"/>
        <v>223.71011164465602</v>
      </c>
      <c r="F61" s="13">
        <f t="shared" si="0"/>
        <v>223.09900224513635</v>
      </c>
    </row>
    <row r="62" spans="1:6" x14ac:dyDescent="0.35">
      <c r="A62" s="4">
        <v>61</v>
      </c>
      <c r="B62" s="2">
        <v>42824</v>
      </c>
      <c r="C62" s="1">
        <v>224.21</v>
      </c>
      <c r="D62" s="8">
        <f t="shared" si="2"/>
        <v>223.1256398261078</v>
      </c>
      <c r="E62" s="13">
        <f t="shared" si="1"/>
        <v>223.50384768907401</v>
      </c>
      <c r="F62" s="13">
        <f t="shared" si="0"/>
        <v>222.81320179610907</v>
      </c>
    </row>
    <row r="63" spans="1:6" x14ac:dyDescent="0.35">
      <c r="A63" s="4">
        <v>62</v>
      </c>
      <c r="B63" s="2">
        <v>42825</v>
      </c>
      <c r="C63" s="1">
        <v>223.69</v>
      </c>
      <c r="D63" s="8">
        <f t="shared" si="2"/>
        <v>223.02212907025338</v>
      </c>
      <c r="E63" s="13">
        <f t="shared" si="1"/>
        <v>223.30336672793976</v>
      </c>
      <c r="F63" s="13">
        <f t="shared" si="0"/>
        <v>222.90856143688725</v>
      </c>
    </row>
    <row r="64" spans="1:6" x14ac:dyDescent="0.35">
      <c r="A64" s="4">
        <v>63</v>
      </c>
      <c r="B64" s="2">
        <v>42828</v>
      </c>
      <c r="C64" s="1">
        <v>223.3</v>
      </c>
      <c r="D64" s="8">
        <f t="shared" si="2"/>
        <v>222.9665806802339</v>
      </c>
      <c r="E64" s="13">
        <f t="shared" si="1"/>
        <v>223.09919588694731</v>
      </c>
      <c r="F64" s="13">
        <f t="shared" si="0"/>
        <v>223.02684914950979</v>
      </c>
    </row>
    <row r="65" spans="1:6" x14ac:dyDescent="0.35">
      <c r="A65" s="4">
        <v>64</v>
      </c>
      <c r="B65" s="2">
        <v>42829</v>
      </c>
      <c r="C65" s="1">
        <v>223.44</v>
      </c>
      <c r="D65" s="8">
        <f t="shared" si="2"/>
        <v>222.8968437048313</v>
      </c>
      <c r="E65" s="13">
        <f t="shared" si="1"/>
        <v>223.12304640107891</v>
      </c>
      <c r="F65" s="13">
        <f t="shared" si="0"/>
        <v>223.26347931960782</v>
      </c>
    </row>
    <row r="66" spans="1:6" x14ac:dyDescent="0.35">
      <c r="A66" s="4">
        <v>65</v>
      </c>
      <c r="B66" s="2">
        <v>42830</v>
      </c>
      <c r="C66" s="1">
        <v>222.78</v>
      </c>
      <c r="D66" s="8">
        <f t="shared" si="2"/>
        <v>222.82016341984428</v>
      </c>
      <c r="E66" s="13">
        <f t="shared" si="1"/>
        <v>223.17016560094405</v>
      </c>
      <c r="F66" s="13">
        <f t="shared" si="0"/>
        <v>223.34878345568626</v>
      </c>
    </row>
    <row r="67" spans="1:6" x14ac:dyDescent="0.35">
      <c r="A67" s="4">
        <v>66</v>
      </c>
      <c r="B67" s="2">
        <v>42831</v>
      </c>
      <c r="C67" s="1">
        <v>223.4</v>
      </c>
      <c r="D67" s="8">
        <f t="shared" si="2"/>
        <v>222.73168931062551</v>
      </c>
      <c r="E67" s="13">
        <f t="shared" si="1"/>
        <v>223.30014490082604</v>
      </c>
      <c r="F67" s="13">
        <f t="shared" si="0"/>
        <v>223.339026764549</v>
      </c>
    </row>
    <row r="68" spans="1:6" x14ac:dyDescent="0.35">
      <c r="A68" s="4">
        <v>67</v>
      </c>
      <c r="B68" s="2">
        <v>42832</v>
      </c>
      <c r="C68" s="1">
        <v>223.17</v>
      </c>
      <c r="D68" s="8">
        <f t="shared" si="2"/>
        <v>222.77463628673124</v>
      </c>
      <c r="E68" s="13">
        <f t="shared" si="1"/>
        <v>223.34887678822278</v>
      </c>
      <c r="F68" s="13">
        <f t="shared" si="0"/>
        <v>223.3592214116392</v>
      </c>
    </row>
    <row r="69" spans="1:6" x14ac:dyDescent="0.35">
      <c r="A69" s="4">
        <v>68</v>
      </c>
      <c r="B69" s="2">
        <v>42835</v>
      </c>
      <c r="C69" s="1">
        <v>223.31</v>
      </c>
      <c r="D69" s="8">
        <f t="shared" si="2"/>
        <v>222.8304334954442</v>
      </c>
      <c r="E69" s="13">
        <f t="shared" si="1"/>
        <v>223.34276718969494</v>
      </c>
      <c r="F69" s="13">
        <f t="shared" si="0"/>
        <v>223.24337712931137</v>
      </c>
    </row>
    <row r="70" spans="1:6" x14ac:dyDescent="0.35">
      <c r="A70" s="4">
        <v>69</v>
      </c>
      <c r="B70" s="2">
        <v>42836</v>
      </c>
      <c r="C70" s="1">
        <v>223.04</v>
      </c>
      <c r="D70" s="8">
        <f t="shared" si="2"/>
        <v>222.93655399579467</v>
      </c>
      <c r="E70" s="13">
        <f t="shared" si="1"/>
        <v>223.35492129098307</v>
      </c>
      <c r="F70" s="13">
        <f t="shared" si="0"/>
        <v>223.2747017034491</v>
      </c>
    </row>
    <row r="71" spans="1:6" x14ac:dyDescent="0.35">
      <c r="A71" s="4">
        <v>70</v>
      </c>
      <c r="B71" s="2">
        <v>42837</v>
      </c>
      <c r="C71" s="1">
        <v>222.06</v>
      </c>
      <c r="D71" s="8">
        <f t="shared" si="2"/>
        <v>222.99451138073357</v>
      </c>
      <c r="E71" s="13">
        <f t="shared" si="1"/>
        <v>223.28305612961017</v>
      </c>
      <c r="F71" s="13">
        <f t="shared" si="0"/>
        <v>223.25376136275926</v>
      </c>
    </row>
    <row r="72" spans="1:6" x14ac:dyDescent="0.35">
      <c r="A72" s="4">
        <v>71</v>
      </c>
      <c r="B72" s="2">
        <v>42838</v>
      </c>
      <c r="C72" s="1">
        <v>220.62</v>
      </c>
      <c r="D72" s="8">
        <f t="shared" si="2"/>
        <v>223.01801050529255</v>
      </c>
      <c r="E72" s="13">
        <f t="shared" si="1"/>
        <v>223.2976741134089</v>
      </c>
      <c r="F72" s="13">
        <f t="shared" si="0"/>
        <v>223.26500909020743</v>
      </c>
    </row>
    <row r="73" spans="1:6" x14ac:dyDescent="0.35">
      <c r="A73" s="4">
        <v>72</v>
      </c>
      <c r="B73" s="2">
        <v>42842</v>
      </c>
      <c r="C73" s="1">
        <v>222.58</v>
      </c>
      <c r="D73" s="8">
        <f t="shared" si="2"/>
        <v>223.05047123565467</v>
      </c>
      <c r="E73" s="13">
        <f t="shared" si="1"/>
        <v>223.2817148492328</v>
      </c>
      <c r="F73" s="13">
        <f t="shared" si="0"/>
        <v>223.22000727216596</v>
      </c>
    </row>
    <row r="74" spans="1:6" x14ac:dyDescent="0.35">
      <c r="A74" s="4">
        <v>73</v>
      </c>
      <c r="B74" s="2">
        <v>42843</v>
      </c>
      <c r="C74" s="1">
        <v>221.91</v>
      </c>
      <c r="D74" s="8">
        <f t="shared" si="2"/>
        <v>223.02966575598896</v>
      </c>
      <c r="E74" s="13">
        <f t="shared" si="1"/>
        <v>223.28525049307871</v>
      </c>
      <c r="F74" s="13">
        <f t="shared" si="0"/>
        <v>222.98800581773276</v>
      </c>
    </row>
    <row r="75" spans="1:6" x14ac:dyDescent="0.35">
      <c r="A75" s="4">
        <v>74</v>
      </c>
      <c r="B75" s="2">
        <v>42844</v>
      </c>
      <c r="C75" s="1">
        <v>221.5</v>
      </c>
      <c r="D75" s="8">
        <f t="shared" si="2"/>
        <v>223.05815300552828</v>
      </c>
      <c r="E75" s="13">
        <f t="shared" si="1"/>
        <v>223.25459418144385</v>
      </c>
      <c r="F75" s="13">
        <f t="shared" ref="F75:F138" si="3" xml:space="preserve"> (F74 *(5-1) + C72) / 5</f>
        <v>222.51440465418619</v>
      </c>
    </row>
    <row r="76" spans="1:6" x14ac:dyDescent="0.35">
      <c r="A76" s="4">
        <v>75</v>
      </c>
      <c r="B76" s="2">
        <v>42845</v>
      </c>
      <c r="C76" s="1">
        <v>223.31</v>
      </c>
      <c r="D76" s="8">
        <f t="shared" si="2"/>
        <v>223.06675662048764</v>
      </c>
      <c r="E76" s="13">
        <f t="shared" si="1"/>
        <v>223.10526990876338</v>
      </c>
      <c r="F76" s="13">
        <f t="shared" si="3"/>
        <v>222.52752372334893</v>
      </c>
    </row>
    <row r="77" spans="1:6" x14ac:dyDescent="0.35">
      <c r="A77" s="4">
        <v>76</v>
      </c>
      <c r="B77" s="2">
        <v>42846</v>
      </c>
      <c r="C77" s="1">
        <v>222.6</v>
      </c>
      <c r="D77" s="8">
        <f t="shared" si="2"/>
        <v>223.08546764968088</v>
      </c>
      <c r="E77" s="13">
        <f t="shared" si="1"/>
        <v>222.79461117016797</v>
      </c>
      <c r="F77" s="13">
        <f t="shared" si="3"/>
        <v>222.40401897867915</v>
      </c>
    </row>
    <row r="78" spans="1:6" x14ac:dyDescent="0.35">
      <c r="A78" s="4">
        <v>77</v>
      </c>
      <c r="B78" s="2">
        <v>42849</v>
      </c>
      <c r="C78" s="1">
        <v>225.04</v>
      </c>
      <c r="D78" s="8">
        <f t="shared" si="2"/>
        <v>223.08197013816698</v>
      </c>
      <c r="E78" s="13">
        <f t="shared" si="1"/>
        <v>222.76778477389695</v>
      </c>
      <c r="F78" s="13">
        <f t="shared" si="3"/>
        <v>222.22321518294331</v>
      </c>
    </row>
    <row r="79" spans="1:6" x14ac:dyDescent="0.35">
      <c r="A79" s="4">
        <v>78</v>
      </c>
      <c r="B79" s="2">
        <v>42850</v>
      </c>
      <c r="C79" s="1">
        <v>226.35</v>
      </c>
      <c r="D79" s="8">
        <f t="shared" si="2"/>
        <v>223.00335705061568</v>
      </c>
      <c r="E79" s="13">
        <f t="shared" si="1"/>
        <v>222.66056167715985</v>
      </c>
      <c r="F79" s="13">
        <f t="shared" si="3"/>
        <v>222.44057214635464</v>
      </c>
    </row>
    <row r="80" spans="1:6" x14ac:dyDescent="0.35">
      <c r="A80" s="4">
        <v>79</v>
      </c>
      <c r="B80" s="2">
        <v>42851</v>
      </c>
      <c r="C80" s="1">
        <v>226.21</v>
      </c>
      <c r="D80" s="8">
        <f t="shared" si="2"/>
        <v>222.82002189287599</v>
      </c>
      <c r="E80" s="13">
        <f t="shared" ref="E80:E143" si="4" xml:space="preserve"> (E79 *(8-1) + C75) / 8</f>
        <v>222.51549146751486</v>
      </c>
      <c r="F80" s="13">
        <f t="shared" si="3"/>
        <v>222.47245771708373</v>
      </c>
    </row>
    <row r="81" spans="1:6" x14ac:dyDescent="0.35">
      <c r="A81" s="4">
        <v>80</v>
      </c>
      <c r="B81" s="2">
        <v>42852</v>
      </c>
      <c r="C81" s="1">
        <v>226.4</v>
      </c>
      <c r="D81" s="8">
        <f t="shared" si="2"/>
        <v>222.80155867034708</v>
      </c>
      <c r="E81" s="13">
        <f t="shared" si="4"/>
        <v>222.61480503407549</v>
      </c>
      <c r="F81" s="13">
        <f t="shared" si="3"/>
        <v>222.98596617366698</v>
      </c>
    </row>
    <row r="82" spans="1:6" x14ac:dyDescent="0.35">
      <c r="A82" s="4">
        <v>81</v>
      </c>
      <c r="B82" s="2">
        <v>42853</v>
      </c>
      <c r="C82" s="1">
        <v>225.91</v>
      </c>
      <c r="D82" s="8">
        <f t="shared" si="2"/>
        <v>222.73297723416653</v>
      </c>
      <c r="E82" s="13">
        <f t="shared" si="4"/>
        <v>222.61295440481604</v>
      </c>
      <c r="F82" s="13">
        <f t="shared" si="3"/>
        <v>223.65877293893359</v>
      </c>
    </row>
    <row r="83" spans="1:6" x14ac:dyDescent="0.35">
      <c r="A83" s="4">
        <v>82</v>
      </c>
      <c r="B83" s="2">
        <v>42856</v>
      </c>
      <c r="C83" s="1">
        <v>226.48</v>
      </c>
      <c r="D83" s="8">
        <f t="shared" si="2"/>
        <v>222.63813283153831</v>
      </c>
      <c r="E83" s="13">
        <f t="shared" si="4"/>
        <v>222.91633510421403</v>
      </c>
      <c r="F83" s="13">
        <f t="shared" si="3"/>
        <v>224.16901835114686</v>
      </c>
    </row>
    <row r="84" spans="1:6" x14ac:dyDescent="0.35">
      <c r="A84" s="4">
        <v>83</v>
      </c>
      <c r="B84" s="2">
        <v>42857</v>
      </c>
      <c r="C84" s="1">
        <v>226.56</v>
      </c>
      <c r="D84" s="8">
        <f t="shared" si="2"/>
        <v>222.68981492141998</v>
      </c>
      <c r="E84" s="13">
        <f t="shared" si="4"/>
        <v>223.34554321618725</v>
      </c>
      <c r="F84" s="13">
        <f t="shared" si="3"/>
        <v>224.61521468091752</v>
      </c>
    </row>
    <row r="85" spans="1:6" x14ac:dyDescent="0.35">
      <c r="A85" s="4">
        <v>84</v>
      </c>
      <c r="B85" s="2">
        <v>42858</v>
      </c>
      <c r="C85" s="1">
        <v>226.29</v>
      </c>
      <c r="D85" s="8">
        <f t="shared" si="2"/>
        <v>222.68290608131076</v>
      </c>
      <c r="E85" s="13">
        <f t="shared" si="4"/>
        <v>223.70360031416385</v>
      </c>
      <c r="F85" s="13">
        <f t="shared" si="3"/>
        <v>224.87417174473404</v>
      </c>
    </row>
    <row r="86" spans="1:6" x14ac:dyDescent="0.35">
      <c r="A86" s="4">
        <v>85</v>
      </c>
      <c r="B86" s="2">
        <v>42859</v>
      </c>
      <c r="C86" s="1">
        <v>226.55</v>
      </c>
      <c r="D86" s="8">
        <f t="shared" si="2"/>
        <v>222.86422099813302</v>
      </c>
      <c r="E86" s="13">
        <f t="shared" si="4"/>
        <v>224.04065027489338</v>
      </c>
      <c r="F86" s="13">
        <f t="shared" si="3"/>
        <v>225.19533739578725</v>
      </c>
    </row>
    <row r="87" spans="1:6" x14ac:dyDescent="0.35">
      <c r="A87" s="4">
        <v>86</v>
      </c>
      <c r="B87" s="2">
        <v>42860</v>
      </c>
      <c r="C87" s="1">
        <v>227.44</v>
      </c>
      <c r="D87" s="8">
        <f t="shared" si="2"/>
        <v>223.13235784443046</v>
      </c>
      <c r="E87" s="13">
        <f t="shared" si="4"/>
        <v>224.27431899053173</v>
      </c>
      <c r="F87" s="13">
        <f t="shared" si="3"/>
        <v>225.46826991662979</v>
      </c>
    </row>
    <row r="88" spans="1:6" x14ac:dyDescent="0.35">
      <c r="A88" s="4">
        <v>87</v>
      </c>
      <c r="B88" s="2">
        <v>42863</v>
      </c>
      <c r="C88" s="1">
        <v>227.41</v>
      </c>
      <c r="D88" s="8">
        <f t="shared" si="2"/>
        <v>223.36909954870504</v>
      </c>
      <c r="E88" s="13">
        <f t="shared" si="4"/>
        <v>224.55002911671525</v>
      </c>
      <c r="F88" s="13">
        <f t="shared" si="3"/>
        <v>225.63261593330384</v>
      </c>
    </row>
    <row r="89" spans="1:6" x14ac:dyDescent="0.35">
      <c r="A89" s="4">
        <v>88</v>
      </c>
      <c r="B89" s="2">
        <v>42864</v>
      </c>
      <c r="C89" s="1">
        <v>227.2</v>
      </c>
      <c r="D89" s="8">
        <f t="shared" ref="D89:D152" si="5" xml:space="preserve"> (D88 *(13 - 1) + C81) / 13</f>
        <v>223.6022457372662</v>
      </c>
      <c r="E89" s="13">
        <f t="shared" si="4"/>
        <v>224.80127547712584</v>
      </c>
      <c r="F89" s="13">
        <f t="shared" si="3"/>
        <v>225.81609274664305</v>
      </c>
    </row>
    <row r="90" spans="1:6" x14ac:dyDescent="0.35">
      <c r="A90" s="4">
        <v>89</v>
      </c>
      <c r="B90" s="2">
        <v>42865</v>
      </c>
      <c r="C90" s="1">
        <v>227.61</v>
      </c>
      <c r="D90" s="8">
        <f t="shared" si="5"/>
        <v>223.77976529593801</v>
      </c>
      <c r="E90" s="13">
        <f t="shared" si="4"/>
        <v>224.98736604248512</v>
      </c>
      <c r="F90" s="13">
        <f t="shared" si="3"/>
        <v>226.14087419731445</v>
      </c>
    </row>
    <row r="91" spans="1:6" x14ac:dyDescent="0.35">
      <c r="A91" s="4">
        <v>90</v>
      </c>
      <c r="B91" s="2">
        <v>42866</v>
      </c>
      <c r="C91" s="1">
        <v>227.14</v>
      </c>
      <c r="D91" s="8">
        <f t="shared" si="5"/>
        <v>223.98747565778893</v>
      </c>
      <c r="E91" s="13">
        <f t="shared" si="4"/>
        <v>225.18269528717448</v>
      </c>
      <c r="F91" s="13">
        <f t="shared" si="3"/>
        <v>226.39469935785155</v>
      </c>
    </row>
    <row r="92" spans="1:6" x14ac:dyDescent="0.35">
      <c r="A92" s="4">
        <v>91</v>
      </c>
      <c r="B92" s="2">
        <v>42867</v>
      </c>
      <c r="C92" s="1">
        <v>226.76</v>
      </c>
      <c r="D92" s="8">
        <f t="shared" si="5"/>
        <v>224.18536214565131</v>
      </c>
      <c r="E92" s="13">
        <f t="shared" si="4"/>
        <v>225.46485837627768</v>
      </c>
      <c r="F92" s="13">
        <f t="shared" si="3"/>
        <v>226.55575948628126</v>
      </c>
    </row>
    <row r="93" spans="1:6" x14ac:dyDescent="0.35">
      <c r="A93" s="4">
        <v>92</v>
      </c>
      <c r="B93" s="2">
        <v>42870</v>
      </c>
      <c r="C93" s="1">
        <v>228.01</v>
      </c>
      <c r="D93" s="8">
        <f t="shared" si="5"/>
        <v>224.34725736521659</v>
      </c>
      <c r="E93" s="13">
        <f t="shared" si="4"/>
        <v>225.70800107924296</v>
      </c>
      <c r="F93" s="13">
        <f t="shared" si="3"/>
        <v>226.766607589025</v>
      </c>
    </row>
    <row r="94" spans="1:6" x14ac:dyDescent="0.35">
      <c r="A94" s="4">
        <v>93</v>
      </c>
      <c r="B94" s="2">
        <v>42871</v>
      </c>
      <c r="C94" s="1">
        <v>227.8</v>
      </c>
      <c r="D94" s="8">
        <f t="shared" si="5"/>
        <v>224.5166991063538</v>
      </c>
      <c r="E94" s="13">
        <f t="shared" si="4"/>
        <v>225.89450094433761</v>
      </c>
      <c r="F94" s="13">
        <f t="shared" si="3"/>
        <v>226.84128607122003</v>
      </c>
    </row>
    <row r="95" spans="1:6" x14ac:dyDescent="0.35">
      <c r="A95" s="4">
        <v>94</v>
      </c>
      <c r="B95" s="2">
        <v>42872</v>
      </c>
      <c r="C95" s="1">
        <v>223.76</v>
      </c>
      <c r="D95" s="8">
        <f t="shared" si="5"/>
        <v>224.74156840586505</v>
      </c>
      <c r="E95" s="13">
        <f t="shared" si="4"/>
        <v>226.1089383262954</v>
      </c>
      <c r="F95" s="13">
        <f t="shared" si="3"/>
        <v>226.82502885697605</v>
      </c>
    </row>
    <row r="96" spans="1:6" x14ac:dyDescent="0.35">
      <c r="A96" s="4">
        <v>95</v>
      </c>
      <c r="B96" s="2">
        <v>42873</v>
      </c>
      <c r="C96" s="1">
        <v>224.66</v>
      </c>
      <c r="D96" s="8">
        <f t="shared" si="5"/>
        <v>224.94683237464463</v>
      </c>
      <c r="E96" s="13">
        <f t="shared" si="4"/>
        <v>226.23782103550849</v>
      </c>
      <c r="F96" s="13">
        <f t="shared" si="3"/>
        <v>227.06202308558085</v>
      </c>
    </row>
    <row r="97" spans="1:6" x14ac:dyDescent="0.35">
      <c r="A97" s="4">
        <v>96</v>
      </c>
      <c r="B97" s="2">
        <v>42874</v>
      </c>
      <c r="C97" s="1">
        <v>226.12</v>
      </c>
      <c r="D97" s="8">
        <f t="shared" si="5"/>
        <v>225.12015296121041</v>
      </c>
      <c r="E97" s="13">
        <f t="shared" si="4"/>
        <v>226.30309340606993</v>
      </c>
      <c r="F97" s="13">
        <f t="shared" si="3"/>
        <v>227.20961846846467</v>
      </c>
    </row>
    <row r="98" spans="1:6" x14ac:dyDescent="0.35">
      <c r="A98" s="4">
        <v>97</v>
      </c>
      <c r="B98" s="2">
        <v>42877</v>
      </c>
      <c r="C98" s="1">
        <v>227.27</v>
      </c>
      <c r="D98" s="8">
        <f t="shared" si="5"/>
        <v>225.31167965650195</v>
      </c>
      <c r="E98" s="13">
        <f t="shared" si="4"/>
        <v>226.51645673031121</v>
      </c>
      <c r="F98" s="13">
        <f t="shared" si="3"/>
        <v>226.51969477477172</v>
      </c>
    </row>
    <row r="99" spans="1:6" x14ac:dyDescent="0.35">
      <c r="A99" s="4">
        <v>98</v>
      </c>
      <c r="B99" s="2">
        <v>42878</v>
      </c>
      <c r="C99" s="1">
        <v>227.78</v>
      </c>
      <c r="D99" s="8">
        <f t="shared" si="5"/>
        <v>225.45231968292487</v>
      </c>
      <c r="E99" s="13">
        <f t="shared" si="4"/>
        <v>226.67689963902231</v>
      </c>
      <c r="F99" s="13">
        <f t="shared" si="3"/>
        <v>226.14775581981741</v>
      </c>
    </row>
    <row r="100" spans="1:6" x14ac:dyDescent="0.35">
      <c r="A100" s="4">
        <v>99</v>
      </c>
      <c r="B100" s="2">
        <v>42879</v>
      </c>
      <c r="C100" s="1">
        <v>228.31</v>
      </c>
      <c r="D100" s="8">
        <f t="shared" si="5"/>
        <v>225.55291047654603</v>
      </c>
      <c r="E100" s="13">
        <f t="shared" si="4"/>
        <v>226.31228718414451</v>
      </c>
      <c r="F100" s="13">
        <f t="shared" si="3"/>
        <v>226.14220465585396</v>
      </c>
    </row>
    <row r="101" spans="1:6" x14ac:dyDescent="0.35">
      <c r="A101" s="4">
        <v>100</v>
      </c>
      <c r="B101" s="2">
        <v>42880</v>
      </c>
      <c r="C101" s="1">
        <v>229.4</v>
      </c>
      <c r="D101" s="9">
        <f t="shared" si="5"/>
        <v>225.74191736296555</v>
      </c>
      <c r="E101" s="10">
        <f t="shared" si="4"/>
        <v>226.10575128612646</v>
      </c>
      <c r="F101" s="10">
        <f t="shared" si="3"/>
        <v>226.36776372468316</v>
      </c>
    </row>
    <row r="102" spans="1:6" x14ac:dyDescent="0.35">
      <c r="A102" s="4">
        <v>101</v>
      </c>
      <c r="B102" s="2">
        <v>42881</v>
      </c>
      <c r="C102" s="1">
        <v>229.35</v>
      </c>
      <c r="D102" s="8">
        <f t="shared" si="5"/>
        <v>225.90023141196824</v>
      </c>
      <c r="E102" s="13">
        <f t="shared" si="4"/>
        <v>226.10753237536068</v>
      </c>
      <c r="F102" s="13">
        <f t="shared" si="3"/>
        <v>226.65021097974653</v>
      </c>
    </row>
    <row r="103" spans="1:6" x14ac:dyDescent="0.35">
      <c r="A103" s="4">
        <v>102</v>
      </c>
      <c r="B103" s="2">
        <v>42885</v>
      </c>
      <c r="C103" s="1">
        <v>229.15</v>
      </c>
      <c r="D103" s="8">
        <f t="shared" si="5"/>
        <v>225.73559822643222</v>
      </c>
      <c r="E103" s="13">
        <f t="shared" si="4"/>
        <v>226.25284082844058</v>
      </c>
      <c r="F103" s="13">
        <f t="shared" si="3"/>
        <v>226.98216878379722</v>
      </c>
    </row>
    <row r="104" spans="1:6" x14ac:dyDescent="0.35">
      <c r="A104" s="4">
        <v>103</v>
      </c>
      <c r="B104" s="2">
        <v>42886</v>
      </c>
      <c r="C104" s="1">
        <v>229.09</v>
      </c>
      <c r="D104" s="8">
        <f t="shared" si="5"/>
        <v>225.65285990132205</v>
      </c>
      <c r="E104" s="13">
        <f t="shared" si="4"/>
        <v>226.4437357248855</v>
      </c>
      <c r="F104" s="13">
        <f t="shared" si="3"/>
        <v>227.46573502703777</v>
      </c>
    </row>
    <row r="105" spans="1:6" x14ac:dyDescent="0.35">
      <c r="A105" s="4">
        <v>104</v>
      </c>
      <c r="B105" s="2">
        <v>42887</v>
      </c>
      <c r="C105" s="1">
        <v>230.92</v>
      </c>
      <c r="D105" s="8">
        <f t="shared" si="5"/>
        <v>225.68879375506651</v>
      </c>
      <c r="E105" s="13">
        <f t="shared" si="4"/>
        <v>226.6770187592748</v>
      </c>
      <c r="F105" s="13">
        <f t="shared" si="3"/>
        <v>227.84258802163021</v>
      </c>
    </row>
    <row r="106" spans="1:6" x14ac:dyDescent="0.35">
      <c r="A106" s="4">
        <v>105</v>
      </c>
      <c r="B106" s="2">
        <v>42888</v>
      </c>
      <c r="C106" s="1">
        <v>231.69</v>
      </c>
      <c r="D106" s="8">
        <f t="shared" si="5"/>
        <v>225.81042500467677</v>
      </c>
      <c r="E106" s="13">
        <f t="shared" si="4"/>
        <v>227.01739141436548</v>
      </c>
      <c r="F106" s="13">
        <f t="shared" si="3"/>
        <v>228.10407041730417</v>
      </c>
    </row>
    <row r="107" spans="1:6" x14ac:dyDescent="0.35">
      <c r="A107" s="4">
        <v>106</v>
      </c>
      <c r="B107" s="2">
        <v>42891</v>
      </c>
      <c r="C107" s="1">
        <v>231.51</v>
      </c>
      <c r="D107" s="8">
        <f t="shared" si="5"/>
        <v>225.96193077354781</v>
      </c>
      <c r="E107" s="13">
        <f t="shared" si="4"/>
        <v>227.30896748756979</v>
      </c>
      <c r="F107" s="13">
        <f t="shared" si="3"/>
        <v>228.30125633384333</v>
      </c>
    </row>
    <row r="108" spans="1:6" x14ac:dyDescent="0.35">
      <c r="A108" s="4">
        <v>107</v>
      </c>
      <c r="B108" s="2">
        <v>42892</v>
      </c>
      <c r="C108" s="1">
        <v>230.77</v>
      </c>
      <c r="D108" s="8">
        <f t="shared" si="5"/>
        <v>226.1425514832749</v>
      </c>
      <c r="E108" s="13">
        <f t="shared" si="4"/>
        <v>227.53909655162357</v>
      </c>
      <c r="F108" s="13">
        <f t="shared" si="3"/>
        <v>228.82500506707464</v>
      </c>
    </row>
    <row r="109" spans="1:6" x14ac:dyDescent="0.35">
      <c r="A109" s="4">
        <v>108</v>
      </c>
      <c r="B109" s="2">
        <v>42893</v>
      </c>
      <c r="C109" s="1">
        <v>231.2</v>
      </c>
      <c r="D109" s="8">
        <f t="shared" si="5"/>
        <v>226.3931244460999</v>
      </c>
      <c r="E109" s="13">
        <f t="shared" si="4"/>
        <v>227.73295948267062</v>
      </c>
      <c r="F109" s="13">
        <f t="shared" si="3"/>
        <v>229.39800405365972</v>
      </c>
    </row>
    <row r="110" spans="1:6" x14ac:dyDescent="0.35">
      <c r="A110" s="4">
        <v>109</v>
      </c>
      <c r="B110" s="2">
        <v>42894</v>
      </c>
      <c r="C110" s="1">
        <v>231.32</v>
      </c>
      <c r="D110" s="8">
        <f t="shared" si="5"/>
        <v>226.6205764117845</v>
      </c>
      <c r="E110" s="13">
        <f t="shared" si="4"/>
        <v>228.13133954733681</v>
      </c>
      <c r="F110" s="13">
        <f t="shared" si="3"/>
        <v>229.82040324292774</v>
      </c>
    </row>
    <row r="111" spans="1:6" x14ac:dyDescent="0.35">
      <c r="A111" s="4">
        <v>110</v>
      </c>
      <c r="B111" s="2">
        <v>42895</v>
      </c>
      <c r="C111" s="1">
        <v>230.96</v>
      </c>
      <c r="D111" s="8">
        <f t="shared" si="5"/>
        <v>226.81514745703186</v>
      </c>
      <c r="E111" s="13">
        <f t="shared" si="4"/>
        <v>228.5761721039197</v>
      </c>
      <c r="F111" s="13">
        <f t="shared" si="3"/>
        <v>230.0103225943422</v>
      </c>
    </row>
    <row r="112" spans="1:6" x14ac:dyDescent="0.35">
      <c r="A112" s="4">
        <v>111</v>
      </c>
      <c r="B112" s="2">
        <v>42898</v>
      </c>
      <c r="C112" s="1">
        <v>230.92</v>
      </c>
      <c r="D112" s="8">
        <f t="shared" si="5"/>
        <v>226.99013611418329</v>
      </c>
      <c r="E112" s="13">
        <f t="shared" si="4"/>
        <v>228.94290059092972</v>
      </c>
      <c r="F112" s="13">
        <f t="shared" si="3"/>
        <v>230.24825807547376</v>
      </c>
    </row>
    <row r="113" spans="1:6" x14ac:dyDescent="0.35">
      <c r="A113" s="4">
        <v>112</v>
      </c>
      <c r="B113" s="2">
        <v>42899</v>
      </c>
      <c r="C113" s="1">
        <v>232.05</v>
      </c>
      <c r="D113" s="8">
        <f t="shared" si="5"/>
        <v>227.29243333616918</v>
      </c>
      <c r="E113" s="13">
        <f t="shared" si="4"/>
        <v>229.17128801706352</v>
      </c>
      <c r="F113" s="13">
        <f t="shared" si="3"/>
        <v>230.46260646037899</v>
      </c>
    </row>
    <row r="114" spans="1:6" x14ac:dyDescent="0.35">
      <c r="A114" s="4">
        <v>113</v>
      </c>
      <c r="B114" s="2">
        <v>42900</v>
      </c>
      <c r="C114" s="1">
        <v>231.75</v>
      </c>
      <c r="D114" s="8">
        <f t="shared" si="5"/>
        <v>227.63070769492541</v>
      </c>
      <c r="E114" s="13">
        <f t="shared" si="4"/>
        <v>229.42487701493059</v>
      </c>
      <c r="F114" s="13">
        <f t="shared" si="3"/>
        <v>230.56208516830321</v>
      </c>
    </row>
    <row r="115" spans="1:6" x14ac:dyDescent="0.35">
      <c r="A115" s="4">
        <v>114</v>
      </c>
      <c r="B115" s="2">
        <v>42901</v>
      </c>
      <c r="C115" s="1">
        <v>231.31</v>
      </c>
      <c r="D115" s="8">
        <f t="shared" si="5"/>
        <v>227.92911479531574</v>
      </c>
      <c r="E115" s="13">
        <f t="shared" si="4"/>
        <v>229.66176738806425</v>
      </c>
      <c r="F115" s="13">
        <f t="shared" si="3"/>
        <v>230.63366813464259</v>
      </c>
    </row>
    <row r="116" spans="1:6" x14ac:dyDescent="0.35">
      <c r="A116" s="4">
        <v>115</v>
      </c>
      <c r="B116" s="2">
        <v>42902</v>
      </c>
      <c r="C116" s="1">
        <v>231.36</v>
      </c>
      <c r="D116" s="8">
        <f t="shared" si="5"/>
        <v>228.14764442644531</v>
      </c>
      <c r="E116" s="13">
        <f t="shared" si="4"/>
        <v>229.82404646455623</v>
      </c>
      <c r="F116" s="13">
        <f t="shared" si="3"/>
        <v>230.91693450771407</v>
      </c>
    </row>
    <row r="117" spans="1:6" x14ac:dyDescent="0.35">
      <c r="A117" s="4">
        <v>116</v>
      </c>
      <c r="B117" s="2">
        <v>42905</v>
      </c>
      <c r="C117" s="1">
        <v>233.28</v>
      </c>
      <c r="D117" s="8">
        <f t="shared" si="5"/>
        <v>228.38244100902642</v>
      </c>
      <c r="E117" s="13">
        <f t="shared" si="4"/>
        <v>229.96104065648672</v>
      </c>
      <c r="F117" s="13">
        <f t="shared" si="3"/>
        <v>231.08354760617127</v>
      </c>
    </row>
    <row r="118" spans="1:6" x14ac:dyDescent="0.35">
      <c r="A118" s="4">
        <v>117</v>
      </c>
      <c r="B118" s="2">
        <v>42906</v>
      </c>
      <c r="C118" s="1">
        <v>231.71</v>
      </c>
      <c r="D118" s="8">
        <f t="shared" si="5"/>
        <v>228.60840708525515</v>
      </c>
      <c r="E118" s="13">
        <f t="shared" si="4"/>
        <v>230.22216057442589</v>
      </c>
      <c r="F118" s="13">
        <f t="shared" si="3"/>
        <v>231.12883808493703</v>
      </c>
    </row>
    <row r="119" spans="1:6" x14ac:dyDescent="0.35">
      <c r="A119" s="4">
        <v>118</v>
      </c>
      <c r="B119" s="2">
        <v>42907</v>
      </c>
      <c r="C119" s="1">
        <v>231.65</v>
      </c>
      <c r="D119" s="8">
        <f t="shared" si="5"/>
        <v>228.78929884792782</v>
      </c>
      <c r="E119" s="13">
        <f t="shared" si="4"/>
        <v>230.41314050262264</v>
      </c>
      <c r="F119" s="13">
        <f t="shared" si="3"/>
        <v>231.17507046794964</v>
      </c>
    </row>
    <row r="120" spans="1:6" x14ac:dyDescent="0.35">
      <c r="A120" s="4">
        <v>119</v>
      </c>
      <c r="B120" s="2">
        <v>42908</v>
      </c>
      <c r="C120" s="1">
        <v>231.55</v>
      </c>
      <c r="D120" s="8">
        <f t="shared" si="5"/>
        <v>228.95319893654874</v>
      </c>
      <c r="E120" s="13">
        <f t="shared" si="4"/>
        <v>230.52524793979481</v>
      </c>
      <c r="F120" s="13">
        <f t="shared" si="3"/>
        <v>231.5960563743597</v>
      </c>
    </row>
    <row r="121" spans="1:6" x14ac:dyDescent="0.35">
      <c r="A121" s="4">
        <v>120</v>
      </c>
      <c r="B121" s="2">
        <v>42909</v>
      </c>
      <c r="C121" s="1">
        <v>231.82</v>
      </c>
      <c r="D121" s="8">
        <f t="shared" si="5"/>
        <v>229.19141440296809</v>
      </c>
      <c r="E121" s="13">
        <f t="shared" si="4"/>
        <v>230.62959194732048</v>
      </c>
      <c r="F121" s="13">
        <f t="shared" si="3"/>
        <v>231.61884509948777</v>
      </c>
    </row>
    <row r="122" spans="1:6" x14ac:dyDescent="0.35">
      <c r="A122" s="4">
        <v>121</v>
      </c>
      <c r="B122" s="2">
        <v>42912</v>
      </c>
      <c r="C122" s="1">
        <v>231.98</v>
      </c>
      <c r="D122" s="8">
        <f t="shared" si="5"/>
        <v>229.38822867966286</v>
      </c>
      <c r="E122" s="13">
        <f t="shared" si="4"/>
        <v>230.96089295390541</v>
      </c>
      <c r="F122" s="13">
        <f t="shared" si="3"/>
        <v>231.62507607959023</v>
      </c>
    </row>
    <row r="123" spans="1:6" x14ac:dyDescent="0.35">
      <c r="A123" s="4">
        <v>122</v>
      </c>
      <c r="B123" s="2">
        <v>42913</v>
      </c>
      <c r="C123" s="1">
        <v>230.11</v>
      </c>
      <c r="D123" s="8">
        <f t="shared" si="5"/>
        <v>229.53605724276571</v>
      </c>
      <c r="E123" s="13">
        <f t="shared" si="4"/>
        <v>231.05453133466725</v>
      </c>
      <c r="F123" s="13">
        <f t="shared" si="3"/>
        <v>231.6100608636722</v>
      </c>
    </row>
    <row r="124" spans="1:6" x14ac:dyDescent="0.35">
      <c r="A124" s="4">
        <v>123</v>
      </c>
      <c r="B124" s="2">
        <v>42914</v>
      </c>
      <c r="C124" s="1">
        <v>232.17</v>
      </c>
      <c r="D124" s="8">
        <f t="shared" si="5"/>
        <v>229.67636053178373</v>
      </c>
      <c r="E124" s="13">
        <f t="shared" si="4"/>
        <v>231.12896491783385</v>
      </c>
      <c r="F124" s="13">
        <f t="shared" si="3"/>
        <v>231.65204869093776</v>
      </c>
    </row>
    <row r="125" spans="1:6" x14ac:dyDescent="0.35">
      <c r="A125" s="4">
        <v>124</v>
      </c>
      <c r="B125" s="2">
        <v>42915</v>
      </c>
      <c r="C125" s="1">
        <v>230.13</v>
      </c>
      <c r="D125" s="8">
        <f t="shared" si="5"/>
        <v>229.95356356780036</v>
      </c>
      <c r="E125" s="13">
        <f t="shared" si="4"/>
        <v>231.18159430310462</v>
      </c>
      <c r="F125" s="13">
        <f t="shared" si="3"/>
        <v>231.71763895275021</v>
      </c>
    </row>
    <row r="126" spans="1:6" x14ac:dyDescent="0.35">
      <c r="A126" s="4">
        <v>125</v>
      </c>
      <c r="B126" s="2">
        <v>42916</v>
      </c>
      <c r="C126" s="1">
        <v>230.56</v>
      </c>
      <c r="D126" s="8">
        <f t="shared" si="5"/>
        <v>230.08867406258497</v>
      </c>
      <c r="E126" s="13">
        <f t="shared" si="4"/>
        <v>231.26139501521652</v>
      </c>
      <c r="F126" s="13">
        <f t="shared" si="3"/>
        <v>231.39611116220016</v>
      </c>
    </row>
    <row r="127" spans="1:6" x14ac:dyDescent="0.35">
      <c r="A127" s="4">
        <v>126</v>
      </c>
      <c r="B127" s="2">
        <v>42919</v>
      </c>
      <c r="C127" s="1">
        <v>230.95</v>
      </c>
      <c r="D127" s="8">
        <f t="shared" si="5"/>
        <v>230.20877605777076</v>
      </c>
      <c r="E127" s="13">
        <f t="shared" si="4"/>
        <v>231.35122063831446</v>
      </c>
      <c r="F127" s="13">
        <f t="shared" si="3"/>
        <v>231.55088892976013</v>
      </c>
    </row>
    <row r="128" spans="1:6" x14ac:dyDescent="0.35">
      <c r="A128" s="4">
        <v>127</v>
      </c>
      <c r="B128" s="2">
        <v>42921</v>
      </c>
      <c r="C128" s="1">
        <v>231.48</v>
      </c>
      <c r="D128" s="8">
        <f t="shared" si="5"/>
        <v>230.31194713024993</v>
      </c>
      <c r="E128" s="13">
        <f t="shared" si="4"/>
        <v>231.19606805852516</v>
      </c>
      <c r="F128" s="13">
        <f t="shared" si="3"/>
        <v>231.2667111438081</v>
      </c>
    </row>
    <row r="129" spans="1:6" x14ac:dyDescent="0.35">
      <c r="A129" s="4">
        <v>128</v>
      </c>
      <c r="B129" s="2">
        <v>42922</v>
      </c>
      <c r="C129" s="1">
        <v>229.36</v>
      </c>
      <c r="D129" s="8">
        <f t="shared" si="5"/>
        <v>230.42795119715382</v>
      </c>
      <c r="E129" s="13">
        <f t="shared" si="4"/>
        <v>231.31780955120951</v>
      </c>
      <c r="F129" s="13">
        <f t="shared" si="3"/>
        <v>231.12536891504647</v>
      </c>
    </row>
    <row r="130" spans="1:6" x14ac:dyDescent="0.35">
      <c r="A130" s="4">
        <v>129</v>
      </c>
      <c r="B130" s="2">
        <v>42923</v>
      </c>
      <c r="C130" s="1">
        <v>230.85</v>
      </c>
      <c r="D130" s="8">
        <f t="shared" si="5"/>
        <v>230.54733956660354</v>
      </c>
      <c r="E130" s="13">
        <f t="shared" si="4"/>
        <v>231.16933335730835</v>
      </c>
      <c r="F130" s="13">
        <f t="shared" si="3"/>
        <v>231.09029513203717</v>
      </c>
    </row>
    <row r="131" spans="1:6" x14ac:dyDescent="0.35">
      <c r="A131" s="4">
        <v>130</v>
      </c>
      <c r="B131" s="2">
        <v>42926</v>
      </c>
      <c r="C131" s="1">
        <v>231.1</v>
      </c>
      <c r="D131" s="8">
        <f t="shared" si="5"/>
        <v>230.5136980614802</v>
      </c>
      <c r="E131" s="13">
        <f t="shared" si="4"/>
        <v>231.09316668764478</v>
      </c>
      <c r="F131" s="13">
        <f t="shared" si="3"/>
        <v>231.16823610562975</v>
      </c>
    </row>
    <row r="132" spans="1:6" x14ac:dyDescent="0.35">
      <c r="A132" s="4">
        <v>131</v>
      </c>
      <c r="B132" s="2">
        <v>42927</v>
      </c>
      <c r="C132" s="1">
        <v>230.93</v>
      </c>
      <c r="D132" s="8">
        <f t="shared" si="5"/>
        <v>230.6411059029048</v>
      </c>
      <c r="E132" s="13">
        <f t="shared" si="4"/>
        <v>231.0752708516892</v>
      </c>
      <c r="F132" s="13">
        <f t="shared" si="3"/>
        <v>230.80658888450381</v>
      </c>
    </row>
    <row r="133" spans="1:6" x14ac:dyDescent="0.35">
      <c r="A133" s="4">
        <v>132</v>
      </c>
      <c r="B133" s="2">
        <v>42928</v>
      </c>
      <c r="C133" s="1">
        <v>232.66</v>
      </c>
      <c r="D133" s="8">
        <f t="shared" si="5"/>
        <v>230.60179006421984</v>
      </c>
      <c r="E133" s="13">
        <f t="shared" si="4"/>
        <v>231.12586199522804</v>
      </c>
      <c r="F133" s="13">
        <f t="shared" si="3"/>
        <v>230.81527110760302</v>
      </c>
    </row>
    <row r="134" spans="1:6" x14ac:dyDescent="0.35">
      <c r="A134" s="4">
        <v>133</v>
      </c>
      <c r="B134" s="2">
        <v>42929</v>
      </c>
      <c r="C134" s="1">
        <v>233.05</v>
      </c>
      <c r="D134" s="8">
        <f t="shared" si="5"/>
        <v>230.59857544389524</v>
      </c>
      <c r="E134" s="13">
        <f t="shared" si="4"/>
        <v>230.90512924582453</v>
      </c>
      <c r="F134" s="13">
        <f t="shared" si="3"/>
        <v>230.87221688608241</v>
      </c>
    </row>
    <row r="135" spans="1:6" x14ac:dyDescent="0.35">
      <c r="A135" s="4">
        <v>134</v>
      </c>
      <c r="B135" s="2">
        <v>42930</v>
      </c>
      <c r="C135" s="1">
        <v>234.14</v>
      </c>
      <c r="D135" s="8">
        <f t="shared" si="5"/>
        <v>230.62560810205713</v>
      </c>
      <c r="E135" s="13">
        <f t="shared" si="4"/>
        <v>230.89823809009644</v>
      </c>
      <c r="F135" s="13">
        <f t="shared" si="3"/>
        <v>230.88377350886594</v>
      </c>
    </row>
    <row r="136" spans="1:6" x14ac:dyDescent="0.35">
      <c r="A136" s="4">
        <v>135</v>
      </c>
      <c r="B136" s="2">
        <v>42933</v>
      </c>
      <c r="C136" s="1">
        <v>234.11</v>
      </c>
      <c r="D136" s="8">
        <f t="shared" si="5"/>
        <v>230.69133055574503</v>
      </c>
      <c r="E136" s="13">
        <f t="shared" si="4"/>
        <v>230.92345832883439</v>
      </c>
      <c r="F136" s="13">
        <f t="shared" si="3"/>
        <v>231.23901880709278</v>
      </c>
    </row>
    <row r="137" spans="1:6" x14ac:dyDescent="0.35">
      <c r="A137" s="4">
        <v>136</v>
      </c>
      <c r="B137" s="2">
        <v>42934</v>
      </c>
      <c r="C137" s="1">
        <v>234.24</v>
      </c>
      <c r="D137" s="8">
        <f t="shared" si="5"/>
        <v>230.58892051299543</v>
      </c>
      <c r="E137" s="13">
        <f t="shared" si="4"/>
        <v>230.9242760377301</v>
      </c>
      <c r="F137" s="13">
        <f t="shared" si="3"/>
        <v>231.60121504567422</v>
      </c>
    </row>
    <row r="138" spans="1:6" x14ac:dyDescent="0.35">
      <c r="A138" s="4">
        <v>137</v>
      </c>
      <c r="B138" s="2">
        <v>42935</v>
      </c>
      <c r="C138" s="1">
        <v>235.5</v>
      </c>
      <c r="D138" s="8">
        <f t="shared" si="5"/>
        <v>230.60900355045732</v>
      </c>
      <c r="E138" s="13">
        <f t="shared" si="4"/>
        <v>231.14124153301384</v>
      </c>
      <c r="F138" s="13">
        <f t="shared" si="3"/>
        <v>232.1089720365394</v>
      </c>
    </row>
    <row r="139" spans="1:6" x14ac:dyDescent="0.35">
      <c r="A139" s="4">
        <v>138</v>
      </c>
      <c r="B139" s="2">
        <v>42936</v>
      </c>
      <c r="C139" s="1">
        <v>235.61</v>
      </c>
      <c r="D139" s="8">
        <f t="shared" si="5"/>
        <v>230.64677250811442</v>
      </c>
      <c r="E139" s="13">
        <f t="shared" si="4"/>
        <v>231.37983634138712</v>
      </c>
      <c r="F139" s="13">
        <f t="shared" ref="F139:F202" si="6" xml:space="preserve"> (F138 *(5-1) + C136) / 5</f>
        <v>232.50917762923154</v>
      </c>
    </row>
    <row r="140" spans="1:6" x14ac:dyDescent="0.35">
      <c r="A140" s="4">
        <v>139</v>
      </c>
      <c r="B140" s="2">
        <v>42937</v>
      </c>
      <c r="C140" s="1">
        <v>235.4</v>
      </c>
      <c r="D140" s="8">
        <f t="shared" si="5"/>
        <v>230.66855923825946</v>
      </c>
      <c r="E140" s="13">
        <f t="shared" si="4"/>
        <v>231.72485679871374</v>
      </c>
      <c r="F140" s="13">
        <f t="shared" si="6"/>
        <v>232.85534210338523</v>
      </c>
    </row>
    <row r="141" spans="1:6" x14ac:dyDescent="0.35">
      <c r="A141" s="4">
        <v>140</v>
      </c>
      <c r="B141" s="2">
        <v>42940</v>
      </c>
      <c r="C141" s="1">
        <v>235.34</v>
      </c>
      <c r="D141" s="8">
        <f t="shared" si="5"/>
        <v>230.82174698916256</v>
      </c>
      <c r="E141" s="13">
        <f t="shared" si="4"/>
        <v>232.02299969887451</v>
      </c>
      <c r="F141" s="13">
        <f t="shared" si="6"/>
        <v>233.38427368270817</v>
      </c>
    </row>
    <row r="142" spans="1:6" x14ac:dyDescent="0.35">
      <c r="A142" s="4">
        <v>141</v>
      </c>
      <c r="B142" s="2">
        <v>42941</v>
      </c>
      <c r="C142" s="1">
        <v>235.91</v>
      </c>
      <c r="D142" s="8">
        <f t="shared" si="5"/>
        <v>230.99315106691932</v>
      </c>
      <c r="E142" s="13">
        <f t="shared" si="4"/>
        <v>232.30012473651519</v>
      </c>
      <c r="F142" s="13">
        <f t="shared" si="6"/>
        <v>233.82941894616653</v>
      </c>
    </row>
    <row r="143" spans="1:6" x14ac:dyDescent="0.35">
      <c r="A143" s="4">
        <v>142</v>
      </c>
      <c r="B143" s="2">
        <v>42942</v>
      </c>
      <c r="C143" s="1">
        <v>235.92</v>
      </c>
      <c r="D143" s="8">
        <f t="shared" si="5"/>
        <v>231.23521636946396</v>
      </c>
      <c r="E143" s="13">
        <f t="shared" si="4"/>
        <v>232.70010914445078</v>
      </c>
      <c r="F143" s="13">
        <f t="shared" si="6"/>
        <v>234.14353515693324</v>
      </c>
    </row>
    <row r="144" spans="1:6" x14ac:dyDescent="0.35">
      <c r="A144" s="4">
        <v>143</v>
      </c>
      <c r="B144" s="2">
        <v>42943</v>
      </c>
      <c r="C144" s="1">
        <v>235.7</v>
      </c>
      <c r="D144" s="8">
        <f t="shared" si="5"/>
        <v>231.45635357181288</v>
      </c>
      <c r="E144" s="13">
        <f t="shared" ref="E144:E207" si="7" xml:space="preserve"> (E143 *(8-1) + C139) / 8</f>
        <v>233.06384550139444</v>
      </c>
      <c r="F144" s="13">
        <f t="shared" si="6"/>
        <v>234.38282812554658</v>
      </c>
    </row>
    <row r="145" spans="1:6" x14ac:dyDescent="0.35">
      <c r="A145" s="4">
        <v>144</v>
      </c>
      <c r="B145" s="2">
        <v>42944</v>
      </c>
      <c r="C145" s="1">
        <v>235.43</v>
      </c>
      <c r="D145" s="8">
        <f t="shared" si="5"/>
        <v>231.67048022013498</v>
      </c>
      <c r="E145" s="13">
        <f t="shared" si="7"/>
        <v>233.35586481372013</v>
      </c>
      <c r="F145" s="13">
        <f t="shared" si="6"/>
        <v>234.68826250043725</v>
      </c>
    </row>
    <row r="146" spans="1:6" x14ac:dyDescent="0.35">
      <c r="A146" s="4">
        <v>145</v>
      </c>
      <c r="B146" s="2">
        <v>42947</v>
      </c>
      <c r="C146" s="1">
        <v>235.29</v>
      </c>
      <c r="D146" s="8">
        <f t="shared" si="5"/>
        <v>231.96505866473996</v>
      </c>
      <c r="E146" s="13">
        <f t="shared" si="7"/>
        <v>233.60388171200512</v>
      </c>
      <c r="F146" s="13">
        <f t="shared" si="6"/>
        <v>234.93461000034981</v>
      </c>
    </row>
    <row r="147" spans="1:6" x14ac:dyDescent="0.35">
      <c r="A147" s="4">
        <v>146</v>
      </c>
      <c r="B147" s="2">
        <v>42948</v>
      </c>
      <c r="C147" s="1">
        <v>235.82</v>
      </c>
      <c r="D147" s="8">
        <f t="shared" si="5"/>
        <v>232.2454387674523</v>
      </c>
      <c r="E147" s="13">
        <f t="shared" si="7"/>
        <v>233.89214649800448</v>
      </c>
      <c r="F147" s="13">
        <f t="shared" si="6"/>
        <v>235.08768800027983</v>
      </c>
    </row>
    <row r="148" spans="1:6" x14ac:dyDescent="0.35">
      <c r="A148" s="4">
        <v>147</v>
      </c>
      <c r="B148" s="2">
        <v>42949</v>
      </c>
      <c r="C148" s="1">
        <v>235.93</v>
      </c>
      <c r="D148" s="8">
        <f t="shared" si="5"/>
        <v>232.48809732380215</v>
      </c>
      <c r="E148" s="13">
        <f t="shared" si="7"/>
        <v>234.14562818575394</v>
      </c>
      <c r="F148" s="13">
        <f t="shared" si="6"/>
        <v>235.15615040022385</v>
      </c>
    </row>
    <row r="149" spans="1:6" x14ac:dyDescent="0.35">
      <c r="A149" s="4">
        <v>148</v>
      </c>
      <c r="B149" s="2">
        <v>42950</v>
      </c>
      <c r="C149" s="1">
        <v>235.48</v>
      </c>
      <c r="D149" s="8">
        <f t="shared" si="5"/>
        <v>232.70747445274048</v>
      </c>
      <c r="E149" s="13">
        <f t="shared" si="7"/>
        <v>234.33992466253468</v>
      </c>
      <c r="F149" s="13">
        <f t="shared" si="6"/>
        <v>235.18292032017908</v>
      </c>
    </row>
    <row r="150" spans="1:6" x14ac:dyDescent="0.35">
      <c r="A150" s="4">
        <v>149</v>
      </c>
      <c r="B150" s="2">
        <v>42951</v>
      </c>
      <c r="C150" s="1">
        <v>235.9</v>
      </c>
      <c r="D150" s="8">
        <f t="shared" si="5"/>
        <v>232.95382257176044</v>
      </c>
      <c r="E150" s="13">
        <f t="shared" si="7"/>
        <v>234.47618407971785</v>
      </c>
      <c r="F150" s="13">
        <f t="shared" si="6"/>
        <v>235.31033625614327</v>
      </c>
    </row>
    <row r="151" spans="1:6" x14ac:dyDescent="0.35">
      <c r="A151" s="4">
        <v>150</v>
      </c>
      <c r="B151" s="2">
        <v>42954</v>
      </c>
      <c r="C151" s="1">
        <v>236.34</v>
      </c>
      <c r="D151" s="8">
        <f t="shared" si="5"/>
        <v>233.18199006624042</v>
      </c>
      <c r="E151" s="13">
        <f t="shared" si="7"/>
        <v>234.57791106975313</v>
      </c>
      <c r="F151" s="13">
        <f t="shared" si="6"/>
        <v>235.43426900491463</v>
      </c>
    </row>
    <row r="152" spans="1:6" x14ac:dyDescent="0.35">
      <c r="A152" s="4">
        <v>151</v>
      </c>
      <c r="B152" s="2">
        <v>42955</v>
      </c>
      <c r="C152" s="1">
        <v>235.76</v>
      </c>
      <c r="D152" s="8">
        <f t="shared" si="5"/>
        <v>233.37568313806807</v>
      </c>
      <c r="E152" s="13">
        <f t="shared" si="7"/>
        <v>234.73317218603398</v>
      </c>
      <c r="F152" s="13">
        <f t="shared" si="6"/>
        <v>235.44341520393169</v>
      </c>
    </row>
    <row r="153" spans="1:6" x14ac:dyDescent="0.35">
      <c r="A153" s="4">
        <v>152</v>
      </c>
      <c r="B153" s="2">
        <v>42956</v>
      </c>
      <c r="C153" s="1">
        <v>235.75</v>
      </c>
      <c r="D153" s="8">
        <f t="shared" ref="D153:D216" si="8" xml:space="preserve"> (D152 *(13 - 1) + C145) / 13</f>
        <v>233.53370751206282</v>
      </c>
      <c r="E153" s="13">
        <f t="shared" si="7"/>
        <v>234.88277566277975</v>
      </c>
      <c r="F153" s="13">
        <f t="shared" si="6"/>
        <v>235.53473216314538</v>
      </c>
    </row>
    <row r="154" spans="1:6" x14ac:dyDescent="0.35">
      <c r="A154" s="4">
        <v>153</v>
      </c>
      <c r="B154" s="2">
        <v>42957</v>
      </c>
      <c r="C154" s="1">
        <v>232.42</v>
      </c>
      <c r="D154" s="8">
        <f t="shared" si="8"/>
        <v>233.66880693421183</v>
      </c>
      <c r="E154" s="13">
        <f t="shared" si="7"/>
        <v>234.95742870493228</v>
      </c>
      <c r="F154" s="13">
        <f t="shared" si="6"/>
        <v>235.69578573051632</v>
      </c>
    </row>
    <row r="155" spans="1:6" x14ac:dyDescent="0.35">
      <c r="A155" s="4">
        <v>154</v>
      </c>
      <c r="B155" s="2">
        <v>42958</v>
      </c>
      <c r="C155" s="1">
        <v>232.77</v>
      </c>
      <c r="D155" s="8">
        <f t="shared" si="8"/>
        <v>233.83428332388786</v>
      </c>
      <c r="E155" s="13">
        <f t="shared" si="7"/>
        <v>235.07525011681577</v>
      </c>
      <c r="F155" s="13">
        <f t="shared" si="6"/>
        <v>235.70862858441305</v>
      </c>
    </row>
    <row r="156" spans="1:6" x14ac:dyDescent="0.35">
      <c r="A156" s="4">
        <v>155</v>
      </c>
      <c r="B156" s="2">
        <v>42961</v>
      </c>
      <c r="C156" s="1">
        <v>235.07</v>
      </c>
      <c r="D156" s="8">
        <f t="shared" si="8"/>
        <v>233.9954922989734</v>
      </c>
      <c r="E156" s="13">
        <f t="shared" si="7"/>
        <v>235.23334385221378</v>
      </c>
      <c r="F156" s="13">
        <f t="shared" si="6"/>
        <v>235.71690286753045</v>
      </c>
    </row>
    <row r="157" spans="1:6" x14ac:dyDescent="0.35">
      <c r="A157" s="4">
        <v>156</v>
      </c>
      <c r="B157" s="2">
        <v>42962</v>
      </c>
      <c r="C157" s="1">
        <v>235.05</v>
      </c>
      <c r="D157" s="8">
        <f t="shared" si="8"/>
        <v>234.10968519905236</v>
      </c>
      <c r="E157" s="13">
        <f t="shared" si="7"/>
        <v>235.29917587068707</v>
      </c>
      <c r="F157" s="13">
        <f t="shared" si="6"/>
        <v>235.05752229402438</v>
      </c>
    </row>
    <row r="158" spans="1:6" x14ac:dyDescent="0.35">
      <c r="A158" s="4">
        <v>157</v>
      </c>
      <c r="B158" s="2">
        <v>42963</v>
      </c>
      <c r="C158" s="1">
        <v>235.46</v>
      </c>
      <c r="D158" s="8">
        <f t="shared" si="8"/>
        <v>234.2474017222022</v>
      </c>
      <c r="E158" s="13">
        <f t="shared" si="7"/>
        <v>235.35552888685118</v>
      </c>
      <c r="F158" s="13">
        <f t="shared" si="6"/>
        <v>234.60001783521952</v>
      </c>
    </row>
    <row r="159" spans="1:6" x14ac:dyDescent="0.35">
      <c r="A159" s="4">
        <v>158</v>
      </c>
      <c r="B159" s="2">
        <v>42964</v>
      </c>
      <c r="C159" s="1">
        <v>231.79</v>
      </c>
      <c r="D159" s="8">
        <f t="shared" si="8"/>
        <v>234.40837082049435</v>
      </c>
      <c r="E159" s="13">
        <f t="shared" si="7"/>
        <v>234.9885877759948</v>
      </c>
      <c r="F159" s="13">
        <f t="shared" si="6"/>
        <v>234.69401426817564</v>
      </c>
    </row>
    <row r="160" spans="1:6" x14ac:dyDescent="0.35">
      <c r="A160" s="4">
        <v>159</v>
      </c>
      <c r="B160" s="2">
        <v>42965</v>
      </c>
      <c r="C160" s="1">
        <v>231.42</v>
      </c>
      <c r="D160" s="8">
        <f t="shared" si="8"/>
        <v>234.51234229584091</v>
      </c>
      <c r="E160" s="13">
        <f t="shared" si="7"/>
        <v>234.71126430399545</v>
      </c>
      <c r="F160" s="13">
        <f t="shared" si="6"/>
        <v>234.76521141454049</v>
      </c>
    </row>
    <row r="161" spans="1:6" x14ac:dyDescent="0.35">
      <c r="A161" s="4">
        <v>160</v>
      </c>
      <c r="B161" s="2">
        <v>42968</v>
      </c>
      <c r="C161" s="1">
        <v>231.6</v>
      </c>
      <c r="D161" s="8">
        <f t="shared" si="8"/>
        <v>234.60754673462239</v>
      </c>
      <c r="E161" s="13">
        <f t="shared" si="7"/>
        <v>234.75610626599601</v>
      </c>
      <c r="F161" s="13">
        <f t="shared" si="6"/>
        <v>234.90416913163239</v>
      </c>
    </row>
    <row r="162" spans="1:6" x14ac:dyDescent="0.35">
      <c r="A162" s="4">
        <v>161</v>
      </c>
      <c r="B162" s="2">
        <v>42969</v>
      </c>
      <c r="C162" s="1">
        <v>234.03</v>
      </c>
      <c r="D162" s="8">
        <f t="shared" si="8"/>
        <v>234.43927390888223</v>
      </c>
      <c r="E162" s="13">
        <f t="shared" si="7"/>
        <v>234.79284298274649</v>
      </c>
      <c r="F162" s="13">
        <f t="shared" si="6"/>
        <v>234.2813353053059</v>
      </c>
    </row>
    <row r="163" spans="1:6" x14ac:dyDescent="0.35">
      <c r="A163" s="4">
        <v>162</v>
      </c>
      <c r="B163" s="2">
        <v>42970</v>
      </c>
      <c r="C163" s="1">
        <v>233.19</v>
      </c>
      <c r="D163" s="8">
        <f t="shared" si="8"/>
        <v>234.31086822358358</v>
      </c>
      <c r="E163" s="13">
        <f t="shared" si="7"/>
        <v>234.87623760990317</v>
      </c>
      <c r="F163" s="13">
        <f t="shared" si="6"/>
        <v>233.70906824424475</v>
      </c>
    </row>
    <row r="164" spans="1:6" x14ac:dyDescent="0.35">
      <c r="A164" s="4">
        <v>163</v>
      </c>
      <c r="B164" s="2">
        <v>42971</v>
      </c>
      <c r="C164" s="1">
        <v>232.64</v>
      </c>
      <c r="D164" s="8">
        <f t="shared" si="8"/>
        <v>234.36926297561561</v>
      </c>
      <c r="E164" s="13">
        <f t="shared" si="7"/>
        <v>234.49045790866526</v>
      </c>
      <c r="F164" s="13">
        <f t="shared" si="6"/>
        <v>233.28725459539578</v>
      </c>
    </row>
    <row r="165" spans="1:6" x14ac:dyDescent="0.35">
      <c r="A165" s="4">
        <v>164</v>
      </c>
      <c r="B165" s="2">
        <v>42972</v>
      </c>
      <c r="C165" s="1">
        <v>233.19</v>
      </c>
      <c r="D165" s="8">
        <f t="shared" si="8"/>
        <v>234.42162736210673</v>
      </c>
      <c r="E165" s="13">
        <f t="shared" si="7"/>
        <v>234.1066506700821</v>
      </c>
      <c r="F165" s="13">
        <f t="shared" si="6"/>
        <v>233.43580367631662</v>
      </c>
    </row>
    <row r="166" spans="1:6" x14ac:dyDescent="0.35">
      <c r="A166" s="4">
        <v>165</v>
      </c>
      <c r="B166" s="2">
        <v>42975</v>
      </c>
      <c r="C166" s="1">
        <v>233.2</v>
      </c>
      <c r="D166" s="8">
        <f t="shared" si="8"/>
        <v>234.50150218040622</v>
      </c>
      <c r="E166" s="13">
        <f t="shared" si="7"/>
        <v>233.79331933632182</v>
      </c>
      <c r="F166" s="13">
        <f t="shared" si="6"/>
        <v>233.38664294105328</v>
      </c>
    </row>
    <row r="167" spans="1:6" x14ac:dyDescent="0.35">
      <c r="A167" s="4">
        <v>166</v>
      </c>
      <c r="B167" s="2">
        <v>42976</v>
      </c>
      <c r="C167" s="1">
        <v>233.46</v>
      </c>
      <c r="D167" s="8">
        <f t="shared" si="8"/>
        <v>234.29292508960575</v>
      </c>
      <c r="E167" s="13">
        <f t="shared" si="7"/>
        <v>233.82290441928157</v>
      </c>
      <c r="F167" s="13">
        <f t="shared" si="6"/>
        <v>233.23731435284262</v>
      </c>
    </row>
    <row r="168" spans="1:6" x14ac:dyDescent="0.35">
      <c r="A168" s="4">
        <v>167</v>
      </c>
      <c r="B168" s="2">
        <v>42977</v>
      </c>
      <c r="C168" s="1">
        <v>234.57</v>
      </c>
      <c r="D168" s="8">
        <f t="shared" si="8"/>
        <v>234.07193085194376</v>
      </c>
      <c r="E168" s="13">
        <f t="shared" si="7"/>
        <v>233.74379136687139</v>
      </c>
      <c r="F168" s="13">
        <f t="shared" si="6"/>
        <v>233.22785148227408</v>
      </c>
    </row>
    <row r="169" spans="1:6" x14ac:dyDescent="0.35">
      <c r="A169" s="4">
        <v>168</v>
      </c>
      <c r="B169" s="2">
        <v>42978</v>
      </c>
      <c r="C169" s="1">
        <v>235.98</v>
      </c>
      <c r="D169" s="8">
        <f t="shared" si="8"/>
        <v>233.88178232487115</v>
      </c>
      <c r="E169" s="13">
        <f t="shared" si="7"/>
        <v>233.60581744601245</v>
      </c>
      <c r="F169" s="13">
        <f t="shared" si="6"/>
        <v>233.22228118581924</v>
      </c>
    </row>
    <row r="170" spans="1:6" x14ac:dyDescent="0.35">
      <c r="A170" s="4">
        <v>169</v>
      </c>
      <c r="B170" s="2">
        <v>42979</v>
      </c>
      <c r="C170" s="1">
        <v>236.31</v>
      </c>
      <c r="D170" s="8">
        <f t="shared" si="8"/>
        <v>233.89318368449645</v>
      </c>
      <c r="E170" s="13">
        <f t="shared" si="7"/>
        <v>233.5538402652609</v>
      </c>
      <c r="F170" s="13">
        <f t="shared" si="6"/>
        <v>233.26982494865538</v>
      </c>
    </row>
    <row r="171" spans="1:6" x14ac:dyDescent="0.35">
      <c r="A171" s="4">
        <v>170</v>
      </c>
      <c r="B171" s="2">
        <v>42983</v>
      </c>
      <c r="C171" s="1">
        <v>234.62</v>
      </c>
      <c r="D171" s="8">
        <f t="shared" si="8"/>
        <v>233.8390926318429</v>
      </c>
      <c r="E171" s="13">
        <f t="shared" si="7"/>
        <v>233.50961023210328</v>
      </c>
      <c r="F171" s="13">
        <f t="shared" si="6"/>
        <v>233.52985995892431</v>
      </c>
    </row>
    <row r="172" spans="1:6" x14ac:dyDescent="0.35">
      <c r="A172" s="4">
        <v>171</v>
      </c>
      <c r="B172" s="2">
        <v>42984</v>
      </c>
      <c r="C172" s="1">
        <v>235.42</v>
      </c>
      <c r="D172" s="8">
        <f t="shared" si="8"/>
        <v>233.74685473708573</v>
      </c>
      <c r="E172" s="13">
        <f t="shared" si="7"/>
        <v>233.50340895309037</v>
      </c>
      <c r="F172" s="13">
        <f t="shared" si="6"/>
        <v>234.01988796713945</v>
      </c>
    </row>
    <row r="173" spans="1:6" x14ac:dyDescent="0.35">
      <c r="A173" s="4">
        <v>172</v>
      </c>
      <c r="B173" s="2">
        <v>42985</v>
      </c>
      <c r="C173" s="1">
        <v>235.39</v>
      </c>
      <c r="D173" s="8">
        <f t="shared" si="8"/>
        <v>233.70401975730991</v>
      </c>
      <c r="E173" s="13">
        <f t="shared" si="7"/>
        <v>233.63673283395406</v>
      </c>
      <c r="F173" s="13">
        <f t="shared" si="6"/>
        <v>234.47791037371158</v>
      </c>
    </row>
    <row r="174" spans="1:6" x14ac:dyDescent="0.35">
      <c r="A174" s="4">
        <v>173</v>
      </c>
      <c r="B174" s="2">
        <v>42986</v>
      </c>
      <c r="C174" s="1">
        <v>235.11</v>
      </c>
      <c r="D174" s="8">
        <f t="shared" si="8"/>
        <v>233.66524900674762</v>
      </c>
      <c r="E174" s="13">
        <f t="shared" si="7"/>
        <v>233.9296412297098</v>
      </c>
      <c r="F174" s="13">
        <f t="shared" si="6"/>
        <v>234.50632829896927</v>
      </c>
    </row>
    <row r="175" spans="1:6" x14ac:dyDescent="0.35">
      <c r="A175" s="4">
        <v>174</v>
      </c>
      <c r="B175" s="2">
        <v>42989</v>
      </c>
      <c r="C175" s="1">
        <v>237.62</v>
      </c>
      <c r="D175" s="8">
        <f t="shared" si="8"/>
        <v>233.64946062161317</v>
      </c>
      <c r="E175" s="13">
        <f t="shared" si="7"/>
        <v>234.22718607599606</v>
      </c>
      <c r="F175" s="13">
        <f t="shared" si="6"/>
        <v>234.68906263917543</v>
      </c>
    </row>
    <row r="176" spans="1:6" x14ac:dyDescent="0.35">
      <c r="A176" s="4">
        <v>175</v>
      </c>
      <c r="B176" s="2">
        <v>42990</v>
      </c>
      <c r="C176" s="1">
        <v>238.42</v>
      </c>
      <c r="D176" s="8">
        <f t="shared" si="8"/>
        <v>233.72027134302758</v>
      </c>
      <c r="E176" s="13">
        <f t="shared" si="7"/>
        <v>234.27628781649656</v>
      </c>
      <c r="F176" s="13">
        <f t="shared" si="6"/>
        <v>234.82925011134034</v>
      </c>
    </row>
    <row r="177" spans="1:6" x14ac:dyDescent="0.35">
      <c r="A177" s="4">
        <v>176</v>
      </c>
      <c r="B177" s="2">
        <v>42991</v>
      </c>
      <c r="C177" s="1">
        <v>238.54</v>
      </c>
      <c r="D177" s="8">
        <f t="shared" si="8"/>
        <v>233.89409662433314</v>
      </c>
      <c r="E177" s="13">
        <f t="shared" si="7"/>
        <v>234.41925183943451</v>
      </c>
      <c r="F177" s="13">
        <f t="shared" si="6"/>
        <v>234.88540008907231</v>
      </c>
    </row>
    <row r="178" spans="1:6" x14ac:dyDescent="0.35">
      <c r="A178" s="4">
        <v>177</v>
      </c>
      <c r="B178" s="2">
        <v>42992</v>
      </c>
      <c r="C178" s="1">
        <v>238.46</v>
      </c>
      <c r="D178" s="8">
        <f t="shared" si="8"/>
        <v>234.0799353455383</v>
      </c>
      <c r="E178" s="13">
        <f t="shared" si="7"/>
        <v>234.54059535950518</v>
      </c>
      <c r="F178" s="13">
        <f t="shared" si="6"/>
        <v>235.43232007125783</v>
      </c>
    </row>
    <row r="179" spans="1:6" x14ac:dyDescent="0.35">
      <c r="A179" s="4">
        <v>178</v>
      </c>
      <c r="B179" s="2">
        <v>42993</v>
      </c>
      <c r="C179" s="1">
        <v>238.78</v>
      </c>
      <c r="D179" s="8">
        <f t="shared" si="8"/>
        <v>234.12147878049689</v>
      </c>
      <c r="E179" s="13">
        <f t="shared" si="7"/>
        <v>234.61177093956701</v>
      </c>
      <c r="F179" s="13">
        <f t="shared" si="6"/>
        <v>236.02985605700627</v>
      </c>
    </row>
    <row r="180" spans="1:6" x14ac:dyDescent="0.35">
      <c r="A180" s="4">
        <v>179</v>
      </c>
      <c r="B180" s="2">
        <v>42996</v>
      </c>
      <c r="C180" s="1">
        <v>239.29</v>
      </c>
      <c r="D180" s="8">
        <f t="shared" si="8"/>
        <v>234.22136502815098</v>
      </c>
      <c r="E180" s="13">
        <f t="shared" si="7"/>
        <v>234.98779957212111</v>
      </c>
      <c r="F180" s="13">
        <f t="shared" si="6"/>
        <v>236.53188484560502</v>
      </c>
    </row>
    <row r="181" spans="1:6" x14ac:dyDescent="0.35">
      <c r="A181" s="4">
        <v>180</v>
      </c>
      <c r="B181" s="2">
        <v>42997</v>
      </c>
      <c r="C181" s="1">
        <v>239.53</v>
      </c>
      <c r="D181" s="8">
        <f t="shared" si="8"/>
        <v>234.31126002598552</v>
      </c>
      <c r="E181" s="13">
        <f t="shared" si="7"/>
        <v>235.41682462560598</v>
      </c>
      <c r="F181" s="13">
        <f t="shared" si="6"/>
        <v>236.91750787648402</v>
      </c>
    </row>
    <row r="182" spans="1:6" x14ac:dyDescent="0.35">
      <c r="A182" s="4">
        <v>181</v>
      </c>
      <c r="B182" s="2">
        <v>42998</v>
      </c>
      <c r="C182" s="1">
        <v>239.61</v>
      </c>
      <c r="D182" s="8">
        <f t="shared" si="8"/>
        <v>234.37270156244816</v>
      </c>
      <c r="E182" s="13">
        <f t="shared" si="7"/>
        <v>235.80722154740522</v>
      </c>
      <c r="F182" s="13">
        <f t="shared" si="6"/>
        <v>237.29000630118722</v>
      </c>
    </row>
    <row r="183" spans="1:6" x14ac:dyDescent="0.35">
      <c r="A183" s="4">
        <v>182</v>
      </c>
      <c r="B183" s="2">
        <v>42999</v>
      </c>
      <c r="C183" s="1">
        <v>238.97</v>
      </c>
      <c r="D183" s="8">
        <f t="shared" si="8"/>
        <v>234.62249374995216</v>
      </c>
      <c r="E183" s="13">
        <f t="shared" si="7"/>
        <v>236.13881885397956</v>
      </c>
      <c r="F183" s="13">
        <f t="shared" si="6"/>
        <v>237.69000504094979</v>
      </c>
    </row>
    <row r="184" spans="1:6" x14ac:dyDescent="0.35">
      <c r="A184" s="4">
        <v>183</v>
      </c>
      <c r="B184" s="2">
        <v>43000</v>
      </c>
      <c r="C184" s="1">
        <v>239.02</v>
      </c>
      <c r="D184" s="8">
        <f t="shared" si="8"/>
        <v>234.91460961534045</v>
      </c>
      <c r="E184" s="13">
        <f t="shared" si="7"/>
        <v>236.46896649723212</v>
      </c>
      <c r="F184" s="13">
        <f t="shared" si="6"/>
        <v>238.05800403275984</v>
      </c>
    </row>
    <row r="185" spans="1:6" x14ac:dyDescent="0.35">
      <c r="A185" s="4">
        <v>184</v>
      </c>
      <c r="B185" s="2">
        <v>43003</v>
      </c>
      <c r="C185" s="1">
        <v>238.53</v>
      </c>
      <c r="D185" s="8">
        <f t="shared" si="8"/>
        <v>235.19348579877581</v>
      </c>
      <c r="E185" s="13">
        <f t="shared" si="7"/>
        <v>236.82159568507811</v>
      </c>
      <c r="F185" s="13">
        <f t="shared" si="6"/>
        <v>238.36840322620787</v>
      </c>
    </row>
    <row r="186" spans="1:6" x14ac:dyDescent="0.35">
      <c r="A186" s="4">
        <v>185</v>
      </c>
      <c r="B186" s="2">
        <v>43004</v>
      </c>
      <c r="C186" s="1">
        <v>238.68</v>
      </c>
      <c r="D186" s="8">
        <f t="shared" si="8"/>
        <v>235.44475612194691</v>
      </c>
      <c r="E186" s="13">
        <f t="shared" si="7"/>
        <v>237.16014622444334</v>
      </c>
      <c r="F186" s="13">
        <f t="shared" si="6"/>
        <v>238.48872258096631</v>
      </c>
    </row>
    <row r="187" spans="1:6" x14ac:dyDescent="0.35">
      <c r="A187" s="4">
        <v>186</v>
      </c>
      <c r="B187" s="2">
        <v>43005</v>
      </c>
      <c r="C187" s="1">
        <v>239.6</v>
      </c>
      <c r="D187" s="8">
        <f t="shared" si="8"/>
        <v>235.70131334333561</v>
      </c>
      <c r="E187" s="13">
        <f t="shared" si="7"/>
        <v>237.46637794638792</v>
      </c>
      <c r="F187" s="13">
        <f t="shared" si="6"/>
        <v>238.59497806477307</v>
      </c>
    </row>
    <row r="188" spans="1:6" x14ac:dyDescent="0.35">
      <c r="A188" s="4">
        <v>187</v>
      </c>
      <c r="B188" s="2">
        <v>43006</v>
      </c>
      <c r="C188" s="1">
        <v>239.89</v>
      </c>
      <c r="D188" s="8">
        <f t="shared" si="8"/>
        <v>235.97736616307901</v>
      </c>
      <c r="E188" s="13">
        <f t="shared" si="7"/>
        <v>237.65433070308944</v>
      </c>
      <c r="F188" s="13">
        <f t="shared" si="6"/>
        <v>238.58198245181848</v>
      </c>
    </row>
    <row r="189" spans="1:6" x14ac:dyDescent="0.35">
      <c r="A189" s="4">
        <v>188</v>
      </c>
      <c r="B189" s="2">
        <v>43007</v>
      </c>
      <c r="C189" s="1">
        <v>240.74</v>
      </c>
      <c r="D189" s="8">
        <f t="shared" si="8"/>
        <v>236.250645688996</v>
      </c>
      <c r="E189" s="13">
        <f t="shared" si="7"/>
        <v>237.82503936520325</v>
      </c>
      <c r="F189" s="13">
        <f t="shared" si="6"/>
        <v>238.60158596145479</v>
      </c>
    </row>
    <row r="190" spans="1:6" x14ac:dyDescent="0.35">
      <c r="A190" s="4">
        <v>189</v>
      </c>
      <c r="B190" s="2">
        <v>43010</v>
      </c>
      <c r="C190" s="1">
        <v>241.78</v>
      </c>
      <c r="D190" s="8">
        <f t="shared" si="8"/>
        <v>236.50905755907326</v>
      </c>
      <c r="E190" s="13">
        <f t="shared" si="7"/>
        <v>237.91315944455283</v>
      </c>
      <c r="F190" s="13">
        <f t="shared" si="6"/>
        <v>238.80126876916384</v>
      </c>
    </row>
    <row r="191" spans="1:6" x14ac:dyDescent="0.35">
      <c r="A191" s="4">
        <v>190</v>
      </c>
      <c r="B191" s="2">
        <v>43011</v>
      </c>
      <c r="C191" s="1">
        <v>242.3</v>
      </c>
      <c r="D191" s="8">
        <f t="shared" si="8"/>
        <v>236.69836082375994</v>
      </c>
      <c r="E191" s="13">
        <f t="shared" si="7"/>
        <v>238.00901451398374</v>
      </c>
      <c r="F191" s="13">
        <f t="shared" si="6"/>
        <v>239.01901501533106</v>
      </c>
    </row>
    <row r="192" spans="1:6" x14ac:dyDescent="0.35">
      <c r="A192" s="4">
        <v>191</v>
      </c>
      <c r="B192" s="2">
        <v>43012</v>
      </c>
      <c r="C192" s="1">
        <v>242.58</v>
      </c>
      <c r="D192" s="8">
        <f t="shared" si="8"/>
        <v>236.8769484527015</v>
      </c>
      <c r="E192" s="13">
        <f t="shared" si="7"/>
        <v>238.20788769973575</v>
      </c>
      <c r="F192" s="13">
        <f t="shared" si="6"/>
        <v>239.36321201226482</v>
      </c>
    </row>
    <row r="193" spans="1:6" x14ac:dyDescent="0.35">
      <c r="A193" s="4">
        <v>192</v>
      </c>
      <c r="B193" s="2">
        <v>43013</v>
      </c>
      <c r="C193" s="1">
        <v>244.02</v>
      </c>
      <c r="D193" s="8">
        <f t="shared" si="8"/>
        <v>237.00410626403215</v>
      </c>
      <c r="E193" s="13">
        <f t="shared" si="7"/>
        <v>238.41815173726877</v>
      </c>
      <c r="F193" s="13">
        <f t="shared" si="6"/>
        <v>239.84656960981187</v>
      </c>
    </row>
    <row r="194" spans="1:6" x14ac:dyDescent="0.35">
      <c r="A194" s="4">
        <v>193</v>
      </c>
      <c r="B194" s="2">
        <v>43014</v>
      </c>
      <c r="C194" s="1">
        <v>243.74</v>
      </c>
      <c r="D194" s="8">
        <f t="shared" si="8"/>
        <v>237.1330211667989</v>
      </c>
      <c r="E194" s="13">
        <f t="shared" si="7"/>
        <v>238.70838277011018</v>
      </c>
      <c r="F194" s="13">
        <f t="shared" si="6"/>
        <v>240.33725568784948</v>
      </c>
    </row>
    <row r="195" spans="1:6" x14ac:dyDescent="0.35">
      <c r="A195" s="4">
        <v>194</v>
      </c>
      <c r="B195" s="2">
        <v>43017</v>
      </c>
      <c r="C195" s="1">
        <v>243.34</v>
      </c>
      <c r="D195" s="8">
        <f t="shared" si="8"/>
        <v>237.32278876935283</v>
      </c>
      <c r="E195" s="13">
        <f t="shared" si="7"/>
        <v>239.09233492384641</v>
      </c>
      <c r="F195" s="13">
        <f t="shared" si="6"/>
        <v>240.78580455027958</v>
      </c>
    </row>
    <row r="196" spans="1:6" x14ac:dyDescent="0.35">
      <c r="A196" s="4">
        <v>195</v>
      </c>
      <c r="B196" s="2">
        <v>43018</v>
      </c>
      <c r="C196" s="1">
        <v>243.98</v>
      </c>
      <c r="D196" s="8">
        <f t="shared" si="8"/>
        <v>237.52026655632565</v>
      </c>
      <c r="E196" s="13">
        <f t="shared" si="7"/>
        <v>239.49329305836559</v>
      </c>
      <c r="F196" s="13">
        <f t="shared" si="6"/>
        <v>241.43264364022366</v>
      </c>
    </row>
    <row r="197" spans="1:6" x14ac:dyDescent="0.35">
      <c r="A197" s="4">
        <v>196</v>
      </c>
      <c r="B197" s="2">
        <v>43019</v>
      </c>
      <c r="C197" s="1">
        <v>244.37</v>
      </c>
      <c r="D197" s="8">
        <f t="shared" si="8"/>
        <v>237.76793835968525</v>
      </c>
      <c r="E197" s="13">
        <f t="shared" si="7"/>
        <v>239.87913142606988</v>
      </c>
      <c r="F197" s="13">
        <f t="shared" si="6"/>
        <v>241.89411491217894</v>
      </c>
    </row>
    <row r="198" spans="1:6" x14ac:dyDescent="0.35">
      <c r="A198" s="4">
        <v>197</v>
      </c>
      <c r="B198" s="2">
        <v>43020</v>
      </c>
      <c r="C198" s="1">
        <v>244</v>
      </c>
      <c r="D198" s="8">
        <f t="shared" si="8"/>
        <v>238.07655848586333</v>
      </c>
      <c r="E198" s="13">
        <f t="shared" si="7"/>
        <v>240.39673999781115</v>
      </c>
      <c r="F198" s="13">
        <f t="shared" si="6"/>
        <v>242.18329192974315</v>
      </c>
    </row>
    <row r="199" spans="1:6" x14ac:dyDescent="0.35">
      <c r="A199" s="4">
        <v>198</v>
      </c>
      <c r="B199" s="2">
        <v>43021</v>
      </c>
      <c r="C199" s="1">
        <v>244.3</v>
      </c>
      <c r="D199" s="8">
        <f t="shared" si="8"/>
        <v>238.40143860233542</v>
      </c>
      <c r="E199" s="13">
        <f t="shared" si="7"/>
        <v>240.81464749808475</v>
      </c>
      <c r="F199" s="13">
        <f t="shared" si="6"/>
        <v>242.54263354379449</v>
      </c>
    </row>
    <row r="200" spans="1:6" x14ac:dyDescent="0.35">
      <c r="A200" s="4">
        <v>199</v>
      </c>
      <c r="B200" s="2">
        <v>43024</v>
      </c>
      <c r="C200" s="1">
        <v>244.63</v>
      </c>
      <c r="D200" s="8">
        <f t="shared" si="8"/>
        <v>238.72286640215574</v>
      </c>
      <c r="E200" s="13">
        <f t="shared" si="7"/>
        <v>241.13031656082416</v>
      </c>
      <c r="F200" s="13">
        <f t="shared" si="6"/>
        <v>242.9081068350356</v>
      </c>
    </row>
    <row r="201" spans="1:6" x14ac:dyDescent="0.35">
      <c r="A201" s="4">
        <v>200</v>
      </c>
      <c r="B201" s="2">
        <v>43025</v>
      </c>
      <c r="C201" s="1">
        <v>244.8</v>
      </c>
      <c r="D201" s="8">
        <f t="shared" si="8"/>
        <v>239.13033821737451</v>
      </c>
      <c r="E201" s="13">
        <f t="shared" si="7"/>
        <v>241.48652699072113</v>
      </c>
      <c r="F201" s="13">
        <f t="shared" si="6"/>
        <v>243.12648546802848</v>
      </c>
    </row>
    <row r="202" spans="1:6" x14ac:dyDescent="0.35">
      <c r="A202" s="4">
        <v>201</v>
      </c>
      <c r="B202" s="2">
        <v>43026</v>
      </c>
      <c r="C202" s="1">
        <v>245.04</v>
      </c>
      <c r="D202" s="8">
        <f t="shared" si="8"/>
        <v>239.48492758526879</v>
      </c>
      <c r="E202" s="13">
        <f t="shared" si="7"/>
        <v>241.846961116881</v>
      </c>
      <c r="F202" s="13">
        <f t="shared" si="6"/>
        <v>243.36118837442277</v>
      </c>
    </row>
    <row r="203" spans="1:6" x14ac:dyDescent="0.35">
      <c r="A203" s="4">
        <v>202</v>
      </c>
      <c r="B203" s="2">
        <v>43027</v>
      </c>
      <c r="C203" s="1">
        <v>245.1</v>
      </c>
      <c r="D203" s="8">
        <f t="shared" si="8"/>
        <v>239.78147161717121</v>
      </c>
      <c r="E203" s="13">
        <f t="shared" si="7"/>
        <v>242.11609097727089</v>
      </c>
      <c r="F203" s="13">
        <f t="shared" ref="F203:F266" si="9" xml:space="preserve"> (F202 *(5-1) + C200) / 5</f>
        <v>243.61495069953821</v>
      </c>
    </row>
    <row r="204" spans="1:6" x14ac:dyDescent="0.35">
      <c r="A204" s="4">
        <v>203</v>
      </c>
      <c r="B204" s="2">
        <v>43028</v>
      </c>
      <c r="C204" s="1">
        <v>246.37</v>
      </c>
      <c r="D204" s="8">
        <f t="shared" si="8"/>
        <v>240.10443533892729</v>
      </c>
      <c r="E204" s="13">
        <f t="shared" si="7"/>
        <v>242.38907960511202</v>
      </c>
      <c r="F204" s="13">
        <f t="shared" si="9"/>
        <v>243.85196055963056</v>
      </c>
    </row>
    <row r="205" spans="1:6" x14ac:dyDescent="0.35">
      <c r="A205" s="4">
        <v>204</v>
      </c>
      <c r="B205" s="2">
        <v>43031</v>
      </c>
      <c r="C205" s="1">
        <v>245.41</v>
      </c>
      <c r="D205" s="8">
        <f t="shared" si="8"/>
        <v>240.43255569747134</v>
      </c>
      <c r="E205" s="13">
        <f t="shared" si="7"/>
        <v>242.66919465447302</v>
      </c>
      <c r="F205" s="13">
        <f t="shared" si="9"/>
        <v>244.08956844770447</v>
      </c>
    </row>
    <row r="206" spans="1:6" x14ac:dyDescent="0.35">
      <c r="A206" s="4">
        <v>205</v>
      </c>
      <c r="B206" s="2">
        <v>43032</v>
      </c>
      <c r="C206" s="1">
        <v>245.84</v>
      </c>
      <c r="D206" s="8">
        <f t="shared" si="8"/>
        <v>240.70697448997356</v>
      </c>
      <c r="E206" s="13">
        <f t="shared" si="7"/>
        <v>242.9355453226639</v>
      </c>
      <c r="F206" s="13">
        <f t="shared" si="9"/>
        <v>244.29165475816359</v>
      </c>
    </row>
    <row r="207" spans="1:6" x14ac:dyDescent="0.35">
      <c r="A207" s="4">
        <v>206</v>
      </c>
      <c r="B207" s="2">
        <v>43033</v>
      </c>
      <c r="C207" s="1">
        <v>244.63</v>
      </c>
      <c r="D207" s="8">
        <f t="shared" si="8"/>
        <v>240.98336106766789</v>
      </c>
      <c r="E207" s="13">
        <f t="shared" si="7"/>
        <v>243.1986021573309</v>
      </c>
      <c r="F207" s="13">
        <f t="shared" si="9"/>
        <v>244.70732380653089</v>
      </c>
    </row>
    <row r="208" spans="1:6" x14ac:dyDescent="0.35">
      <c r="A208" s="4">
        <v>207</v>
      </c>
      <c r="B208" s="2">
        <v>43034</v>
      </c>
      <c r="C208" s="1">
        <v>244.94</v>
      </c>
      <c r="D208" s="8">
        <f t="shared" si="8"/>
        <v>241.26387175477038</v>
      </c>
      <c r="E208" s="13">
        <f t="shared" ref="E208:E271" si="10" xml:space="preserve"> (E207 *(8-1) + C203) / 8</f>
        <v>243.43627688766452</v>
      </c>
      <c r="F208" s="13">
        <f t="shared" si="9"/>
        <v>244.84785904522474</v>
      </c>
    </row>
    <row r="209" spans="1:6" x14ac:dyDescent="0.35">
      <c r="A209" s="4">
        <v>208</v>
      </c>
      <c r="B209" s="2">
        <v>43035</v>
      </c>
      <c r="C209" s="1">
        <v>246.94</v>
      </c>
      <c r="D209" s="8">
        <f t="shared" si="8"/>
        <v>241.53588161978803</v>
      </c>
      <c r="E209" s="13">
        <f t="shared" si="10"/>
        <v>243.80299227670645</v>
      </c>
      <c r="F209" s="13">
        <f t="shared" si="9"/>
        <v>245.04628723617981</v>
      </c>
    </row>
    <row r="210" spans="1:6" x14ac:dyDescent="0.35">
      <c r="A210" s="4">
        <v>209</v>
      </c>
      <c r="B210" s="2">
        <v>43038</v>
      </c>
      <c r="C210" s="1">
        <v>246.02</v>
      </c>
      <c r="D210" s="8">
        <f t="shared" si="8"/>
        <v>241.80542918749663</v>
      </c>
      <c r="E210" s="13">
        <f t="shared" si="10"/>
        <v>244.00386824211816</v>
      </c>
      <c r="F210" s="13">
        <f t="shared" si="9"/>
        <v>244.96302978894383</v>
      </c>
    </row>
    <row r="211" spans="1:6" x14ac:dyDescent="0.35">
      <c r="A211" s="4">
        <v>210</v>
      </c>
      <c r="B211" s="2">
        <v>43039</v>
      </c>
      <c r="C211" s="1">
        <v>246.41</v>
      </c>
      <c r="D211" s="8">
        <f t="shared" si="8"/>
        <v>242.05885771153532</v>
      </c>
      <c r="E211" s="13">
        <f t="shared" si="10"/>
        <v>244.23338471185338</v>
      </c>
      <c r="F211" s="13">
        <f t="shared" si="9"/>
        <v>244.95842383115505</v>
      </c>
    </row>
    <row r="212" spans="1:6" x14ac:dyDescent="0.35">
      <c r="A212" s="4">
        <v>211</v>
      </c>
      <c r="B212" s="2">
        <v>43040</v>
      </c>
      <c r="C212" s="1">
        <v>246.73</v>
      </c>
      <c r="D212" s="8">
        <f t="shared" si="8"/>
        <v>242.39048404141721</v>
      </c>
      <c r="E212" s="13">
        <f t="shared" si="10"/>
        <v>244.28296162287171</v>
      </c>
      <c r="F212" s="13">
        <f t="shared" si="9"/>
        <v>245.35473906492402</v>
      </c>
    </row>
    <row r="213" spans="1:6" x14ac:dyDescent="0.35">
      <c r="A213" s="4">
        <v>212</v>
      </c>
      <c r="B213" s="2">
        <v>43041</v>
      </c>
      <c r="C213" s="1">
        <v>246.83</v>
      </c>
      <c r="D213" s="8">
        <f t="shared" si="8"/>
        <v>242.62275449976971</v>
      </c>
      <c r="E213" s="13">
        <f t="shared" si="10"/>
        <v>244.36509142001276</v>
      </c>
      <c r="F213" s="13">
        <f t="shared" si="9"/>
        <v>245.48779125193923</v>
      </c>
    </row>
    <row r="214" spans="1:6" x14ac:dyDescent="0.35">
      <c r="A214" s="4">
        <v>213</v>
      </c>
      <c r="B214" s="2">
        <v>43042</v>
      </c>
      <c r="C214" s="1">
        <v>247.65</v>
      </c>
      <c r="D214" s="8">
        <f t="shared" si="8"/>
        <v>242.87023492286437</v>
      </c>
      <c r="E214" s="13">
        <f t="shared" si="10"/>
        <v>244.68695499251118</v>
      </c>
      <c r="F214" s="13">
        <f t="shared" si="9"/>
        <v>245.67223300155138</v>
      </c>
    </row>
    <row r="215" spans="1:6" x14ac:dyDescent="0.35">
      <c r="A215" s="4">
        <v>214</v>
      </c>
      <c r="B215" s="2">
        <v>43045</v>
      </c>
      <c r="C215" s="1">
        <v>248.04</v>
      </c>
      <c r="D215" s="8">
        <f t="shared" si="8"/>
        <v>243.00560146725942</v>
      </c>
      <c r="E215" s="13">
        <f t="shared" si="10"/>
        <v>244.85358561844728</v>
      </c>
      <c r="F215" s="13">
        <f t="shared" si="9"/>
        <v>245.88378640124111</v>
      </c>
    </row>
    <row r="216" spans="1:6" x14ac:dyDescent="0.35">
      <c r="A216" s="4">
        <v>215</v>
      </c>
      <c r="B216" s="2">
        <v>43046</v>
      </c>
      <c r="C216" s="1">
        <v>247.86</v>
      </c>
      <c r="D216" s="8">
        <f t="shared" si="8"/>
        <v>243.15440135439331</v>
      </c>
      <c r="E216" s="13">
        <f t="shared" si="10"/>
        <v>245.04813741614137</v>
      </c>
      <c r="F216" s="13">
        <f t="shared" si="9"/>
        <v>246.07302912099289</v>
      </c>
    </row>
    <row r="217" spans="1:6" x14ac:dyDescent="0.35">
      <c r="A217" s="4">
        <v>216</v>
      </c>
      <c r="B217" s="2">
        <v>43047</v>
      </c>
      <c r="C217" s="1">
        <v>248.29</v>
      </c>
      <c r="D217" s="8">
        <f t="shared" ref="D217:D280" si="11" xml:space="preserve"> (D216 *(13 - 1) + C209) / 13</f>
        <v>243.44560125020922</v>
      </c>
      <c r="E217" s="13">
        <f t="shared" si="10"/>
        <v>245.25837023912371</v>
      </c>
      <c r="F217" s="13">
        <f t="shared" si="9"/>
        <v>246.38842329679431</v>
      </c>
    </row>
    <row r="218" spans="1:6" x14ac:dyDescent="0.35">
      <c r="A218" s="4">
        <v>217</v>
      </c>
      <c r="B218" s="2">
        <v>43048</v>
      </c>
      <c r="C218" s="1">
        <v>247.39</v>
      </c>
      <c r="D218" s="8">
        <f t="shared" si="11"/>
        <v>243.64363192327008</v>
      </c>
      <c r="E218" s="13">
        <f t="shared" si="10"/>
        <v>245.45482395923324</v>
      </c>
      <c r="F218" s="13">
        <f t="shared" si="9"/>
        <v>246.71873863743545</v>
      </c>
    </row>
    <row r="219" spans="1:6" x14ac:dyDescent="0.35">
      <c r="A219" s="4">
        <v>218</v>
      </c>
      <c r="B219" s="2">
        <v>43049</v>
      </c>
      <c r="C219" s="1">
        <v>247.31</v>
      </c>
      <c r="D219" s="8">
        <f t="shared" si="11"/>
        <v>243.85642946763392</v>
      </c>
      <c r="E219" s="13">
        <f t="shared" si="10"/>
        <v>245.7292209643291</v>
      </c>
      <c r="F219" s="13">
        <f t="shared" si="9"/>
        <v>246.94699090994837</v>
      </c>
    </row>
    <row r="220" spans="1:6" x14ac:dyDescent="0.35">
      <c r="A220" s="4">
        <v>219</v>
      </c>
      <c r="B220" s="2">
        <v>43052</v>
      </c>
      <c r="C220" s="1">
        <v>247.54</v>
      </c>
      <c r="D220" s="8">
        <f t="shared" si="11"/>
        <v>244.077473354739</v>
      </c>
      <c r="E220" s="13">
        <f t="shared" si="10"/>
        <v>246.01806834378795</v>
      </c>
      <c r="F220" s="13">
        <f t="shared" si="9"/>
        <v>247.21559272795872</v>
      </c>
    </row>
    <row r="221" spans="1:6" x14ac:dyDescent="0.35">
      <c r="A221" s="4">
        <v>220</v>
      </c>
      <c r="B221" s="2">
        <v>43053</v>
      </c>
      <c r="C221" s="1">
        <v>246.96</v>
      </c>
      <c r="D221" s="8">
        <f t="shared" si="11"/>
        <v>244.28920617360521</v>
      </c>
      <c r="E221" s="13">
        <f t="shared" si="10"/>
        <v>246.24830980081447</v>
      </c>
      <c r="F221" s="13">
        <f t="shared" si="9"/>
        <v>247.25047418236699</v>
      </c>
    </row>
    <row r="222" spans="1:6" x14ac:dyDescent="0.35">
      <c r="A222" s="4">
        <v>221</v>
      </c>
      <c r="B222" s="2">
        <v>43054</v>
      </c>
      <c r="C222" s="1">
        <v>245.73</v>
      </c>
      <c r="D222" s="8">
        <f t="shared" si="11"/>
        <v>244.54772877563559</v>
      </c>
      <c r="E222" s="13">
        <f t="shared" si="10"/>
        <v>246.50352107571265</v>
      </c>
      <c r="F222" s="13">
        <f t="shared" si="9"/>
        <v>247.26237934589358</v>
      </c>
    </row>
    <row r="223" spans="1:6" x14ac:dyDescent="0.35">
      <c r="A223" s="4">
        <v>222</v>
      </c>
      <c r="B223" s="2">
        <v>43055</v>
      </c>
      <c r="C223" s="1">
        <v>247.82</v>
      </c>
      <c r="D223" s="8">
        <f t="shared" si="11"/>
        <v>244.81636502366362</v>
      </c>
      <c r="E223" s="13">
        <f t="shared" si="10"/>
        <v>246.61433094124857</v>
      </c>
      <c r="F223" s="13">
        <f t="shared" si="9"/>
        <v>247.31790347671486</v>
      </c>
    </row>
    <row r="224" spans="1:6" x14ac:dyDescent="0.35">
      <c r="A224" s="4">
        <v>223</v>
      </c>
      <c r="B224" s="2">
        <v>43056</v>
      </c>
      <c r="C224" s="1">
        <v>247.09</v>
      </c>
      <c r="D224" s="8">
        <f t="shared" si="11"/>
        <v>245.05049079107414</v>
      </c>
      <c r="E224" s="13">
        <f t="shared" si="10"/>
        <v>246.70128957359248</v>
      </c>
      <c r="F224" s="13">
        <f t="shared" si="9"/>
        <v>247.24632278137187</v>
      </c>
    </row>
    <row r="225" spans="1:6" x14ac:dyDescent="0.35">
      <c r="A225" s="4">
        <v>224</v>
      </c>
      <c r="B225" s="2">
        <v>43059</v>
      </c>
      <c r="C225" s="1">
        <v>247.51</v>
      </c>
      <c r="D225" s="8">
        <f t="shared" si="11"/>
        <v>245.29968380714536</v>
      </c>
      <c r="E225" s="13">
        <f t="shared" si="10"/>
        <v>246.80612837689341</v>
      </c>
      <c r="F225" s="13">
        <f t="shared" si="9"/>
        <v>246.9430582250975</v>
      </c>
    </row>
    <row r="226" spans="1:6" x14ac:dyDescent="0.35">
      <c r="A226" s="4">
        <v>225</v>
      </c>
      <c r="B226" s="2">
        <v>43060</v>
      </c>
      <c r="C226" s="1">
        <v>249.13</v>
      </c>
      <c r="D226" s="8">
        <f t="shared" si="11"/>
        <v>245.46047736044187</v>
      </c>
      <c r="E226" s="13">
        <f t="shared" si="10"/>
        <v>246.82536232978174</v>
      </c>
      <c r="F226" s="13">
        <f t="shared" si="9"/>
        <v>247.118446580078</v>
      </c>
    </row>
    <row r="227" spans="1:6" x14ac:dyDescent="0.35">
      <c r="A227" s="4">
        <v>226</v>
      </c>
      <c r="B227" s="2">
        <v>43061</v>
      </c>
      <c r="C227" s="1">
        <v>248.91</v>
      </c>
      <c r="D227" s="8">
        <f t="shared" si="11"/>
        <v>245.60274833271555</v>
      </c>
      <c r="E227" s="13">
        <f t="shared" si="10"/>
        <v>246.68844203855903</v>
      </c>
      <c r="F227" s="13">
        <f t="shared" si="9"/>
        <v>247.1127572640624</v>
      </c>
    </row>
    <row r="228" spans="1:6" x14ac:dyDescent="0.35">
      <c r="A228" s="4">
        <v>227</v>
      </c>
      <c r="B228" s="2">
        <v>43063</v>
      </c>
      <c r="C228" s="1">
        <v>249.48</v>
      </c>
      <c r="D228" s="8">
        <f t="shared" si="11"/>
        <v>245.75176769173743</v>
      </c>
      <c r="E228" s="13">
        <f t="shared" si="10"/>
        <v>246.82988678373914</v>
      </c>
      <c r="F228" s="13">
        <f t="shared" si="9"/>
        <v>247.19220581124992</v>
      </c>
    </row>
    <row r="229" spans="1:6" x14ac:dyDescent="0.35">
      <c r="A229" s="4">
        <v>228</v>
      </c>
      <c r="B229" s="2">
        <v>43066</v>
      </c>
      <c r="C229" s="1">
        <v>249.36</v>
      </c>
      <c r="D229" s="8">
        <f t="shared" si="11"/>
        <v>245.84470863852687</v>
      </c>
      <c r="E229" s="13">
        <f t="shared" si="10"/>
        <v>246.86240093577175</v>
      </c>
      <c r="F229" s="13">
        <f t="shared" si="9"/>
        <v>247.57976464899994</v>
      </c>
    </row>
    <row r="230" spans="1:6" x14ac:dyDescent="0.35">
      <c r="A230" s="4">
        <v>229</v>
      </c>
      <c r="B230" s="2">
        <v>43067</v>
      </c>
      <c r="C230" s="1">
        <v>251.89</v>
      </c>
      <c r="D230" s="8">
        <f t="shared" si="11"/>
        <v>245.83588489710172</v>
      </c>
      <c r="E230" s="13">
        <f t="shared" si="10"/>
        <v>246.94335081880027</v>
      </c>
      <c r="F230" s="13">
        <f t="shared" si="9"/>
        <v>247.84581171919996</v>
      </c>
    </row>
    <row r="231" spans="1:6" x14ac:dyDescent="0.35">
      <c r="A231" s="4">
        <v>230</v>
      </c>
      <c r="B231" s="2">
        <v>43068</v>
      </c>
      <c r="C231" s="1">
        <v>251.74</v>
      </c>
      <c r="D231" s="8">
        <f t="shared" si="11"/>
        <v>245.98850913578619</v>
      </c>
      <c r="E231" s="13">
        <f t="shared" si="10"/>
        <v>247.21668196645021</v>
      </c>
      <c r="F231" s="13">
        <f t="shared" si="9"/>
        <v>248.17264937535998</v>
      </c>
    </row>
    <row r="232" spans="1:6" x14ac:dyDescent="0.35">
      <c r="A232" s="4">
        <v>231</v>
      </c>
      <c r="B232" s="2">
        <v>43069</v>
      </c>
      <c r="C232" s="1">
        <v>253.94</v>
      </c>
      <c r="D232" s="8">
        <f t="shared" si="11"/>
        <v>246.07323920226418</v>
      </c>
      <c r="E232" s="13">
        <f t="shared" si="10"/>
        <v>247.42834672064393</v>
      </c>
      <c r="F232" s="13">
        <f t="shared" si="9"/>
        <v>248.41011950028798</v>
      </c>
    </row>
    <row r="233" spans="1:6" x14ac:dyDescent="0.35">
      <c r="A233" s="4">
        <v>232</v>
      </c>
      <c r="B233" s="2">
        <v>43070</v>
      </c>
      <c r="C233" s="1">
        <v>253.41</v>
      </c>
      <c r="D233" s="8">
        <f t="shared" si="11"/>
        <v>246.18375926362847</v>
      </c>
      <c r="E233" s="13">
        <f t="shared" si="10"/>
        <v>247.68480338056344</v>
      </c>
      <c r="F233" s="13">
        <f t="shared" si="9"/>
        <v>249.10609560023039</v>
      </c>
    </row>
    <row r="234" spans="1:6" x14ac:dyDescent="0.35">
      <c r="A234" s="4">
        <v>233</v>
      </c>
      <c r="B234" s="2">
        <v>43073</v>
      </c>
      <c r="C234" s="1">
        <v>253.11</v>
      </c>
      <c r="D234" s="8">
        <f t="shared" si="11"/>
        <v>246.4103931664263</v>
      </c>
      <c r="E234" s="13">
        <f t="shared" si="10"/>
        <v>247.894202957993</v>
      </c>
      <c r="F234" s="13">
        <f t="shared" si="9"/>
        <v>249.63287648018431</v>
      </c>
    </row>
    <row r="235" spans="1:6" x14ac:dyDescent="0.35">
      <c r="A235" s="4">
        <v>234</v>
      </c>
      <c r="B235" s="2">
        <v>43074</v>
      </c>
      <c r="C235" s="1">
        <v>252.2</v>
      </c>
      <c r="D235" s="8">
        <f t="shared" si="11"/>
        <v>246.60267061516274</v>
      </c>
      <c r="E235" s="13">
        <f t="shared" si="10"/>
        <v>248.39367758824386</v>
      </c>
      <c r="F235" s="13">
        <f t="shared" si="9"/>
        <v>250.49430118414745</v>
      </c>
    </row>
    <row r="236" spans="1:6" x14ac:dyDescent="0.35">
      <c r="A236" s="4">
        <v>235</v>
      </c>
      <c r="B236" s="2">
        <v>43075</v>
      </c>
      <c r="C236" s="1">
        <v>252.24</v>
      </c>
      <c r="D236" s="8">
        <f t="shared" si="11"/>
        <v>246.82400364476558</v>
      </c>
      <c r="E236" s="13">
        <f t="shared" si="10"/>
        <v>248.81196788971337</v>
      </c>
      <c r="F236" s="13">
        <f t="shared" si="9"/>
        <v>251.07744094731797</v>
      </c>
    </row>
    <row r="237" spans="1:6" x14ac:dyDescent="0.35">
      <c r="A237" s="4">
        <v>236</v>
      </c>
      <c r="B237" s="2">
        <v>43076</v>
      </c>
      <c r="C237" s="1">
        <v>253.04</v>
      </c>
      <c r="D237" s="8">
        <f t="shared" si="11"/>
        <v>247.01908028747596</v>
      </c>
      <c r="E237" s="13">
        <f t="shared" si="10"/>
        <v>249.45297190349922</v>
      </c>
      <c r="F237" s="13">
        <f t="shared" si="9"/>
        <v>251.48395275785438</v>
      </c>
    </row>
    <row r="238" spans="1:6" x14ac:dyDescent="0.35">
      <c r="A238" s="4">
        <v>237</v>
      </c>
      <c r="B238" s="2">
        <v>43077</v>
      </c>
      <c r="C238" s="1">
        <v>254.42</v>
      </c>
      <c r="D238" s="8">
        <f t="shared" si="11"/>
        <v>247.39376641920856</v>
      </c>
      <c r="E238" s="13">
        <f t="shared" si="10"/>
        <v>249.94760041556182</v>
      </c>
      <c r="F238" s="13">
        <f t="shared" si="9"/>
        <v>251.62716220628349</v>
      </c>
    </row>
    <row r="239" spans="1:6" x14ac:dyDescent="0.35">
      <c r="A239" s="4">
        <v>238</v>
      </c>
      <c r="B239" s="2">
        <v>43080</v>
      </c>
      <c r="C239" s="1">
        <v>255.19</v>
      </c>
      <c r="D239" s="8">
        <f t="shared" si="11"/>
        <v>247.72809207926946</v>
      </c>
      <c r="E239" s="13">
        <f t="shared" si="10"/>
        <v>250.34290036361659</v>
      </c>
      <c r="F239" s="13">
        <f t="shared" si="9"/>
        <v>251.74972976502676</v>
      </c>
    </row>
    <row r="240" spans="1:6" x14ac:dyDescent="0.35">
      <c r="A240" s="4">
        <v>239</v>
      </c>
      <c r="B240" s="2">
        <v>43081</v>
      </c>
      <c r="C240" s="1">
        <v>255.64</v>
      </c>
      <c r="D240" s="8">
        <f t="shared" si="11"/>
        <v>248.2059311500949</v>
      </c>
      <c r="E240" s="13">
        <f t="shared" si="10"/>
        <v>250.57503781816453</v>
      </c>
      <c r="F240" s="13">
        <f t="shared" si="9"/>
        <v>252.00778381202139</v>
      </c>
    </row>
    <row r="241" spans="1:6" x14ac:dyDescent="0.35">
      <c r="A241" s="4">
        <v>240</v>
      </c>
      <c r="B241" s="2">
        <v>43082</v>
      </c>
      <c r="C241" s="1">
        <v>255.61</v>
      </c>
      <c r="D241" s="8">
        <f t="shared" si="11"/>
        <v>248.60624413854913</v>
      </c>
      <c r="E241" s="13">
        <f t="shared" si="10"/>
        <v>250.78315809089398</v>
      </c>
      <c r="F241" s="13">
        <f t="shared" si="9"/>
        <v>252.49022704961712</v>
      </c>
    </row>
    <row r="242" spans="1:6" x14ac:dyDescent="0.35">
      <c r="A242" s="4">
        <v>241</v>
      </c>
      <c r="B242" s="2">
        <v>43083</v>
      </c>
      <c r="C242" s="1">
        <v>254.56</v>
      </c>
      <c r="D242" s="8">
        <f t="shared" si="11"/>
        <v>248.95268689712231</v>
      </c>
      <c r="E242" s="13">
        <f t="shared" si="10"/>
        <v>251.06526332953223</v>
      </c>
      <c r="F242" s="13">
        <f t="shared" si="9"/>
        <v>253.03018163969369</v>
      </c>
    </row>
    <row r="243" spans="1:6" x14ac:dyDescent="0.35">
      <c r="A243" s="4">
        <v>242</v>
      </c>
      <c r="B243" s="2">
        <v>43084</v>
      </c>
      <c r="C243" s="1">
        <v>256.68</v>
      </c>
      <c r="D243" s="8">
        <f t="shared" si="11"/>
        <v>249.20248021272829</v>
      </c>
      <c r="E243" s="13">
        <f t="shared" si="10"/>
        <v>251.48460541334072</v>
      </c>
      <c r="F243" s="13">
        <f t="shared" si="9"/>
        <v>253.55214531175497</v>
      </c>
    </row>
    <row r="244" spans="1:6" x14ac:dyDescent="0.35">
      <c r="A244" s="4">
        <v>243</v>
      </c>
      <c r="B244" s="2">
        <v>43087</v>
      </c>
      <c r="C244" s="1">
        <v>258.31</v>
      </c>
      <c r="D244" s="8">
        <f t="shared" si="11"/>
        <v>249.43613558097996</v>
      </c>
      <c r="E244" s="13">
        <f t="shared" si="10"/>
        <v>251.94777973667314</v>
      </c>
      <c r="F244" s="13">
        <f t="shared" si="9"/>
        <v>253.96371624940397</v>
      </c>
    </row>
    <row r="245" spans="1:6" x14ac:dyDescent="0.35">
      <c r="A245" s="4">
        <v>244</v>
      </c>
      <c r="B245" s="2">
        <v>43088</v>
      </c>
      <c r="C245" s="1">
        <v>257.32</v>
      </c>
      <c r="D245" s="8">
        <f t="shared" si="11"/>
        <v>249.7133559209046</v>
      </c>
      <c r="E245" s="13">
        <f t="shared" si="10"/>
        <v>252.40930726958902</v>
      </c>
      <c r="F245" s="13">
        <f t="shared" si="9"/>
        <v>254.08297299952318</v>
      </c>
    </row>
    <row r="246" spans="1:6" x14ac:dyDescent="0.35">
      <c r="A246" s="4">
        <v>245</v>
      </c>
      <c r="B246" s="2">
        <v>43089</v>
      </c>
      <c r="C246" s="1">
        <v>257.18</v>
      </c>
      <c r="D246" s="8">
        <f t="shared" si="11"/>
        <v>250.07540546545039</v>
      </c>
      <c r="E246" s="13">
        <f t="shared" si="10"/>
        <v>252.8093938608904</v>
      </c>
      <c r="F246" s="13">
        <f t="shared" si="9"/>
        <v>254.60237839961854</v>
      </c>
    </row>
    <row r="247" spans="1:6" x14ac:dyDescent="0.35">
      <c r="A247" s="4">
        <v>246</v>
      </c>
      <c r="B247" s="2">
        <v>43090</v>
      </c>
      <c r="C247" s="1">
        <v>257.70999999999998</v>
      </c>
      <c r="D247" s="8">
        <f t="shared" si="11"/>
        <v>250.46883581426192</v>
      </c>
      <c r="E247" s="13">
        <f t="shared" si="10"/>
        <v>253.02821962827909</v>
      </c>
      <c r="F247" s="13">
        <f t="shared" si="9"/>
        <v>255.34390271969482</v>
      </c>
    </row>
    <row r="248" spans="1:6" x14ac:dyDescent="0.35">
      <c r="A248" s="4">
        <v>247</v>
      </c>
      <c r="B248" s="2">
        <v>43091</v>
      </c>
      <c r="C248" s="1">
        <v>257.64999999999998</v>
      </c>
      <c r="D248" s="8">
        <f t="shared" si="11"/>
        <v>250.86661767470332</v>
      </c>
      <c r="E248" s="13">
        <f t="shared" si="10"/>
        <v>253.4846921747442</v>
      </c>
      <c r="F248" s="13">
        <f t="shared" si="9"/>
        <v>255.73912217575585</v>
      </c>
    </row>
    <row r="249" spans="1:6" x14ac:dyDescent="0.35">
      <c r="A249" s="4">
        <v>248</v>
      </c>
      <c r="B249" s="2">
        <v>43095</v>
      </c>
      <c r="C249" s="1">
        <v>257.33999999999997</v>
      </c>
      <c r="D249" s="8">
        <f t="shared" si="11"/>
        <v>251.23149323818768</v>
      </c>
      <c r="E249" s="13">
        <f t="shared" si="10"/>
        <v>254.08785565290117</v>
      </c>
      <c r="F249" s="13">
        <f t="shared" si="9"/>
        <v>256.02729774060469</v>
      </c>
    </row>
    <row r="250" spans="1:6" x14ac:dyDescent="0.35">
      <c r="A250" s="4">
        <v>249</v>
      </c>
      <c r="B250" s="2">
        <v>43096</v>
      </c>
      <c r="C250" s="1">
        <v>257.45999999999998</v>
      </c>
      <c r="D250" s="8">
        <f t="shared" si="11"/>
        <v>251.48753221986556</v>
      </c>
      <c r="E250" s="13">
        <f t="shared" si="10"/>
        <v>254.49187369628851</v>
      </c>
      <c r="F250" s="13">
        <f t="shared" si="9"/>
        <v>256.36383819248374</v>
      </c>
    </row>
    <row r="251" spans="1:6" x14ac:dyDescent="0.35">
      <c r="A251" s="4">
        <v>250</v>
      </c>
      <c r="B251" s="2">
        <v>43097</v>
      </c>
      <c r="C251" s="1">
        <v>257.99</v>
      </c>
      <c r="D251" s="8">
        <f t="shared" si="11"/>
        <v>251.88695281833742</v>
      </c>
      <c r="E251" s="13">
        <f t="shared" si="10"/>
        <v>254.82788948425244</v>
      </c>
      <c r="F251" s="13">
        <f t="shared" si="9"/>
        <v>256.62107055398701</v>
      </c>
    </row>
    <row r="252" spans="1:6" x14ac:dyDescent="0.35">
      <c r="A252" s="4">
        <v>251</v>
      </c>
      <c r="B252" s="2">
        <v>43098</v>
      </c>
      <c r="C252" s="1">
        <v>257.02</v>
      </c>
      <c r="D252" s="8">
        <f t="shared" si="11"/>
        <v>252.38103337077297</v>
      </c>
      <c r="E252" s="13">
        <f t="shared" si="10"/>
        <v>255.18815329872089</v>
      </c>
      <c r="F252" s="13">
        <f t="shared" si="9"/>
        <v>256.76485644318961</v>
      </c>
    </row>
    <row r="253" spans="1:6" x14ac:dyDescent="0.35">
      <c r="A253" s="4">
        <v>252</v>
      </c>
      <c r="B253" s="2">
        <v>43102</v>
      </c>
      <c r="C253" s="1">
        <v>258.86</v>
      </c>
      <c r="D253" s="8">
        <f t="shared" si="11"/>
        <v>252.76095388071354</v>
      </c>
      <c r="E253" s="13">
        <f t="shared" si="10"/>
        <v>255.49588413638077</v>
      </c>
      <c r="F253" s="13">
        <f t="shared" si="9"/>
        <v>256.90388515455169</v>
      </c>
    </row>
    <row r="254" spans="1:6" x14ac:dyDescent="0.35">
      <c r="A254" s="4">
        <v>253</v>
      </c>
      <c r="B254" s="2">
        <v>43103</v>
      </c>
      <c r="C254" s="1">
        <v>260.5</v>
      </c>
      <c r="D254" s="8">
        <f t="shared" si="11"/>
        <v>253.10088050527403</v>
      </c>
      <c r="E254" s="13">
        <f t="shared" si="10"/>
        <v>255.72639861933317</v>
      </c>
      <c r="F254" s="13">
        <f t="shared" si="9"/>
        <v>257.12110812364136</v>
      </c>
    </row>
    <row r="255" spans="1:6" x14ac:dyDescent="0.35">
      <c r="A255" s="4">
        <v>254</v>
      </c>
      <c r="B255" s="2">
        <v>43104</v>
      </c>
      <c r="C255" s="1">
        <v>261.58999999999997</v>
      </c>
      <c r="D255" s="8">
        <f t="shared" si="11"/>
        <v>253.45542815871448</v>
      </c>
      <c r="E255" s="13">
        <f t="shared" si="10"/>
        <v>255.94309879191653</v>
      </c>
      <c r="F255" s="13">
        <f t="shared" si="9"/>
        <v>257.1008864989131</v>
      </c>
    </row>
    <row r="256" spans="1:6" x14ac:dyDescent="0.35">
      <c r="A256" s="4">
        <v>255</v>
      </c>
      <c r="B256" s="2">
        <v>43105</v>
      </c>
      <c r="C256" s="1">
        <v>263.33999999999997</v>
      </c>
      <c r="D256" s="8">
        <f t="shared" si="11"/>
        <v>253.77808753112106</v>
      </c>
      <c r="E256" s="13">
        <f t="shared" si="10"/>
        <v>256.19896144292693</v>
      </c>
      <c r="F256" s="13">
        <f t="shared" si="9"/>
        <v>257.45270919913048</v>
      </c>
    </row>
    <row r="257" spans="1:6" x14ac:dyDescent="0.35">
      <c r="A257" s="4">
        <v>256</v>
      </c>
      <c r="B257" s="2">
        <v>43108</v>
      </c>
      <c r="C257" s="1">
        <v>263.82</v>
      </c>
      <c r="D257" s="8">
        <f t="shared" si="11"/>
        <v>254.0520807979579</v>
      </c>
      <c r="E257" s="13">
        <f t="shared" si="10"/>
        <v>256.30159126256103</v>
      </c>
      <c r="F257" s="13">
        <f t="shared" si="9"/>
        <v>258.0621673593044</v>
      </c>
    </row>
    <row r="258" spans="1:6" x14ac:dyDescent="0.35">
      <c r="A258" s="4">
        <v>257</v>
      </c>
      <c r="B258" s="2">
        <v>43109</v>
      </c>
      <c r="C258" s="1">
        <v>264.42</v>
      </c>
      <c r="D258" s="8">
        <f t="shared" si="11"/>
        <v>254.31422842888423</v>
      </c>
      <c r="E258" s="13">
        <f t="shared" si="10"/>
        <v>256.62139235474092</v>
      </c>
      <c r="F258" s="13">
        <f t="shared" si="9"/>
        <v>258.76773388744351</v>
      </c>
    </row>
    <row r="259" spans="1:6" x14ac:dyDescent="0.35">
      <c r="A259" s="4">
        <v>258</v>
      </c>
      <c r="B259" s="2">
        <v>43110</v>
      </c>
      <c r="C259" s="1">
        <v>264.01</v>
      </c>
      <c r="D259" s="8">
        <f t="shared" si="11"/>
        <v>254.59698008820081</v>
      </c>
      <c r="E259" s="13">
        <f t="shared" si="10"/>
        <v>257.10621831039828</v>
      </c>
      <c r="F259" s="13">
        <f t="shared" si="9"/>
        <v>259.68218710995478</v>
      </c>
    </row>
    <row r="260" spans="1:6" x14ac:dyDescent="0.35">
      <c r="A260" s="4">
        <v>259</v>
      </c>
      <c r="B260" s="2">
        <v>43111</v>
      </c>
      <c r="C260" s="1">
        <v>265.94</v>
      </c>
      <c r="D260" s="8">
        <f t="shared" si="11"/>
        <v>254.78336623526229</v>
      </c>
      <c r="E260" s="13">
        <f t="shared" si="10"/>
        <v>257.66669102159852</v>
      </c>
      <c r="F260" s="13">
        <f t="shared" si="9"/>
        <v>260.50974968796379</v>
      </c>
    </row>
    <row r="261" spans="1:6" x14ac:dyDescent="0.35">
      <c r="A261" s="4">
        <v>260</v>
      </c>
      <c r="B261" s="2">
        <v>43112</v>
      </c>
      <c r="C261" s="1">
        <v>267.67</v>
      </c>
      <c r="D261" s="8">
        <f t="shared" si="11"/>
        <v>255.09695344793442</v>
      </c>
      <c r="E261" s="13">
        <f t="shared" si="10"/>
        <v>258.37585464389872</v>
      </c>
      <c r="F261" s="13">
        <f t="shared" si="9"/>
        <v>261.29179975037107</v>
      </c>
    </row>
    <row r="262" spans="1:6" x14ac:dyDescent="0.35">
      <c r="A262" s="4">
        <v>261</v>
      </c>
      <c r="B262" s="2">
        <v>43116</v>
      </c>
      <c r="C262" s="1">
        <v>266.76</v>
      </c>
      <c r="D262" s="8">
        <f t="shared" si="11"/>
        <v>255.51257241347793</v>
      </c>
      <c r="E262" s="13">
        <f t="shared" si="10"/>
        <v>259.05637281341137</v>
      </c>
      <c r="F262" s="13">
        <f t="shared" si="9"/>
        <v>261.83543980029685</v>
      </c>
    </row>
    <row r="263" spans="1:6" x14ac:dyDescent="0.35">
      <c r="A263" s="4">
        <v>262</v>
      </c>
      <c r="B263" s="2">
        <v>43117</v>
      </c>
      <c r="C263" s="1">
        <v>269.3</v>
      </c>
      <c r="D263" s="8">
        <f t="shared" si="11"/>
        <v>255.98006684321038</v>
      </c>
      <c r="E263" s="13">
        <f t="shared" si="10"/>
        <v>259.72682621173493</v>
      </c>
      <c r="F263" s="13">
        <f t="shared" si="9"/>
        <v>262.65635184023751</v>
      </c>
    </row>
    <row r="264" spans="1:6" x14ac:dyDescent="0.35">
      <c r="A264" s="4">
        <v>263</v>
      </c>
      <c r="B264" s="2">
        <v>43118</v>
      </c>
      <c r="C264" s="1">
        <v>268.85000000000002</v>
      </c>
      <c r="D264" s="8">
        <f t="shared" si="11"/>
        <v>256.54621554757881</v>
      </c>
      <c r="E264" s="13">
        <f t="shared" si="10"/>
        <v>260.26222293526803</v>
      </c>
      <c r="F264" s="13">
        <f t="shared" si="9"/>
        <v>263.65908147219</v>
      </c>
    </row>
    <row r="265" spans="1:6" x14ac:dyDescent="0.35">
      <c r="A265" s="4">
        <v>264</v>
      </c>
      <c r="B265" s="2">
        <v>43119</v>
      </c>
      <c r="C265" s="1">
        <v>270.07</v>
      </c>
      <c r="D265" s="8">
        <f t="shared" si="11"/>
        <v>257.10573742853427</v>
      </c>
      <c r="E265" s="13">
        <f t="shared" si="10"/>
        <v>260.9719450683595</v>
      </c>
      <c r="F265" s="13">
        <f t="shared" si="9"/>
        <v>264.27926517775199</v>
      </c>
    </row>
    <row r="266" spans="1:6" x14ac:dyDescent="0.35">
      <c r="A266" s="4">
        <v>265</v>
      </c>
      <c r="B266" s="2">
        <v>43122</v>
      </c>
      <c r="C266" s="1">
        <v>272.27</v>
      </c>
      <c r="D266" s="8">
        <f t="shared" si="11"/>
        <v>257.66837301095472</v>
      </c>
      <c r="E266" s="13">
        <f t="shared" si="10"/>
        <v>261.80920193481455</v>
      </c>
      <c r="F266" s="13">
        <f t="shared" si="9"/>
        <v>265.2834121422016</v>
      </c>
    </row>
    <row r="267" spans="1:6" x14ac:dyDescent="0.35">
      <c r="A267" s="4">
        <v>266</v>
      </c>
      <c r="B267" s="2">
        <v>43123</v>
      </c>
      <c r="C267" s="1">
        <v>272.83999999999997</v>
      </c>
      <c r="D267" s="8">
        <f t="shared" si="11"/>
        <v>258.15619047165052</v>
      </c>
      <c r="E267" s="13">
        <f t="shared" si="10"/>
        <v>262.42805169296275</v>
      </c>
      <c r="F267" s="13">
        <f t="shared" ref="F267:F330" si="12" xml:space="preserve"> (F266 *(5-1) + C264) / 5</f>
        <v>265.99672971376128</v>
      </c>
    </row>
    <row r="268" spans="1:6" x14ac:dyDescent="0.35">
      <c r="A268" s="4">
        <v>267</v>
      </c>
      <c r="B268" s="2">
        <v>43124</v>
      </c>
      <c r="C268" s="1">
        <v>272.74</v>
      </c>
      <c r="D268" s="8">
        <f t="shared" si="11"/>
        <v>258.75494505075437</v>
      </c>
      <c r="E268" s="13">
        <f t="shared" si="10"/>
        <v>263.2870452313424</v>
      </c>
      <c r="F268" s="13">
        <f t="shared" si="12"/>
        <v>266.81138377100899</v>
      </c>
    </row>
    <row r="269" spans="1:6" x14ac:dyDescent="0.35">
      <c r="A269" s="4">
        <v>268</v>
      </c>
      <c r="B269" s="2">
        <v>43125</v>
      </c>
      <c r="C269" s="1">
        <v>272.85000000000002</v>
      </c>
      <c r="D269" s="8">
        <f t="shared" si="11"/>
        <v>259.44071850838867</v>
      </c>
      <c r="E269" s="13">
        <f t="shared" si="10"/>
        <v>263.98241457742461</v>
      </c>
      <c r="F269" s="13">
        <f t="shared" si="12"/>
        <v>267.90310701680721</v>
      </c>
    </row>
    <row r="270" spans="1:6" x14ac:dyDescent="0.35">
      <c r="A270" s="4">
        <v>269</v>
      </c>
      <c r="B270" s="2">
        <v>43126</v>
      </c>
      <c r="C270" s="1">
        <v>276.01</v>
      </c>
      <c r="D270" s="8">
        <f t="shared" si="11"/>
        <v>260.00374016158952</v>
      </c>
      <c r="E270" s="13">
        <f t="shared" si="10"/>
        <v>264.74336275524655</v>
      </c>
      <c r="F270" s="13">
        <f t="shared" si="12"/>
        <v>268.89048561344578</v>
      </c>
    </row>
    <row r="271" spans="1:6" x14ac:dyDescent="0.35">
      <c r="A271" s="4">
        <v>270</v>
      </c>
      <c r="B271" s="2">
        <v>43129</v>
      </c>
      <c r="C271" s="1">
        <v>274.18</v>
      </c>
      <c r="D271" s="8">
        <f t="shared" si="11"/>
        <v>260.71883707223645</v>
      </c>
      <c r="E271" s="13">
        <f t="shared" si="10"/>
        <v>265.68419241084075</v>
      </c>
      <c r="F271" s="13">
        <f t="shared" si="12"/>
        <v>269.66038849075665</v>
      </c>
    </row>
    <row r="272" spans="1:6" x14ac:dyDescent="0.35">
      <c r="A272" s="4">
        <v>271</v>
      </c>
      <c r="B272" s="2">
        <v>43130</v>
      </c>
      <c r="C272" s="1">
        <v>271.37</v>
      </c>
      <c r="D272" s="8">
        <f t="shared" si="11"/>
        <v>261.34431114360285</v>
      </c>
      <c r="E272" s="13">
        <f t="shared" ref="E272:E335" si="13" xml:space="preserve"> (E271 *(8-1) + C267) / 8</f>
        <v>266.57866835948568</v>
      </c>
      <c r="F272" s="13">
        <f t="shared" si="12"/>
        <v>270.29831079260532</v>
      </c>
    </row>
    <row r="273" spans="1:6" x14ac:dyDescent="0.35">
      <c r="A273" s="4">
        <v>272</v>
      </c>
      <c r="B273" s="2">
        <v>43131</v>
      </c>
      <c r="C273" s="1">
        <v>271.51</v>
      </c>
      <c r="D273" s="8">
        <f t="shared" si="11"/>
        <v>262.01551797871031</v>
      </c>
      <c r="E273" s="13">
        <f t="shared" si="13"/>
        <v>267.34883481454995</v>
      </c>
      <c r="F273" s="13">
        <f t="shared" si="12"/>
        <v>271.44064863408425</v>
      </c>
    </row>
    <row r="274" spans="1:6" x14ac:dyDescent="0.35">
      <c r="A274" s="4">
        <v>273</v>
      </c>
      <c r="B274" s="2">
        <v>43132</v>
      </c>
      <c r="C274" s="1">
        <v>271.2</v>
      </c>
      <c r="D274" s="8">
        <f t="shared" si="11"/>
        <v>262.80432428804028</v>
      </c>
      <c r="E274" s="13">
        <f t="shared" si="13"/>
        <v>268.03648046273122</v>
      </c>
      <c r="F274" s="13">
        <f t="shared" si="12"/>
        <v>271.98851890726741</v>
      </c>
    </row>
    <row r="275" spans="1:6" x14ac:dyDescent="0.35">
      <c r="A275" s="4">
        <v>274</v>
      </c>
      <c r="B275" s="2">
        <v>43133</v>
      </c>
      <c r="C275" s="1">
        <v>265.29000000000002</v>
      </c>
      <c r="D275" s="8">
        <f t="shared" si="11"/>
        <v>263.57629934280641</v>
      </c>
      <c r="E275" s="13">
        <f t="shared" si="13"/>
        <v>269.0331704048898</v>
      </c>
      <c r="F275" s="13">
        <f t="shared" si="12"/>
        <v>271.86481512581395</v>
      </c>
    </row>
    <row r="276" spans="1:6" x14ac:dyDescent="0.35">
      <c r="A276" s="4">
        <v>275</v>
      </c>
      <c r="B276" s="2">
        <v>43136</v>
      </c>
      <c r="C276" s="1">
        <v>254.2</v>
      </c>
      <c r="D276" s="8">
        <f t="shared" si="11"/>
        <v>264.28119939335977</v>
      </c>
      <c r="E276" s="13">
        <f t="shared" si="13"/>
        <v>269.67652410427854</v>
      </c>
      <c r="F276" s="13">
        <f t="shared" si="12"/>
        <v>271.79385210065118</v>
      </c>
    </row>
    <row r="277" spans="1:6" x14ac:dyDescent="0.35">
      <c r="A277" s="4">
        <v>276</v>
      </c>
      <c r="B277" s="2">
        <v>43137</v>
      </c>
      <c r="C277" s="1">
        <v>259.20999999999998</v>
      </c>
      <c r="D277" s="8">
        <f t="shared" si="11"/>
        <v>264.94033790156288</v>
      </c>
      <c r="E277" s="13">
        <f t="shared" si="13"/>
        <v>269.88820859124371</v>
      </c>
      <c r="F277" s="13">
        <f t="shared" si="12"/>
        <v>271.67508168052098</v>
      </c>
    </row>
    <row r="278" spans="1:6" x14ac:dyDescent="0.35">
      <c r="A278" s="4">
        <v>277</v>
      </c>
      <c r="B278" s="2">
        <v>43138</v>
      </c>
      <c r="C278" s="1">
        <v>257.8</v>
      </c>
      <c r="D278" s="8">
        <f t="shared" si="11"/>
        <v>265.79185037067339</v>
      </c>
      <c r="E278" s="13">
        <f t="shared" si="13"/>
        <v>270.09093251733827</v>
      </c>
      <c r="F278" s="13">
        <f t="shared" si="12"/>
        <v>270.39806534441675</v>
      </c>
    </row>
    <row r="279" spans="1:6" x14ac:dyDescent="0.35">
      <c r="A279" s="4">
        <v>278</v>
      </c>
      <c r="B279" s="2">
        <v>43139</v>
      </c>
      <c r="C279" s="1">
        <v>248.13</v>
      </c>
      <c r="D279" s="8">
        <f t="shared" si="11"/>
        <v>266.43709264985233</v>
      </c>
      <c r="E279" s="13">
        <f t="shared" si="13"/>
        <v>270.22956595267095</v>
      </c>
      <c r="F279" s="13">
        <f t="shared" si="12"/>
        <v>267.15845227553342</v>
      </c>
    </row>
    <row r="280" spans="1:6" x14ac:dyDescent="0.35">
      <c r="A280" s="4">
        <v>279</v>
      </c>
      <c r="B280" s="2">
        <v>43140</v>
      </c>
      <c r="C280" s="1">
        <v>251.86</v>
      </c>
      <c r="D280" s="8">
        <f t="shared" si="11"/>
        <v>266.81654706140216</v>
      </c>
      <c r="E280" s="13">
        <f t="shared" si="13"/>
        <v>269.6121202085871</v>
      </c>
      <c r="F280" s="13">
        <f t="shared" si="12"/>
        <v>265.56876182042674</v>
      </c>
    </row>
    <row r="281" spans="1:6" x14ac:dyDescent="0.35">
      <c r="A281" s="4">
        <v>280</v>
      </c>
      <c r="B281" s="2">
        <v>43143</v>
      </c>
      <c r="C281" s="1">
        <v>255.56</v>
      </c>
      <c r="D281" s="8">
        <f t="shared" ref="D281:D344" si="14" xml:space="preserve"> (D280 *(13 - 1) + C273) / 13</f>
        <v>267.1775819028328</v>
      </c>
      <c r="E281" s="13">
        <f t="shared" si="13"/>
        <v>267.68560518251371</v>
      </c>
      <c r="F281" s="13">
        <f t="shared" si="12"/>
        <v>264.01500945634137</v>
      </c>
    </row>
    <row r="282" spans="1:6" x14ac:dyDescent="0.35">
      <c r="A282" s="4">
        <v>281</v>
      </c>
      <c r="B282" s="2">
        <v>43144</v>
      </c>
      <c r="C282" s="1">
        <v>256.19</v>
      </c>
      <c r="D282" s="8">
        <f t="shared" si="14"/>
        <v>267.48699867953798</v>
      </c>
      <c r="E282" s="13">
        <f t="shared" si="13"/>
        <v>266.62615453469948</v>
      </c>
      <c r="F282" s="13">
        <f t="shared" si="12"/>
        <v>260.8380075650731</v>
      </c>
    </row>
    <row r="283" spans="1:6" x14ac:dyDescent="0.35">
      <c r="A283" s="4">
        <v>282</v>
      </c>
      <c r="B283" s="2">
        <v>43145</v>
      </c>
      <c r="C283" s="1">
        <v>259.64999999999998</v>
      </c>
      <c r="D283" s="8">
        <f t="shared" si="14"/>
        <v>267.31799878111201</v>
      </c>
      <c r="E283" s="13">
        <f t="shared" si="13"/>
        <v>265.52288521786204</v>
      </c>
      <c r="F283" s="13">
        <f t="shared" si="12"/>
        <v>259.04240605205848</v>
      </c>
    </row>
    <row r="284" spans="1:6" x14ac:dyDescent="0.35">
      <c r="A284" s="4">
        <v>283</v>
      </c>
      <c r="B284" s="2">
        <v>43146</v>
      </c>
      <c r="C284" s="1">
        <v>262.95999999999998</v>
      </c>
      <c r="D284" s="8">
        <f t="shared" si="14"/>
        <v>266.3089219517957</v>
      </c>
      <c r="E284" s="13">
        <f t="shared" si="13"/>
        <v>263.3487745656293</v>
      </c>
      <c r="F284" s="13">
        <f t="shared" si="12"/>
        <v>258.34592484164676</v>
      </c>
    </row>
    <row r="285" spans="1:6" x14ac:dyDescent="0.35">
      <c r="A285" s="4">
        <v>284</v>
      </c>
      <c r="B285" s="2">
        <v>43147</v>
      </c>
      <c r="C285" s="1">
        <v>263.04000000000002</v>
      </c>
      <c r="D285" s="8">
        <f t="shared" si="14"/>
        <v>265.76285103242679</v>
      </c>
      <c r="E285" s="13">
        <f t="shared" si="13"/>
        <v>261.91267774492565</v>
      </c>
      <c r="F285" s="13">
        <f t="shared" si="12"/>
        <v>257.91473987331744</v>
      </c>
    </row>
    <row r="286" spans="1:6" x14ac:dyDescent="0.35">
      <c r="A286" s="4">
        <v>285</v>
      </c>
      <c r="B286" s="2">
        <v>43151</v>
      </c>
      <c r="C286" s="1">
        <v>261.39</v>
      </c>
      <c r="D286" s="8">
        <f t="shared" si="14"/>
        <v>265.15032402993245</v>
      </c>
      <c r="E286" s="13">
        <f t="shared" si="13"/>
        <v>261.11859302680995</v>
      </c>
      <c r="F286" s="13">
        <f t="shared" si="12"/>
        <v>258.261791898654</v>
      </c>
    </row>
    <row r="287" spans="1:6" x14ac:dyDescent="0.35">
      <c r="A287" s="4">
        <v>286</v>
      </c>
      <c r="B287" s="2">
        <v>43152</v>
      </c>
      <c r="C287" s="1">
        <v>260.08999999999997</v>
      </c>
      <c r="D287" s="8">
        <f t="shared" si="14"/>
        <v>263.84106833532229</v>
      </c>
      <c r="E287" s="13">
        <f t="shared" si="13"/>
        <v>260.50251889845867</v>
      </c>
      <c r="F287" s="13">
        <f t="shared" si="12"/>
        <v>259.20143351892318</v>
      </c>
    </row>
    <row r="288" spans="1:6" x14ac:dyDescent="0.35">
      <c r="A288" s="4">
        <v>287</v>
      </c>
      <c r="B288" s="2">
        <v>43153</v>
      </c>
      <c r="C288" s="1">
        <v>260.43</v>
      </c>
      <c r="D288" s="8">
        <f t="shared" si="14"/>
        <v>262.91944769414368</v>
      </c>
      <c r="E288" s="13">
        <f t="shared" si="13"/>
        <v>260.39595403615135</v>
      </c>
      <c r="F288" s="13">
        <f t="shared" si="12"/>
        <v>259.96914681513852</v>
      </c>
    </row>
    <row r="289" spans="1:6" x14ac:dyDescent="0.35">
      <c r="A289" s="4">
        <v>288</v>
      </c>
      <c r="B289" s="2">
        <v>43154</v>
      </c>
      <c r="C289" s="1">
        <v>264.58</v>
      </c>
      <c r="D289" s="8">
        <f t="shared" si="14"/>
        <v>262.35333633305572</v>
      </c>
      <c r="E289" s="13">
        <f t="shared" si="13"/>
        <v>260.71645978163241</v>
      </c>
      <c r="F289" s="13">
        <f t="shared" si="12"/>
        <v>260.25331745211076</v>
      </c>
    </row>
    <row r="290" spans="1:6" x14ac:dyDescent="0.35">
      <c r="A290" s="4">
        <v>289</v>
      </c>
      <c r="B290" s="2">
        <v>43157</v>
      </c>
      <c r="C290" s="1">
        <v>267.64999999999998</v>
      </c>
      <c r="D290" s="8">
        <f t="shared" si="14"/>
        <v>261.87923353820531</v>
      </c>
      <c r="E290" s="13">
        <f t="shared" si="13"/>
        <v>261.00690230892837</v>
      </c>
      <c r="F290" s="13">
        <f t="shared" si="12"/>
        <v>260.22065396168858</v>
      </c>
    </row>
    <row r="291" spans="1:6" x14ac:dyDescent="0.35">
      <c r="A291" s="4">
        <v>290</v>
      </c>
      <c r="B291" s="2">
        <v>43158</v>
      </c>
      <c r="C291" s="1">
        <v>264.31</v>
      </c>
      <c r="D291" s="8">
        <f t="shared" si="14"/>
        <v>261.70775403526648</v>
      </c>
      <c r="E291" s="13">
        <f t="shared" si="13"/>
        <v>261.05478952031234</v>
      </c>
      <c r="F291" s="13">
        <f t="shared" si="12"/>
        <v>260.26252316935086</v>
      </c>
    </row>
    <row r="292" spans="1:6" x14ac:dyDescent="0.35">
      <c r="A292" s="4">
        <v>291</v>
      </c>
      <c r="B292" s="2">
        <v>43159</v>
      </c>
      <c r="C292" s="1">
        <v>261.63</v>
      </c>
      <c r="D292" s="8">
        <f t="shared" si="14"/>
        <v>261.80408064793829</v>
      </c>
      <c r="E292" s="13">
        <f t="shared" si="13"/>
        <v>260.93419083027328</v>
      </c>
      <c r="F292" s="13">
        <f t="shared" si="12"/>
        <v>261.12601853548068</v>
      </c>
    </row>
    <row r="293" spans="1:6" x14ac:dyDescent="0.35">
      <c r="A293" s="4">
        <v>292</v>
      </c>
      <c r="B293" s="2">
        <v>43160</v>
      </c>
      <c r="C293" s="1">
        <v>257.83</v>
      </c>
      <c r="D293" s="8">
        <f t="shared" si="14"/>
        <v>261.89915136732765</v>
      </c>
      <c r="E293" s="13">
        <f t="shared" si="13"/>
        <v>260.87116697648912</v>
      </c>
      <c r="F293" s="13">
        <f t="shared" si="12"/>
        <v>262.43081482838454</v>
      </c>
    </row>
    <row r="294" spans="1:6" x14ac:dyDescent="0.35">
      <c r="A294" s="4">
        <v>293</v>
      </c>
      <c r="B294" s="2">
        <v>43161</v>
      </c>
      <c r="C294" s="1">
        <v>259.16000000000003</v>
      </c>
      <c r="D294" s="8">
        <f t="shared" si="14"/>
        <v>261.85998587753318</v>
      </c>
      <c r="E294" s="13">
        <f t="shared" si="13"/>
        <v>261.334771104428</v>
      </c>
      <c r="F294" s="13">
        <f t="shared" si="12"/>
        <v>262.80665186270761</v>
      </c>
    </row>
    <row r="295" spans="1:6" x14ac:dyDescent="0.35">
      <c r="A295" s="4">
        <v>294</v>
      </c>
      <c r="B295" s="2">
        <v>43164</v>
      </c>
      <c r="C295" s="1">
        <v>262.14999999999998</v>
      </c>
      <c r="D295" s="8">
        <f t="shared" si="14"/>
        <v>261.72383311772296</v>
      </c>
      <c r="E295" s="13">
        <f t="shared" si="13"/>
        <v>262.12417471637451</v>
      </c>
      <c r="F295" s="13">
        <f t="shared" si="12"/>
        <v>262.57132149016604</v>
      </c>
    </row>
    <row r="296" spans="1:6" x14ac:dyDescent="0.35">
      <c r="A296" s="4">
        <v>295</v>
      </c>
      <c r="B296" s="2">
        <v>43165</v>
      </c>
      <c r="C296" s="1">
        <v>262.82</v>
      </c>
      <c r="D296" s="8">
        <f t="shared" si="14"/>
        <v>261.62430749328274</v>
      </c>
      <c r="E296" s="13">
        <f t="shared" si="13"/>
        <v>262.3974028768277</v>
      </c>
      <c r="F296" s="13">
        <f t="shared" si="12"/>
        <v>261.62305719213282</v>
      </c>
    </row>
    <row r="297" spans="1:6" x14ac:dyDescent="0.35">
      <c r="A297" s="4">
        <v>296</v>
      </c>
      <c r="B297" s="2">
        <v>43166</v>
      </c>
      <c r="C297" s="1">
        <v>262.72000000000003</v>
      </c>
      <c r="D297" s="8">
        <f t="shared" si="14"/>
        <v>261.85166845533792</v>
      </c>
      <c r="E297" s="13">
        <f t="shared" si="13"/>
        <v>262.30147751722421</v>
      </c>
      <c r="F297" s="13">
        <f t="shared" si="12"/>
        <v>261.13044575370628</v>
      </c>
    </row>
    <row r="298" spans="1:6" x14ac:dyDescent="0.35">
      <c r="A298" s="4">
        <v>297</v>
      </c>
      <c r="B298" s="2">
        <v>43167</v>
      </c>
      <c r="C298" s="1">
        <v>263.99</v>
      </c>
      <c r="D298" s="8">
        <f t="shared" si="14"/>
        <v>262.29769395877349</v>
      </c>
      <c r="E298" s="13">
        <f t="shared" si="13"/>
        <v>261.74254282757119</v>
      </c>
      <c r="F298" s="13">
        <f t="shared" si="12"/>
        <v>261.33435660296499</v>
      </c>
    </row>
    <row r="299" spans="1:6" x14ac:dyDescent="0.35">
      <c r="A299" s="4">
        <v>298</v>
      </c>
      <c r="B299" s="2">
        <v>43168</v>
      </c>
      <c r="C299" s="1">
        <v>268.58999999999997</v>
      </c>
      <c r="D299" s="8">
        <f t="shared" si="14"/>
        <v>262.45248673117555</v>
      </c>
      <c r="E299" s="13">
        <f t="shared" si="13"/>
        <v>261.41972497412479</v>
      </c>
      <c r="F299" s="13">
        <f t="shared" si="12"/>
        <v>261.63148528237195</v>
      </c>
    </row>
    <row r="300" spans="1:6" x14ac:dyDescent="0.35">
      <c r="A300" s="4">
        <v>299</v>
      </c>
      <c r="B300" s="2">
        <v>43171</v>
      </c>
      <c r="C300" s="1">
        <v>268.25</v>
      </c>
      <c r="D300" s="8">
        <f t="shared" si="14"/>
        <v>262.38921852108513</v>
      </c>
      <c r="E300" s="13">
        <f t="shared" si="13"/>
        <v>261.51100935235917</v>
      </c>
      <c r="F300" s="13">
        <f t="shared" si="12"/>
        <v>261.84918822589759</v>
      </c>
    </row>
    <row r="301" spans="1:6" x14ac:dyDescent="0.35">
      <c r="A301" s="4">
        <v>300</v>
      </c>
      <c r="B301" s="2">
        <v>43172</v>
      </c>
      <c r="C301" s="1">
        <v>266.52</v>
      </c>
      <c r="D301" s="8">
        <f t="shared" si="14"/>
        <v>262.03850940407858</v>
      </c>
      <c r="E301" s="13">
        <f t="shared" si="13"/>
        <v>261.67463318331426</v>
      </c>
      <c r="F301" s="13">
        <f t="shared" si="12"/>
        <v>262.27735058071806</v>
      </c>
    </row>
    <row r="302" spans="1:6" x14ac:dyDescent="0.35">
      <c r="A302" s="4">
        <v>301</v>
      </c>
      <c r="B302" s="2">
        <v>43173</v>
      </c>
      <c r="C302" s="1">
        <v>265.14999999999998</v>
      </c>
      <c r="D302" s="8">
        <f t="shared" si="14"/>
        <v>261.81708560376484</v>
      </c>
      <c r="E302" s="13">
        <f t="shared" si="13"/>
        <v>261.80530403540001</v>
      </c>
      <c r="F302" s="13">
        <f t="shared" si="12"/>
        <v>263.53988046457442</v>
      </c>
    </row>
    <row r="303" spans="1:6" x14ac:dyDescent="0.35">
      <c r="A303" s="4">
        <v>302</v>
      </c>
      <c r="B303" s="2">
        <v>43174</v>
      </c>
      <c r="C303" s="1">
        <v>264.86</v>
      </c>
      <c r="D303" s="8">
        <f t="shared" si="14"/>
        <v>261.84269440347526</v>
      </c>
      <c r="E303" s="13">
        <f t="shared" si="13"/>
        <v>262.07839103097501</v>
      </c>
      <c r="F303" s="13">
        <f t="shared" si="12"/>
        <v>264.48190437165954</v>
      </c>
    </row>
    <row r="304" spans="1:6" x14ac:dyDescent="0.35">
      <c r="A304" s="4">
        <v>303</v>
      </c>
      <c r="B304" s="2">
        <v>43175</v>
      </c>
      <c r="C304" s="1">
        <v>265.14999999999998</v>
      </c>
      <c r="D304" s="8">
        <f t="shared" si="14"/>
        <v>261.91787175705412</v>
      </c>
      <c r="E304" s="13">
        <f t="shared" si="13"/>
        <v>262.89234215210314</v>
      </c>
      <c r="F304" s="13">
        <f t="shared" si="12"/>
        <v>264.88952349732762</v>
      </c>
    </row>
    <row r="305" spans="1:6" x14ac:dyDescent="0.35">
      <c r="A305" s="4">
        <v>304</v>
      </c>
      <c r="B305" s="2">
        <v>43178</v>
      </c>
      <c r="C305" s="1">
        <v>261.56</v>
      </c>
      <c r="D305" s="8">
        <f t="shared" si="14"/>
        <v>261.97957392958841</v>
      </c>
      <c r="E305" s="13">
        <f t="shared" si="13"/>
        <v>263.56204938309025</v>
      </c>
      <c r="F305" s="13">
        <f t="shared" si="12"/>
        <v>264.94161879786208</v>
      </c>
    </row>
    <row r="306" spans="1:6" x14ac:dyDescent="0.35">
      <c r="A306" s="4">
        <v>305</v>
      </c>
      <c r="B306" s="2">
        <v>43179</v>
      </c>
      <c r="C306" s="1">
        <v>262</v>
      </c>
      <c r="D306" s="8">
        <f t="shared" si="14"/>
        <v>262.13422208885083</v>
      </c>
      <c r="E306" s="13">
        <f t="shared" si="13"/>
        <v>263.93179321020398</v>
      </c>
      <c r="F306" s="13">
        <f t="shared" si="12"/>
        <v>264.92529503828962</v>
      </c>
    </row>
    <row r="307" spans="1:6" x14ac:dyDescent="0.35">
      <c r="A307" s="4">
        <v>306</v>
      </c>
      <c r="B307" s="2">
        <v>43180</v>
      </c>
      <c r="C307" s="1">
        <v>261.5</v>
      </c>
      <c r="D307" s="8">
        <f t="shared" si="14"/>
        <v>262.63082038970845</v>
      </c>
      <c r="E307" s="13">
        <f t="shared" si="13"/>
        <v>264.08406905892849</v>
      </c>
      <c r="F307" s="13">
        <f t="shared" si="12"/>
        <v>264.97023603063172</v>
      </c>
    </row>
    <row r="308" spans="1:6" x14ac:dyDescent="0.35">
      <c r="A308" s="4">
        <v>307</v>
      </c>
      <c r="B308" s="2">
        <v>43181</v>
      </c>
      <c r="C308" s="1">
        <v>254.96</v>
      </c>
      <c r="D308" s="8">
        <f t="shared" si="14"/>
        <v>263.06306497511548</v>
      </c>
      <c r="E308" s="13">
        <f t="shared" si="13"/>
        <v>264.18106042656245</v>
      </c>
      <c r="F308" s="13">
        <f t="shared" si="12"/>
        <v>264.28818882450537</v>
      </c>
    </row>
    <row r="309" spans="1:6" x14ac:dyDescent="0.35">
      <c r="A309" s="4">
        <v>308</v>
      </c>
      <c r="B309" s="2">
        <v>43182</v>
      </c>
      <c r="C309" s="1">
        <v>249.53</v>
      </c>
      <c r="D309" s="8">
        <f t="shared" si="14"/>
        <v>263.32898305395275</v>
      </c>
      <c r="E309" s="13">
        <f t="shared" si="13"/>
        <v>264.30217787324216</v>
      </c>
      <c r="F309" s="13">
        <f t="shared" si="12"/>
        <v>263.83055105960432</v>
      </c>
    </row>
    <row r="310" spans="1:6" x14ac:dyDescent="0.35">
      <c r="A310" s="4">
        <v>309</v>
      </c>
      <c r="B310" s="2">
        <v>43185</v>
      </c>
      <c r="C310" s="1">
        <v>256.36</v>
      </c>
      <c r="D310" s="8">
        <f t="shared" si="14"/>
        <v>263.46906128057179</v>
      </c>
      <c r="E310" s="13">
        <f t="shared" si="13"/>
        <v>263.95940563908687</v>
      </c>
      <c r="F310" s="13">
        <f t="shared" si="12"/>
        <v>263.36444084768345</v>
      </c>
    </row>
    <row r="311" spans="1:6" x14ac:dyDescent="0.35">
      <c r="A311" s="4">
        <v>310</v>
      </c>
      <c r="B311" s="2">
        <v>43186</v>
      </c>
      <c r="C311" s="1">
        <v>252</v>
      </c>
      <c r="D311" s="8">
        <f t="shared" si="14"/>
        <v>263.57605656668164</v>
      </c>
      <c r="E311" s="13">
        <f t="shared" si="13"/>
        <v>263.71447993420099</v>
      </c>
      <c r="F311" s="13">
        <f t="shared" si="12"/>
        <v>261.68355267814678</v>
      </c>
    </row>
    <row r="312" spans="1:6" x14ac:dyDescent="0.35">
      <c r="A312" s="4">
        <v>311</v>
      </c>
      <c r="B312" s="2">
        <v>43187</v>
      </c>
      <c r="C312" s="1">
        <v>251.25</v>
      </c>
      <c r="D312" s="8">
        <f t="shared" si="14"/>
        <v>263.69712913847536</v>
      </c>
      <c r="E312" s="13">
        <f t="shared" si="13"/>
        <v>263.43766994242588</v>
      </c>
      <c r="F312" s="13">
        <f t="shared" si="12"/>
        <v>259.25284214251741</v>
      </c>
    </row>
    <row r="313" spans="1:6" x14ac:dyDescent="0.35">
      <c r="A313" s="4">
        <v>312</v>
      </c>
      <c r="B313" s="2">
        <v>43188</v>
      </c>
      <c r="C313" s="1">
        <v>254.46</v>
      </c>
      <c r="D313" s="8">
        <f t="shared" si="14"/>
        <v>263.53273458936189</v>
      </c>
      <c r="E313" s="13">
        <f t="shared" si="13"/>
        <v>262.37796119962263</v>
      </c>
      <c r="F313" s="13">
        <f t="shared" si="12"/>
        <v>258.67427371401391</v>
      </c>
    </row>
    <row r="314" spans="1:6" x14ac:dyDescent="0.35">
      <c r="A314" s="4">
        <v>313</v>
      </c>
      <c r="B314" s="2">
        <v>43192</v>
      </c>
      <c r="C314" s="1">
        <v>248.97</v>
      </c>
      <c r="D314" s="8">
        <f t="shared" si="14"/>
        <v>263.41483192864177</v>
      </c>
      <c r="E314" s="13">
        <f t="shared" si="13"/>
        <v>260.7719660496698</v>
      </c>
      <c r="F314" s="13">
        <f t="shared" si="12"/>
        <v>257.3394189712111</v>
      </c>
    </row>
    <row r="315" spans="1:6" x14ac:dyDescent="0.35">
      <c r="A315" s="4">
        <v>314</v>
      </c>
      <c r="B315" s="2">
        <v>43193</v>
      </c>
      <c r="C315" s="1">
        <v>252.16</v>
      </c>
      <c r="D315" s="8">
        <f t="shared" si="14"/>
        <v>263.26753716490009</v>
      </c>
      <c r="E315" s="13">
        <f t="shared" si="13"/>
        <v>260.22047029346106</v>
      </c>
      <c r="F315" s="13">
        <f t="shared" si="12"/>
        <v>256.12153517696891</v>
      </c>
    </row>
    <row r="316" spans="1:6" x14ac:dyDescent="0.35">
      <c r="A316" s="4">
        <v>315</v>
      </c>
      <c r="B316" s="2">
        <v>43194</v>
      </c>
      <c r="C316" s="1">
        <v>254.86</v>
      </c>
      <c r="D316" s="8">
        <f t="shared" si="14"/>
        <v>262.62849584452317</v>
      </c>
      <c r="E316" s="13">
        <f t="shared" si="13"/>
        <v>259.19291150677844</v>
      </c>
      <c r="F316" s="13">
        <f t="shared" si="12"/>
        <v>255.78922814157514</v>
      </c>
    </row>
    <row r="317" spans="1:6" x14ac:dyDescent="0.35">
      <c r="A317" s="4">
        <v>316</v>
      </c>
      <c r="B317" s="2">
        <v>43195</v>
      </c>
      <c r="C317" s="1">
        <v>256.87</v>
      </c>
      <c r="D317" s="8">
        <f t="shared" si="14"/>
        <v>261.62091924109831</v>
      </c>
      <c r="E317" s="13">
        <f t="shared" si="13"/>
        <v>258.20004756843116</v>
      </c>
      <c r="F317" s="13">
        <f t="shared" si="12"/>
        <v>254.4253825132601</v>
      </c>
    </row>
    <row r="318" spans="1:6" x14ac:dyDescent="0.35">
      <c r="A318" s="4">
        <v>317</v>
      </c>
      <c r="B318" s="2">
        <v>43196</v>
      </c>
      <c r="C318" s="1">
        <v>251.14</v>
      </c>
      <c r="D318" s="8">
        <f t="shared" si="14"/>
        <v>261.21623314562919</v>
      </c>
      <c r="E318" s="13">
        <f t="shared" si="13"/>
        <v>257.73254162237725</v>
      </c>
      <c r="F318" s="13">
        <f t="shared" si="12"/>
        <v>253.97230601060809</v>
      </c>
    </row>
    <row r="319" spans="1:6" x14ac:dyDescent="0.35">
      <c r="A319" s="4">
        <v>318</v>
      </c>
      <c r="B319" s="2">
        <v>43199</v>
      </c>
      <c r="C319" s="1">
        <v>252.38</v>
      </c>
      <c r="D319" s="8">
        <f t="shared" si="14"/>
        <v>260.50729213442696</v>
      </c>
      <c r="E319" s="13">
        <f t="shared" si="13"/>
        <v>256.63722391958009</v>
      </c>
      <c r="F319" s="13">
        <f t="shared" si="12"/>
        <v>254.14984480848648</v>
      </c>
    </row>
    <row r="320" spans="1:6" x14ac:dyDescent="0.35">
      <c r="A320" s="4">
        <v>319</v>
      </c>
      <c r="B320" s="2">
        <v>43200</v>
      </c>
      <c r="C320" s="1">
        <v>256.39999999999998</v>
      </c>
      <c r="D320" s="8">
        <f t="shared" si="14"/>
        <v>259.79519273947102</v>
      </c>
      <c r="E320" s="13">
        <f t="shared" si="13"/>
        <v>256.0775709296326</v>
      </c>
      <c r="F320" s="13">
        <f t="shared" si="12"/>
        <v>254.69387584678915</v>
      </c>
    </row>
    <row r="321" spans="1:6" x14ac:dyDescent="0.35">
      <c r="A321" s="4">
        <v>320</v>
      </c>
      <c r="B321" s="2">
        <v>43201</v>
      </c>
      <c r="C321" s="1">
        <v>255.05</v>
      </c>
      <c r="D321" s="8">
        <f t="shared" si="14"/>
        <v>259.38479329797326</v>
      </c>
      <c r="E321" s="13">
        <f t="shared" si="13"/>
        <v>255.92537456342853</v>
      </c>
      <c r="F321" s="13">
        <f t="shared" si="12"/>
        <v>253.98310067743131</v>
      </c>
    </row>
    <row r="322" spans="1:6" x14ac:dyDescent="0.35">
      <c r="A322" s="4">
        <v>321</v>
      </c>
      <c r="B322" s="2">
        <v>43202</v>
      </c>
      <c r="C322" s="1">
        <v>257.14999999999998</v>
      </c>
      <c r="D322" s="8">
        <f t="shared" si="14"/>
        <v>258.58365535197532</v>
      </c>
      <c r="E322" s="13">
        <f t="shared" si="13"/>
        <v>256.04345274299999</v>
      </c>
      <c r="F322" s="13">
        <f t="shared" si="12"/>
        <v>253.66248054194503</v>
      </c>
    </row>
    <row r="323" spans="1:6" x14ac:dyDescent="0.35">
      <c r="A323" s="4">
        <v>322</v>
      </c>
      <c r="B323" s="2">
        <v>43203</v>
      </c>
      <c r="C323" s="1">
        <v>256.39999999999998</v>
      </c>
      <c r="D323" s="8">
        <f t="shared" si="14"/>
        <v>258.08952801720801</v>
      </c>
      <c r="E323" s="13">
        <f t="shared" si="13"/>
        <v>255.430521150125</v>
      </c>
      <c r="F323" s="13">
        <f t="shared" si="12"/>
        <v>254.20998443355603</v>
      </c>
    </row>
    <row r="324" spans="1:6" x14ac:dyDescent="0.35">
      <c r="A324" s="4">
        <v>323</v>
      </c>
      <c r="B324" s="2">
        <v>43206</v>
      </c>
      <c r="C324" s="1">
        <v>258.5</v>
      </c>
      <c r="D324" s="8">
        <f t="shared" si="14"/>
        <v>257.84110278511508</v>
      </c>
      <c r="E324" s="13">
        <f t="shared" si="13"/>
        <v>255.04920600635938</v>
      </c>
      <c r="F324" s="13">
        <f t="shared" si="12"/>
        <v>254.37798754684482</v>
      </c>
    </row>
    <row r="325" spans="1:6" x14ac:dyDescent="0.35">
      <c r="A325" s="4">
        <v>324</v>
      </c>
      <c r="B325" s="2">
        <v>43207</v>
      </c>
      <c r="C325" s="1">
        <v>261.27</v>
      </c>
      <c r="D325" s="8">
        <f t="shared" si="14"/>
        <v>257.76640257087547</v>
      </c>
      <c r="E325" s="13">
        <f t="shared" si="13"/>
        <v>255.21805525556448</v>
      </c>
      <c r="F325" s="13">
        <f t="shared" si="12"/>
        <v>254.93239003747584</v>
      </c>
    </row>
    <row r="326" spans="1:6" x14ac:dyDescent="0.35">
      <c r="A326" s="4">
        <v>325</v>
      </c>
      <c r="B326" s="2">
        <v>43208</v>
      </c>
      <c r="C326" s="1">
        <v>261.45999999999998</v>
      </c>
      <c r="D326" s="8">
        <f t="shared" si="14"/>
        <v>257.25667929619271</v>
      </c>
      <c r="E326" s="13">
        <f t="shared" si="13"/>
        <v>255.19704834861892</v>
      </c>
      <c r="F326" s="13">
        <f t="shared" si="12"/>
        <v>255.22591202998063</v>
      </c>
    </row>
    <row r="327" spans="1:6" x14ac:dyDescent="0.35">
      <c r="A327" s="4">
        <v>326</v>
      </c>
      <c r="B327" s="2">
        <v>43209</v>
      </c>
      <c r="C327" s="1">
        <v>260.01</v>
      </c>
      <c r="D327" s="8">
        <f t="shared" si="14"/>
        <v>256.88155011956252</v>
      </c>
      <c r="E327" s="13">
        <f t="shared" si="13"/>
        <v>255.44116730504157</v>
      </c>
      <c r="F327" s="13">
        <f t="shared" si="12"/>
        <v>255.88072962398451</v>
      </c>
    </row>
    <row r="328" spans="1:6" x14ac:dyDescent="0.35">
      <c r="A328" s="4">
        <v>327</v>
      </c>
      <c r="B328" s="2">
        <v>43210</v>
      </c>
      <c r="C328" s="1">
        <v>257.81</v>
      </c>
      <c r="D328" s="8">
        <f t="shared" si="14"/>
        <v>256.84450780267309</v>
      </c>
      <c r="E328" s="13">
        <f t="shared" si="13"/>
        <v>255.56102139191137</v>
      </c>
      <c r="F328" s="13">
        <f t="shared" si="12"/>
        <v>256.95858369918761</v>
      </c>
    </row>
    <row r="329" spans="1:6" x14ac:dyDescent="0.35">
      <c r="A329" s="4">
        <v>328</v>
      </c>
      <c r="B329" s="2">
        <v>43213</v>
      </c>
      <c r="C329" s="1">
        <v>257.77</v>
      </c>
      <c r="D329" s="8">
        <f t="shared" si="14"/>
        <v>256.70646874092904</v>
      </c>
      <c r="E329" s="13">
        <f t="shared" si="13"/>
        <v>255.92839371792246</v>
      </c>
      <c r="F329" s="13">
        <f t="shared" si="12"/>
        <v>257.85886695935011</v>
      </c>
    </row>
    <row r="330" spans="1:6" x14ac:dyDescent="0.35">
      <c r="A330" s="4">
        <v>329</v>
      </c>
      <c r="B330" s="2">
        <v>43214</v>
      </c>
      <c r="C330" s="1">
        <v>254.3</v>
      </c>
      <c r="D330" s="8">
        <f t="shared" si="14"/>
        <v>256.74058653008836</v>
      </c>
      <c r="E330" s="13">
        <f t="shared" si="13"/>
        <v>256.59609450318214</v>
      </c>
      <c r="F330" s="13">
        <f t="shared" si="12"/>
        <v>258.28909356748011</v>
      </c>
    </row>
    <row r="331" spans="1:6" x14ac:dyDescent="0.35">
      <c r="A331" s="4">
        <v>330</v>
      </c>
      <c r="B331" s="2">
        <v>43215</v>
      </c>
      <c r="C331" s="1">
        <v>254.93</v>
      </c>
      <c r="D331" s="8">
        <f t="shared" si="14"/>
        <v>256.71438756623542</v>
      </c>
      <c r="E331" s="13">
        <f t="shared" si="13"/>
        <v>257.20408269028439</v>
      </c>
      <c r="F331" s="13">
        <f t="shared" ref="F331:F394" si="15" xml:space="preserve"> (F330 *(5-1) + C328) / 5</f>
        <v>258.19327485398406</v>
      </c>
    </row>
    <row r="332" spans="1:6" x14ac:dyDescent="0.35">
      <c r="A332" s="4">
        <v>331</v>
      </c>
      <c r="B332" s="2">
        <v>43216</v>
      </c>
      <c r="C332" s="1">
        <v>257.52</v>
      </c>
      <c r="D332" s="8">
        <f t="shared" si="14"/>
        <v>256.85174236883267</v>
      </c>
      <c r="E332" s="13">
        <f t="shared" si="13"/>
        <v>257.55482235399882</v>
      </c>
      <c r="F332" s="13">
        <f t="shared" si="15"/>
        <v>258.10861988318726</v>
      </c>
    </row>
    <row r="333" spans="1:6" x14ac:dyDescent="0.35">
      <c r="A333" s="4">
        <v>332</v>
      </c>
      <c r="B333" s="2">
        <v>43217</v>
      </c>
      <c r="C333" s="1">
        <v>257.76</v>
      </c>
      <c r="D333" s="8">
        <f t="shared" si="14"/>
        <v>257.1916083404609</v>
      </c>
      <c r="E333" s="13">
        <f t="shared" si="13"/>
        <v>257.58671955974899</v>
      </c>
      <c r="F333" s="13">
        <f t="shared" si="15"/>
        <v>257.34689590654978</v>
      </c>
    </row>
    <row r="334" spans="1:6" x14ac:dyDescent="0.35">
      <c r="A334" s="4">
        <v>333</v>
      </c>
      <c r="B334" s="2">
        <v>43220</v>
      </c>
      <c r="C334" s="1">
        <v>255.78</v>
      </c>
      <c r="D334" s="8">
        <f t="shared" si="14"/>
        <v>257.51994616042543</v>
      </c>
      <c r="E334" s="13">
        <f t="shared" si="13"/>
        <v>257.60962961478037</v>
      </c>
      <c r="F334" s="13">
        <f t="shared" si="15"/>
        <v>256.86351672523983</v>
      </c>
    </row>
    <row r="335" spans="1:6" x14ac:dyDescent="0.35">
      <c r="A335" s="4">
        <v>334</v>
      </c>
      <c r="B335" s="2">
        <v>43221</v>
      </c>
      <c r="C335" s="1">
        <v>256.23</v>
      </c>
      <c r="D335" s="8">
        <f t="shared" si="14"/>
        <v>257.71148876346967</v>
      </c>
      <c r="E335" s="13">
        <f t="shared" si="13"/>
        <v>257.19592591293286</v>
      </c>
      <c r="F335" s="13">
        <f t="shared" si="15"/>
        <v>256.99481338019189</v>
      </c>
    </row>
    <row r="336" spans="1:6" x14ac:dyDescent="0.35">
      <c r="A336" s="4">
        <v>335</v>
      </c>
      <c r="B336" s="2">
        <v>43222</v>
      </c>
      <c r="C336" s="1">
        <v>254.51</v>
      </c>
      <c r="D336" s="8">
        <f t="shared" si="14"/>
        <v>257.71906655089509</v>
      </c>
      <c r="E336" s="13">
        <f t="shared" ref="E336:E399" si="16" xml:space="preserve"> (E335 *(8-1) + C331) / 8</f>
        <v>256.91268517381627</v>
      </c>
      <c r="F336" s="13">
        <f t="shared" si="15"/>
        <v>257.14785070415348</v>
      </c>
    </row>
    <row r="337" spans="1:6" x14ac:dyDescent="0.35">
      <c r="A337" s="4">
        <v>336</v>
      </c>
      <c r="B337" s="2">
        <v>43223</v>
      </c>
      <c r="C337" s="1">
        <v>253.95</v>
      </c>
      <c r="D337" s="8">
        <f t="shared" si="14"/>
        <v>257.72298450851855</v>
      </c>
      <c r="E337" s="13">
        <f t="shared" si="16"/>
        <v>256.98859952708926</v>
      </c>
      <c r="F337" s="13">
        <f t="shared" si="15"/>
        <v>256.87428056332277</v>
      </c>
    </row>
    <row r="338" spans="1:6" x14ac:dyDescent="0.35">
      <c r="A338" s="4">
        <v>337</v>
      </c>
      <c r="B338" s="2">
        <v>43224</v>
      </c>
      <c r="C338" s="1">
        <v>257.24</v>
      </c>
      <c r="D338" s="8">
        <f t="shared" si="14"/>
        <v>257.45967800786332</v>
      </c>
      <c r="E338" s="13">
        <f t="shared" si="16"/>
        <v>257.08502458620308</v>
      </c>
      <c r="F338" s="13">
        <f t="shared" si="15"/>
        <v>256.74542445065822</v>
      </c>
    </row>
    <row r="339" spans="1:6" x14ac:dyDescent="0.35">
      <c r="A339" s="4">
        <v>338</v>
      </c>
      <c r="B339" s="2">
        <v>43227</v>
      </c>
      <c r="C339" s="1">
        <v>258.11</v>
      </c>
      <c r="D339" s="8">
        <f t="shared" si="14"/>
        <v>257.26508739187381</v>
      </c>
      <c r="E339" s="13">
        <f t="shared" si="16"/>
        <v>256.92189651292773</v>
      </c>
      <c r="F339" s="13">
        <f t="shared" si="15"/>
        <v>256.29833956052659</v>
      </c>
    </row>
    <row r="340" spans="1:6" x14ac:dyDescent="0.35">
      <c r="A340" s="4">
        <v>339</v>
      </c>
      <c r="B340" s="2">
        <v>43228</v>
      </c>
      <c r="C340" s="1">
        <v>258.11</v>
      </c>
      <c r="D340" s="8">
        <f t="shared" si="14"/>
        <v>257.2846960540374</v>
      </c>
      <c r="E340" s="13">
        <f t="shared" si="16"/>
        <v>256.83540944881179</v>
      </c>
      <c r="F340" s="13">
        <f t="shared" si="15"/>
        <v>255.82867164842128</v>
      </c>
    </row>
    <row r="341" spans="1:6" x14ac:dyDescent="0.35">
      <c r="A341" s="4">
        <v>340</v>
      </c>
      <c r="B341" s="2">
        <v>43229</v>
      </c>
      <c r="C341" s="1">
        <v>260.60000000000002</v>
      </c>
      <c r="D341" s="8">
        <f t="shared" si="14"/>
        <v>257.32125789603458</v>
      </c>
      <c r="E341" s="13">
        <f t="shared" si="16"/>
        <v>256.54473326771028</v>
      </c>
      <c r="F341" s="13">
        <f t="shared" si="15"/>
        <v>256.110937318737</v>
      </c>
    </row>
    <row r="342" spans="1:6" x14ac:dyDescent="0.35">
      <c r="A342" s="4">
        <v>341</v>
      </c>
      <c r="B342" s="2">
        <v>43230</v>
      </c>
      <c r="C342" s="1">
        <v>263.04000000000002</v>
      </c>
      <c r="D342" s="8">
        <f t="shared" si="14"/>
        <v>257.20269959633964</v>
      </c>
      <c r="E342" s="13">
        <f t="shared" si="16"/>
        <v>256.22039160924646</v>
      </c>
      <c r="F342" s="13">
        <f t="shared" si="15"/>
        <v>256.51074985498963</v>
      </c>
    </row>
    <row r="343" spans="1:6" x14ac:dyDescent="0.35">
      <c r="A343" s="4">
        <v>342</v>
      </c>
      <c r="B343" s="2">
        <v>43231</v>
      </c>
      <c r="C343" s="1">
        <v>263.83999999999997</v>
      </c>
      <c r="D343" s="8">
        <f t="shared" si="14"/>
        <v>257.12787655046736</v>
      </c>
      <c r="E343" s="13">
        <f t="shared" si="16"/>
        <v>256.34784265809066</v>
      </c>
      <c r="F343" s="13">
        <f t="shared" si="15"/>
        <v>256.83059988399174</v>
      </c>
    </row>
    <row r="344" spans="1:6" x14ac:dyDescent="0.35">
      <c r="A344" s="4">
        <v>343</v>
      </c>
      <c r="B344" s="2">
        <v>43234</v>
      </c>
      <c r="C344" s="1">
        <v>263.97000000000003</v>
      </c>
      <c r="D344" s="8">
        <f t="shared" si="14"/>
        <v>256.92650143120068</v>
      </c>
      <c r="E344" s="13">
        <f t="shared" si="16"/>
        <v>256.5681123258293</v>
      </c>
      <c r="F344" s="13">
        <f t="shared" si="15"/>
        <v>257.58447990719344</v>
      </c>
    </row>
    <row r="345" spans="1:6" x14ac:dyDescent="0.35">
      <c r="A345" s="4">
        <v>344</v>
      </c>
      <c r="B345" s="2">
        <v>43235</v>
      </c>
      <c r="C345" s="1">
        <v>262.14999999999998</v>
      </c>
      <c r="D345" s="8">
        <f t="shared" ref="D345:D408" si="17" xml:space="preserve"> (D344 *(13 - 1) + C337) / 13</f>
        <v>256.69753978264674</v>
      </c>
      <c r="E345" s="13">
        <f t="shared" si="16"/>
        <v>256.76084828510062</v>
      </c>
      <c r="F345" s="13">
        <f t="shared" si="15"/>
        <v>258.67558392575472</v>
      </c>
    </row>
    <row r="346" spans="1:6" x14ac:dyDescent="0.35">
      <c r="A346" s="4">
        <v>345</v>
      </c>
      <c r="B346" s="2">
        <v>43236</v>
      </c>
      <c r="C346" s="1">
        <v>263.25</v>
      </c>
      <c r="D346" s="8">
        <f t="shared" si="17"/>
        <v>256.7392674916739</v>
      </c>
      <c r="E346" s="13">
        <f t="shared" si="16"/>
        <v>257.24074224946304</v>
      </c>
      <c r="F346" s="13">
        <f t="shared" si="15"/>
        <v>259.70846714060377</v>
      </c>
    </row>
    <row r="347" spans="1:6" x14ac:dyDescent="0.35">
      <c r="A347" s="4">
        <v>346</v>
      </c>
      <c r="B347" s="2">
        <v>43237</v>
      </c>
      <c r="C347" s="1">
        <v>263.02999999999997</v>
      </c>
      <c r="D347" s="8">
        <f t="shared" si="17"/>
        <v>256.84470845385283</v>
      </c>
      <c r="E347" s="13">
        <f t="shared" si="16"/>
        <v>257.96564946828016</v>
      </c>
      <c r="F347" s="13">
        <f t="shared" si="15"/>
        <v>260.56077371248301</v>
      </c>
    </row>
    <row r="348" spans="1:6" x14ac:dyDescent="0.35">
      <c r="A348" s="4">
        <v>347</v>
      </c>
      <c r="B348" s="2">
        <v>43238</v>
      </c>
      <c r="C348" s="1">
        <v>262.37</v>
      </c>
      <c r="D348" s="8">
        <f t="shared" si="17"/>
        <v>256.94203857278723</v>
      </c>
      <c r="E348" s="13">
        <f t="shared" si="16"/>
        <v>258.69994328474513</v>
      </c>
      <c r="F348" s="13">
        <f t="shared" si="15"/>
        <v>260.87861896998641</v>
      </c>
    </row>
    <row r="349" spans="1:6" x14ac:dyDescent="0.35">
      <c r="A349" s="4">
        <v>348</v>
      </c>
      <c r="B349" s="2">
        <v>43241</v>
      </c>
      <c r="C349" s="1">
        <v>264.33999999999997</v>
      </c>
      <c r="D349" s="8">
        <f t="shared" si="17"/>
        <v>257.22342022103436</v>
      </c>
      <c r="E349" s="13">
        <f t="shared" si="16"/>
        <v>259.35870037415202</v>
      </c>
      <c r="F349" s="13">
        <f t="shared" si="15"/>
        <v>261.35289517598915</v>
      </c>
    </row>
    <row r="350" spans="1:6" x14ac:dyDescent="0.35">
      <c r="A350" s="4">
        <v>349</v>
      </c>
      <c r="B350" s="2">
        <v>43242</v>
      </c>
      <c r="C350" s="1">
        <v>263.61</v>
      </c>
      <c r="D350" s="8">
        <f t="shared" si="17"/>
        <v>257.67084943480097</v>
      </c>
      <c r="E350" s="13">
        <f t="shared" si="16"/>
        <v>259.707612827383</v>
      </c>
      <c r="F350" s="13">
        <f t="shared" si="15"/>
        <v>261.6883161407913</v>
      </c>
    </row>
    <row r="351" spans="1:6" x14ac:dyDescent="0.35">
      <c r="A351" s="4">
        <v>350</v>
      </c>
      <c r="B351" s="2">
        <v>43243</v>
      </c>
      <c r="C351" s="1">
        <v>264.33</v>
      </c>
      <c r="D351" s="8">
        <f t="shared" si="17"/>
        <v>258.14539947827785</v>
      </c>
      <c r="E351" s="13">
        <f t="shared" si="16"/>
        <v>260.15041122396013</v>
      </c>
      <c r="F351" s="13">
        <f t="shared" si="15"/>
        <v>261.82465291263304</v>
      </c>
    </row>
    <row r="352" spans="1:6" x14ac:dyDescent="0.35">
      <c r="A352" s="4">
        <v>351</v>
      </c>
      <c r="B352" s="2">
        <v>43244</v>
      </c>
      <c r="C352" s="1">
        <v>263.79000000000002</v>
      </c>
      <c r="D352" s="8">
        <f t="shared" si="17"/>
        <v>258.59344567225651</v>
      </c>
      <c r="E352" s="13">
        <f t="shared" si="16"/>
        <v>260.51035982096511</v>
      </c>
      <c r="F352" s="13">
        <f t="shared" si="15"/>
        <v>262.32772233010644</v>
      </c>
    </row>
    <row r="353" spans="1:6" x14ac:dyDescent="0.35">
      <c r="A353" s="4">
        <v>352</v>
      </c>
      <c r="B353" s="2">
        <v>43245</v>
      </c>
      <c r="C353" s="1">
        <v>263.16000000000003</v>
      </c>
      <c r="D353" s="8">
        <f t="shared" si="17"/>
        <v>258.86702677439064</v>
      </c>
      <c r="E353" s="13">
        <f t="shared" si="16"/>
        <v>260.74281484334449</v>
      </c>
      <c r="F353" s="13">
        <f t="shared" si="15"/>
        <v>262.58417786408518</v>
      </c>
    </row>
    <row r="354" spans="1:6" x14ac:dyDescent="0.35">
      <c r="A354" s="4">
        <v>353</v>
      </c>
      <c r="B354" s="2">
        <v>43249</v>
      </c>
      <c r="C354" s="1">
        <v>260.14</v>
      </c>
      <c r="D354" s="8">
        <f t="shared" si="17"/>
        <v>259.20417856097595</v>
      </c>
      <c r="E354" s="13">
        <f t="shared" si="16"/>
        <v>261.19246298792643</v>
      </c>
      <c r="F354" s="13">
        <f t="shared" si="15"/>
        <v>262.9333422912681</v>
      </c>
    </row>
    <row r="355" spans="1:6" x14ac:dyDescent="0.35">
      <c r="A355" s="4">
        <v>354</v>
      </c>
      <c r="B355" s="2">
        <v>43250</v>
      </c>
      <c r="C355" s="1">
        <v>263.61</v>
      </c>
      <c r="D355" s="8">
        <f t="shared" si="17"/>
        <v>259.49847251782398</v>
      </c>
      <c r="E355" s="13">
        <f t="shared" si="16"/>
        <v>261.49465511443566</v>
      </c>
      <c r="F355" s="13">
        <f t="shared" si="15"/>
        <v>263.10467383301449</v>
      </c>
    </row>
    <row r="356" spans="1:6" x14ac:dyDescent="0.35">
      <c r="A356" s="4">
        <v>355</v>
      </c>
      <c r="B356" s="2">
        <v>43251</v>
      </c>
      <c r="C356" s="1">
        <v>261.99</v>
      </c>
      <c r="D356" s="8">
        <f t="shared" si="17"/>
        <v>259.71935924722214</v>
      </c>
      <c r="E356" s="13">
        <f t="shared" si="16"/>
        <v>261.84907322513118</v>
      </c>
      <c r="F356" s="13">
        <f t="shared" si="15"/>
        <v>263.11573906641161</v>
      </c>
    </row>
    <row r="357" spans="1:6" x14ac:dyDescent="0.35">
      <c r="A357" s="4">
        <v>356</v>
      </c>
      <c r="B357" s="2">
        <v>43252</v>
      </c>
      <c r="C357" s="1">
        <v>264.57</v>
      </c>
      <c r="D357" s="8">
        <f t="shared" si="17"/>
        <v>260.07479315128199</v>
      </c>
      <c r="E357" s="13">
        <f t="shared" si="16"/>
        <v>262.09168907198978</v>
      </c>
      <c r="F357" s="13">
        <f t="shared" si="15"/>
        <v>262.52059125312928</v>
      </c>
    </row>
    <row r="358" spans="1:6" x14ac:dyDescent="0.35">
      <c r="A358" s="4">
        <v>357</v>
      </c>
      <c r="B358" s="2">
        <v>43255</v>
      </c>
      <c r="C358" s="1">
        <v>265.82</v>
      </c>
      <c r="D358" s="8">
        <f t="shared" si="17"/>
        <v>260.34673213964493</v>
      </c>
      <c r="E358" s="13">
        <f t="shared" si="16"/>
        <v>262.22522793799106</v>
      </c>
      <c r="F358" s="13">
        <f t="shared" si="15"/>
        <v>262.73847300250344</v>
      </c>
    </row>
    <row r="359" spans="1:6" x14ac:dyDescent="0.35">
      <c r="A359" s="4">
        <v>358</v>
      </c>
      <c r="B359" s="2">
        <v>43256</v>
      </c>
      <c r="C359" s="1">
        <v>266.02</v>
      </c>
      <c r="D359" s="8">
        <f t="shared" si="17"/>
        <v>260.65313735967226</v>
      </c>
      <c r="E359" s="13">
        <f t="shared" si="16"/>
        <v>261.96457444574219</v>
      </c>
      <c r="F359" s="13">
        <f t="shared" si="15"/>
        <v>262.58877840200273</v>
      </c>
    </row>
    <row r="360" spans="1:6" x14ac:dyDescent="0.35">
      <c r="A360" s="4">
        <v>359</v>
      </c>
      <c r="B360" s="2">
        <v>43257</v>
      </c>
      <c r="C360" s="1">
        <v>268.24</v>
      </c>
      <c r="D360" s="8">
        <f t="shared" si="17"/>
        <v>260.89443448585132</v>
      </c>
      <c r="E360" s="13">
        <f t="shared" si="16"/>
        <v>262.17025264002444</v>
      </c>
      <c r="F360" s="13">
        <f t="shared" si="15"/>
        <v>262.98502272160215</v>
      </c>
    </row>
    <row r="361" spans="1:6" x14ac:dyDescent="0.35">
      <c r="A361" s="4">
        <v>360</v>
      </c>
      <c r="B361" s="2">
        <v>43258</v>
      </c>
      <c r="C361" s="1">
        <v>268.20999999999998</v>
      </c>
      <c r="D361" s="8">
        <f t="shared" si="17"/>
        <v>261.06870875617045</v>
      </c>
      <c r="E361" s="13">
        <f t="shared" si="16"/>
        <v>262.14772106002135</v>
      </c>
      <c r="F361" s="13">
        <f t="shared" si="15"/>
        <v>263.5520181772817</v>
      </c>
    </row>
    <row r="362" spans="1:6" x14ac:dyDescent="0.35">
      <c r="A362" s="4">
        <v>361</v>
      </c>
      <c r="B362" s="2">
        <v>43259</v>
      </c>
      <c r="C362" s="1">
        <v>269</v>
      </c>
      <c r="D362" s="8">
        <f t="shared" si="17"/>
        <v>260.99726962108036</v>
      </c>
      <c r="E362" s="13">
        <f t="shared" si="16"/>
        <v>262.45050592751869</v>
      </c>
      <c r="F362" s="13">
        <f t="shared" si="15"/>
        <v>264.04561454182533</v>
      </c>
    </row>
    <row r="363" spans="1:6" x14ac:dyDescent="0.35">
      <c r="A363" s="4">
        <v>362</v>
      </c>
      <c r="B363" s="2">
        <v>43262</v>
      </c>
      <c r="C363" s="1">
        <v>269.36</v>
      </c>
      <c r="D363" s="8">
        <f t="shared" si="17"/>
        <v>261.19824888099726</v>
      </c>
      <c r="E363" s="13">
        <f t="shared" si="16"/>
        <v>262.87169268657885</v>
      </c>
      <c r="F363" s="13">
        <f t="shared" si="15"/>
        <v>264.88449163346024</v>
      </c>
    </row>
    <row r="364" spans="1:6" x14ac:dyDescent="0.35">
      <c r="A364" s="4">
        <v>363</v>
      </c>
      <c r="B364" s="2">
        <v>43263</v>
      </c>
      <c r="C364" s="1">
        <v>269.70999999999998</v>
      </c>
      <c r="D364" s="8">
        <f t="shared" si="17"/>
        <v>261.25915281322824</v>
      </c>
      <c r="E364" s="13">
        <f t="shared" si="16"/>
        <v>263.26523110075652</v>
      </c>
      <c r="F364" s="13">
        <f t="shared" si="15"/>
        <v>265.5495933067682</v>
      </c>
    </row>
    <row r="365" spans="1:6" x14ac:dyDescent="0.35">
      <c r="A365" s="4">
        <v>364</v>
      </c>
      <c r="B365" s="2">
        <v>43264</v>
      </c>
      <c r="C365" s="1">
        <v>268.85000000000002</v>
      </c>
      <c r="D365" s="8">
        <f t="shared" si="17"/>
        <v>261.51383336605687</v>
      </c>
      <c r="E365" s="13">
        <f t="shared" si="16"/>
        <v>263.887077213162</v>
      </c>
      <c r="F365" s="13">
        <f t="shared" si="15"/>
        <v>266.23967464541454</v>
      </c>
    </row>
    <row r="366" spans="1:6" x14ac:dyDescent="0.35">
      <c r="A366" s="4">
        <v>365</v>
      </c>
      <c r="B366" s="2">
        <v>43265</v>
      </c>
      <c r="C366" s="1">
        <v>269.52999999999997</v>
      </c>
      <c r="D366" s="8">
        <f t="shared" si="17"/>
        <v>261.8450769532833</v>
      </c>
      <c r="E366" s="13">
        <f t="shared" si="16"/>
        <v>264.42744256151673</v>
      </c>
      <c r="F366" s="13">
        <f t="shared" si="15"/>
        <v>266.86373971633168</v>
      </c>
    </row>
    <row r="367" spans="1:6" x14ac:dyDescent="0.35">
      <c r="A367" s="4">
        <v>366</v>
      </c>
      <c r="B367" s="2">
        <v>43266</v>
      </c>
      <c r="C367" s="1">
        <v>269.18</v>
      </c>
      <c r="D367" s="8">
        <f t="shared" si="17"/>
        <v>262.1662248799538</v>
      </c>
      <c r="E367" s="13">
        <f t="shared" si="16"/>
        <v>264.99901224132714</v>
      </c>
      <c r="F367" s="13">
        <f t="shared" si="15"/>
        <v>267.43299177306534</v>
      </c>
    </row>
    <row r="368" spans="1:6" x14ac:dyDescent="0.35">
      <c r="A368" s="4">
        <v>367</v>
      </c>
      <c r="B368" s="2">
        <v>43269</v>
      </c>
      <c r="C368" s="1">
        <v>268.63</v>
      </c>
      <c r="D368" s="8">
        <f t="shared" si="17"/>
        <v>262.63343835072658</v>
      </c>
      <c r="E368" s="13">
        <f t="shared" si="16"/>
        <v>265.54413571116123</v>
      </c>
      <c r="F368" s="13">
        <f t="shared" si="15"/>
        <v>267.7163934184523</v>
      </c>
    </row>
    <row r="369" spans="1:6" x14ac:dyDescent="0.35">
      <c r="A369" s="4">
        <v>368</v>
      </c>
      <c r="B369" s="2">
        <v>43270</v>
      </c>
      <c r="C369" s="1">
        <v>267.60000000000002</v>
      </c>
      <c r="D369" s="8">
        <f t="shared" si="17"/>
        <v>263.0624046314399</v>
      </c>
      <c r="E369" s="13">
        <f t="shared" si="16"/>
        <v>266.06486874726608</v>
      </c>
      <c r="F369" s="13">
        <f t="shared" si="15"/>
        <v>268.07911473476184</v>
      </c>
    </row>
    <row r="370" spans="1:6" x14ac:dyDescent="0.35">
      <c r="A370" s="4">
        <v>369</v>
      </c>
      <c r="B370" s="2">
        <v>43271</v>
      </c>
      <c r="C370" s="1">
        <v>268.06</v>
      </c>
      <c r="D370" s="8">
        <f t="shared" si="17"/>
        <v>263.51914273671377</v>
      </c>
      <c r="E370" s="13">
        <f t="shared" si="16"/>
        <v>266.41301015385784</v>
      </c>
      <c r="F370" s="13">
        <f t="shared" si="15"/>
        <v>268.29929178780947</v>
      </c>
    </row>
    <row r="371" spans="1:6" x14ac:dyDescent="0.35">
      <c r="A371" s="4">
        <v>370</v>
      </c>
      <c r="B371" s="2">
        <v>43272</v>
      </c>
      <c r="C371" s="1">
        <v>266.38</v>
      </c>
      <c r="D371" s="8">
        <f t="shared" si="17"/>
        <v>263.96843944927429</v>
      </c>
      <c r="E371" s="13">
        <f t="shared" si="16"/>
        <v>266.80263388462561</v>
      </c>
      <c r="F371" s="13">
        <f t="shared" si="15"/>
        <v>268.36543343024761</v>
      </c>
    </row>
    <row r="372" spans="1:6" x14ac:dyDescent="0.35">
      <c r="A372" s="4">
        <v>371</v>
      </c>
      <c r="B372" s="2">
        <v>43273</v>
      </c>
      <c r="C372" s="1">
        <v>266.86</v>
      </c>
      <c r="D372" s="8">
        <f t="shared" si="17"/>
        <v>264.41009795317626</v>
      </c>
      <c r="E372" s="13">
        <f t="shared" si="16"/>
        <v>267.09980464904737</v>
      </c>
      <c r="F372" s="13">
        <f t="shared" si="15"/>
        <v>268.2123467441981</v>
      </c>
    </row>
    <row r="373" spans="1:6" x14ac:dyDescent="0.35">
      <c r="A373" s="4">
        <v>372</v>
      </c>
      <c r="B373" s="2">
        <v>43276</v>
      </c>
      <c r="C373" s="1">
        <v>263.23</v>
      </c>
      <c r="D373" s="8">
        <f t="shared" si="17"/>
        <v>264.75162887985499</v>
      </c>
      <c r="E373" s="13">
        <f t="shared" si="16"/>
        <v>267.29107906791643</v>
      </c>
      <c r="F373" s="13">
        <f t="shared" si="15"/>
        <v>268.18187739535847</v>
      </c>
    </row>
    <row r="374" spans="1:6" x14ac:dyDescent="0.35">
      <c r="A374" s="4">
        <v>373</v>
      </c>
      <c r="B374" s="2">
        <v>43277</v>
      </c>
      <c r="C374" s="1">
        <v>263.81</v>
      </c>
      <c r="D374" s="8">
        <f t="shared" si="17"/>
        <v>265.11919588909689</v>
      </c>
      <c r="E374" s="13">
        <f t="shared" si="16"/>
        <v>267.3296941844269</v>
      </c>
      <c r="F374" s="13">
        <f t="shared" si="15"/>
        <v>267.82150191628682</v>
      </c>
    </row>
    <row r="375" spans="1:6" x14ac:dyDescent="0.35">
      <c r="A375" s="4">
        <v>374</v>
      </c>
      <c r="B375" s="2">
        <v>43278</v>
      </c>
      <c r="C375" s="1">
        <v>261.63</v>
      </c>
      <c r="D375" s="8">
        <f t="shared" si="17"/>
        <v>265.43156543608944</v>
      </c>
      <c r="E375" s="13">
        <f t="shared" si="16"/>
        <v>267.42098241137353</v>
      </c>
      <c r="F375" s="13">
        <f t="shared" si="15"/>
        <v>267.62920153302946</v>
      </c>
    </row>
    <row r="376" spans="1:6" x14ac:dyDescent="0.35">
      <c r="A376" s="4">
        <v>375</v>
      </c>
      <c r="B376" s="2">
        <v>43279</v>
      </c>
      <c r="C376" s="1">
        <v>263.12</v>
      </c>
      <c r="D376" s="8">
        <f t="shared" si="17"/>
        <v>265.6775988640826</v>
      </c>
      <c r="E376" s="13">
        <f t="shared" si="16"/>
        <v>267.29085960995184</v>
      </c>
      <c r="F376" s="13">
        <f t="shared" si="15"/>
        <v>266.74936122642356</v>
      </c>
    </row>
    <row r="377" spans="1:6" x14ac:dyDescent="0.35">
      <c r="A377" s="4">
        <v>376</v>
      </c>
      <c r="B377" s="2">
        <v>43280</v>
      </c>
      <c r="C377" s="1">
        <v>263.5</v>
      </c>
      <c r="D377" s="8">
        <f t="shared" si="17"/>
        <v>265.8254758745378</v>
      </c>
      <c r="E377" s="13">
        <f t="shared" si="16"/>
        <v>267.23700215870787</v>
      </c>
      <c r="F377" s="13">
        <f t="shared" si="15"/>
        <v>266.16148898113886</v>
      </c>
    </row>
    <row r="378" spans="1:6" x14ac:dyDescent="0.35">
      <c r="A378" s="4">
        <v>377</v>
      </c>
      <c r="B378" s="2">
        <v>43283</v>
      </c>
      <c r="C378" s="1">
        <v>264.06</v>
      </c>
      <c r="D378" s="8">
        <f t="shared" si="17"/>
        <v>265.9973623457272</v>
      </c>
      <c r="E378" s="13">
        <f t="shared" si="16"/>
        <v>266.73612688886942</v>
      </c>
      <c r="F378" s="13">
        <f t="shared" si="15"/>
        <v>265.2551911849111</v>
      </c>
    </row>
    <row r="379" spans="1:6" x14ac:dyDescent="0.35">
      <c r="A379" s="4">
        <v>378</v>
      </c>
      <c r="B379" s="2">
        <v>43284</v>
      </c>
      <c r="C379" s="1">
        <v>263.13</v>
      </c>
      <c r="D379" s="8">
        <f t="shared" si="17"/>
        <v>266.02679601144052</v>
      </c>
      <c r="E379" s="13">
        <f t="shared" si="16"/>
        <v>266.37036102776074</v>
      </c>
      <c r="F379" s="13">
        <f t="shared" si="15"/>
        <v>264.82815294792891</v>
      </c>
    </row>
    <row r="380" spans="1:6" x14ac:dyDescent="0.35">
      <c r="A380" s="4">
        <v>379</v>
      </c>
      <c r="B380" s="2">
        <v>43286</v>
      </c>
      <c r="C380" s="1">
        <v>265.27999999999997</v>
      </c>
      <c r="D380" s="8">
        <f t="shared" si="17"/>
        <v>266.09088862594513</v>
      </c>
      <c r="E380" s="13">
        <f t="shared" si="16"/>
        <v>265.77781589929066</v>
      </c>
      <c r="F380" s="13">
        <f t="shared" si="15"/>
        <v>264.56252235834313</v>
      </c>
    </row>
    <row r="381" spans="1:6" x14ac:dyDescent="0.35">
      <c r="A381" s="4">
        <v>380</v>
      </c>
      <c r="B381" s="2">
        <v>43287</v>
      </c>
      <c r="C381" s="1">
        <v>267.52</v>
      </c>
      <c r="D381" s="8">
        <f t="shared" si="17"/>
        <v>265.8708202701032</v>
      </c>
      <c r="E381" s="13">
        <f t="shared" si="16"/>
        <v>265.44558891187933</v>
      </c>
      <c r="F381" s="13">
        <f t="shared" si="15"/>
        <v>264.46201788667452</v>
      </c>
    </row>
    <row r="382" spans="1:6" x14ac:dyDescent="0.35">
      <c r="A382" s="4">
        <v>381</v>
      </c>
      <c r="B382" s="2">
        <v>43290</v>
      </c>
      <c r="C382" s="1">
        <v>269.93</v>
      </c>
      <c r="D382" s="8">
        <f t="shared" si="17"/>
        <v>265.71229563394138</v>
      </c>
      <c r="E382" s="13">
        <f t="shared" si="16"/>
        <v>265.2023902978944</v>
      </c>
      <c r="F382" s="13">
        <f t="shared" si="15"/>
        <v>264.19561430933965</v>
      </c>
    </row>
    <row r="383" spans="1:6" x14ac:dyDescent="0.35">
      <c r="A383" s="4">
        <v>382</v>
      </c>
      <c r="B383" s="2">
        <v>43291</v>
      </c>
      <c r="C383" s="1">
        <v>270.89999999999998</v>
      </c>
      <c r="D383" s="8">
        <f t="shared" si="17"/>
        <v>265.39827289286899</v>
      </c>
      <c r="E383" s="13">
        <f t="shared" si="16"/>
        <v>265.05959151065758</v>
      </c>
      <c r="F383" s="13">
        <f t="shared" si="15"/>
        <v>264.41249144747172</v>
      </c>
    </row>
    <row r="384" spans="1:6" x14ac:dyDescent="0.35">
      <c r="A384" s="4">
        <v>383</v>
      </c>
      <c r="B384" s="2">
        <v>43292</v>
      </c>
      <c r="C384" s="1">
        <v>268.92</v>
      </c>
      <c r="D384" s="8">
        <f t="shared" si="17"/>
        <v>265.22302113187902</v>
      </c>
      <c r="E384" s="13">
        <f t="shared" si="16"/>
        <v>264.81839257182537</v>
      </c>
      <c r="F384" s="13">
        <f t="shared" si="15"/>
        <v>265.03399315797736</v>
      </c>
    </row>
    <row r="385" spans="1:6" x14ac:dyDescent="0.35">
      <c r="A385" s="4">
        <v>384</v>
      </c>
      <c r="B385" s="2">
        <v>43293</v>
      </c>
      <c r="C385" s="1">
        <v>271.36</v>
      </c>
      <c r="D385" s="8">
        <f t="shared" si="17"/>
        <v>265.09048104481138</v>
      </c>
      <c r="E385" s="13">
        <f t="shared" si="16"/>
        <v>264.87609350034722</v>
      </c>
      <c r="F385" s="13">
        <f t="shared" si="15"/>
        <v>266.01319452638188</v>
      </c>
    </row>
    <row r="386" spans="1:6" x14ac:dyDescent="0.35">
      <c r="A386" s="4">
        <v>385</v>
      </c>
      <c r="B386" s="2">
        <v>43294</v>
      </c>
      <c r="C386" s="1">
        <v>271.57</v>
      </c>
      <c r="D386" s="8">
        <f t="shared" si="17"/>
        <v>265.01121327213355</v>
      </c>
      <c r="E386" s="13">
        <f t="shared" si="16"/>
        <v>265.20658181280385</v>
      </c>
      <c r="F386" s="13">
        <f t="shared" si="15"/>
        <v>266.9905556211055</v>
      </c>
    </row>
    <row r="387" spans="1:6" x14ac:dyDescent="0.35">
      <c r="A387" s="4">
        <v>386</v>
      </c>
      <c r="B387" s="2">
        <v>43297</v>
      </c>
      <c r="C387" s="1">
        <v>271.33</v>
      </c>
      <c r="D387" s="8">
        <f t="shared" si="17"/>
        <v>264.86650455889253</v>
      </c>
      <c r="E387" s="13">
        <f t="shared" si="16"/>
        <v>265.79700908620333</v>
      </c>
      <c r="F387" s="13">
        <f t="shared" si="15"/>
        <v>267.3764444968844</v>
      </c>
    </row>
    <row r="388" spans="1:6" x14ac:dyDescent="0.35">
      <c r="A388" s="4">
        <v>387</v>
      </c>
      <c r="B388" s="2">
        <v>43298</v>
      </c>
      <c r="C388" s="1">
        <v>272.43</v>
      </c>
      <c r="D388" s="8">
        <f t="shared" si="17"/>
        <v>264.89831190051615</v>
      </c>
      <c r="E388" s="13">
        <f t="shared" si="16"/>
        <v>266.43488295042789</v>
      </c>
      <c r="F388" s="13">
        <f t="shared" si="15"/>
        <v>268.1731555975075</v>
      </c>
    </row>
    <row r="389" spans="1:6" x14ac:dyDescent="0.35">
      <c r="A389" s="4">
        <v>388</v>
      </c>
      <c r="B389" s="2">
        <v>43299</v>
      </c>
      <c r="C389" s="1">
        <v>273</v>
      </c>
      <c r="D389" s="8">
        <f t="shared" si="17"/>
        <v>265.09998021586108</v>
      </c>
      <c r="E389" s="13">
        <f t="shared" si="16"/>
        <v>266.74552258162441</v>
      </c>
      <c r="F389" s="13">
        <f t="shared" si="15"/>
        <v>268.85252447800599</v>
      </c>
    </row>
    <row r="390" spans="1:6" x14ac:dyDescent="0.35">
      <c r="A390" s="4">
        <v>389</v>
      </c>
      <c r="B390" s="2">
        <v>43300</v>
      </c>
      <c r="C390" s="1">
        <v>271.97000000000003</v>
      </c>
      <c r="D390" s="8">
        <f t="shared" si="17"/>
        <v>265.47152019925636</v>
      </c>
      <c r="E390" s="13">
        <f t="shared" si="16"/>
        <v>267.32233225892139</v>
      </c>
      <c r="F390" s="13">
        <f t="shared" si="15"/>
        <v>269.34801958240479</v>
      </c>
    </row>
    <row r="391" spans="1:6" x14ac:dyDescent="0.35">
      <c r="A391" s="4">
        <v>390</v>
      </c>
      <c r="B391" s="2">
        <v>43301</v>
      </c>
      <c r="C391" s="1">
        <v>271.66000000000003</v>
      </c>
      <c r="D391" s="8">
        <f t="shared" si="17"/>
        <v>265.88909556854435</v>
      </c>
      <c r="E391" s="13">
        <f t="shared" si="16"/>
        <v>267.85329072655622</v>
      </c>
      <c r="F391" s="13">
        <f t="shared" si="15"/>
        <v>269.96441566592387</v>
      </c>
    </row>
    <row r="392" spans="1:6" x14ac:dyDescent="0.35">
      <c r="A392" s="4">
        <v>391</v>
      </c>
      <c r="B392" s="2">
        <v>43304</v>
      </c>
      <c r="C392" s="1">
        <v>272.16000000000003</v>
      </c>
      <c r="D392" s="8">
        <f t="shared" si="17"/>
        <v>266.1222420632717</v>
      </c>
      <c r="E392" s="13">
        <f t="shared" si="16"/>
        <v>268.28787938573669</v>
      </c>
      <c r="F392" s="13">
        <f t="shared" si="15"/>
        <v>270.57153253273907</v>
      </c>
    </row>
    <row r="393" spans="1:6" x14ac:dyDescent="0.35">
      <c r="A393" s="4">
        <v>392</v>
      </c>
      <c r="B393" s="2">
        <v>43305</v>
      </c>
      <c r="C393" s="1">
        <v>273.52999999999997</v>
      </c>
      <c r="D393" s="8">
        <f t="shared" si="17"/>
        <v>266.52514651994312</v>
      </c>
      <c r="E393" s="13">
        <f t="shared" si="16"/>
        <v>268.80564446251958</v>
      </c>
      <c r="F393" s="13">
        <f t="shared" si="15"/>
        <v>270.85122602619128</v>
      </c>
    </row>
    <row r="394" spans="1:6" x14ac:dyDescent="0.35">
      <c r="A394" s="4">
        <v>393</v>
      </c>
      <c r="B394" s="2">
        <v>43306</v>
      </c>
      <c r="C394" s="1">
        <v>275.87</v>
      </c>
      <c r="D394" s="8">
        <f t="shared" si="17"/>
        <v>266.91321217225521</v>
      </c>
      <c r="E394" s="13">
        <f t="shared" si="16"/>
        <v>269.32993890470465</v>
      </c>
      <c r="F394" s="13">
        <f t="shared" si="15"/>
        <v>271.01298082095303</v>
      </c>
    </row>
    <row r="395" spans="1:6" x14ac:dyDescent="0.35">
      <c r="A395" s="4">
        <v>394</v>
      </c>
      <c r="B395" s="2">
        <v>43307</v>
      </c>
      <c r="C395" s="1">
        <v>275.20999999999998</v>
      </c>
      <c r="D395" s="8">
        <f t="shared" si="17"/>
        <v>267.25296508208169</v>
      </c>
      <c r="E395" s="13">
        <f t="shared" si="16"/>
        <v>269.65994654161659</v>
      </c>
      <c r="F395" s="13">
        <f t="shared" ref="F395:F458" si="18" xml:space="preserve"> (F394 *(5-1) + C392) / 5</f>
        <v>271.24238465676245</v>
      </c>
    </row>
    <row r="396" spans="1:6" x14ac:dyDescent="0.35">
      <c r="A396" s="4">
        <v>395</v>
      </c>
      <c r="B396" s="2">
        <v>43308</v>
      </c>
      <c r="C396" s="1">
        <v>273.35000000000002</v>
      </c>
      <c r="D396" s="8">
        <f t="shared" si="17"/>
        <v>267.65119853730619</v>
      </c>
      <c r="E396" s="13">
        <f t="shared" si="16"/>
        <v>269.9099532239145</v>
      </c>
      <c r="F396" s="13">
        <f t="shared" si="18"/>
        <v>271.69990772540996</v>
      </c>
    </row>
    <row r="397" spans="1:6" x14ac:dyDescent="0.35">
      <c r="A397" s="4">
        <v>396</v>
      </c>
      <c r="B397" s="2">
        <v>43311</v>
      </c>
      <c r="C397" s="1">
        <v>271.92</v>
      </c>
      <c r="D397" s="8">
        <f t="shared" si="17"/>
        <v>268.06264480366724</v>
      </c>
      <c r="E397" s="13">
        <f t="shared" si="16"/>
        <v>270.1912090709252</v>
      </c>
      <c r="F397" s="13">
        <f t="shared" si="18"/>
        <v>272.53392618032797</v>
      </c>
    </row>
    <row r="398" spans="1:6" x14ac:dyDescent="0.35">
      <c r="A398" s="4">
        <v>397</v>
      </c>
      <c r="B398" s="2">
        <v>43312</v>
      </c>
      <c r="C398" s="1">
        <v>273.26</v>
      </c>
      <c r="D398" s="8">
        <f t="shared" si="17"/>
        <v>268.36321058800053</v>
      </c>
      <c r="E398" s="13">
        <f t="shared" si="16"/>
        <v>270.60855793705957</v>
      </c>
      <c r="F398" s="13">
        <f t="shared" si="18"/>
        <v>273.06914094426236</v>
      </c>
    </row>
    <row r="399" spans="1:6" x14ac:dyDescent="0.35">
      <c r="A399" s="4">
        <v>398</v>
      </c>
      <c r="B399" s="2">
        <v>43313</v>
      </c>
      <c r="C399" s="1">
        <v>272.81</v>
      </c>
      <c r="D399" s="8">
        <f t="shared" si="17"/>
        <v>268.61680977353893</v>
      </c>
      <c r="E399" s="13">
        <f t="shared" si="16"/>
        <v>271.2662381949271</v>
      </c>
      <c r="F399" s="13">
        <f t="shared" si="18"/>
        <v>273.12531275540988</v>
      </c>
    </row>
    <row r="400" spans="1:6" x14ac:dyDescent="0.35">
      <c r="A400" s="4">
        <v>399</v>
      </c>
      <c r="B400" s="2">
        <v>43314</v>
      </c>
      <c r="C400" s="1">
        <v>274.29000000000002</v>
      </c>
      <c r="D400" s="8">
        <f t="shared" si="17"/>
        <v>268.88936286788208</v>
      </c>
      <c r="E400" s="13">
        <f t="shared" ref="E400:E463" si="19" xml:space="preserve"> (E399 *(8-1) + C395) / 8</f>
        <v>271.75920842056121</v>
      </c>
      <c r="F400" s="13">
        <f t="shared" si="18"/>
        <v>272.88425020432794</v>
      </c>
    </row>
    <row r="401" spans="1:6" x14ac:dyDescent="0.35">
      <c r="A401" s="4">
        <v>400</v>
      </c>
      <c r="B401" s="2">
        <v>43315</v>
      </c>
      <c r="C401" s="1">
        <v>275.47000000000003</v>
      </c>
      <c r="D401" s="8">
        <f t="shared" si="17"/>
        <v>269.24633495496806</v>
      </c>
      <c r="E401" s="13">
        <f t="shared" si="19"/>
        <v>271.95805736799105</v>
      </c>
      <c r="F401" s="13">
        <f t="shared" si="18"/>
        <v>272.95940016346236</v>
      </c>
    </row>
    <row r="402" spans="1:6" x14ac:dyDescent="0.35">
      <c r="A402" s="4">
        <v>401</v>
      </c>
      <c r="B402" s="2">
        <v>43318</v>
      </c>
      <c r="C402" s="1">
        <v>276.48</v>
      </c>
      <c r="D402" s="8">
        <f t="shared" si="17"/>
        <v>269.75584765073978</v>
      </c>
      <c r="E402" s="13">
        <f t="shared" si="19"/>
        <v>271.95330019699219</v>
      </c>
      <c r="F402" s="13">
        <f t="shared" si="18"/>
        <v>272.9295201307699</v>
      </c>
    </row>
    <row r="403" spans="1:6" x14ac:dyDescent="0.35">
      <c r="A403" s="4">
        <v>402</v>
      </c>
      <c r="B403" s="2">
        <v>43319</v>
      </c>
      <c r="C403" s="1">
        <v>277.39</v>
      </c>
      <c r="D403" s="8">
        <f t="shared" si="17"/>
        <v>270.17539783145213</v>
      </c>
      <c r="E403" s="13">
        <f t="shared" si="19"/>
        <v>272.11663767236814</v>
      </c>
      <c r="F403" s="13">
        <f t="shared" si="18"/>
        <v>273.20161610461594</v>
      </c>
    </row>
    <row r="404" spans="1:6" x14ac:dyDescent="0.35">
      <c r="A404" s="4">
        <v>403</v>
      </c>
      <c r="B404" s="2">
        <v>43320</v>
      </c>
      <c r="C404" s="1">
        <v>277.27</v>
      </c>
      <c r="D404" s="8">
        <f t="shared" si="17"/>
        <v>270.4195979982635</v>
      </c>
      <c r="E404" s="13">
        <f t="shared" si="19"/>
        <v>272.20330796332212</v>
      </c>
      <c r="F404" s="13">
        <f t="shared" si="18"/>
        <v>273.65529288369277</v>
      </c>
    </row>
    <row r="405" spans="1:6" x14ac:dyDescent="0.35">
      <c r="A405" s="4">
        <v>404</v>
      </c>
      <c r="B405" s="2">
        <v>43321</v>
      </c>
      <c r="C405" s="1">
        <v>276.89999999999998</v>
      </c>
      <c r="D405" s="8">
        <f t="shared" si="17"/>
        <v>270.53501353685863</v>
      </c>
      <c r="E405" s="13">
        <f t="shared" si="19"/>
        <v>272.46414446790686</v>
      </c>
      <c r="F405" s="13">
        <f t="shared" si="18"/>
        <v>274.22023430695424</v>
      </c>
    </row>
    <row r="406" spans="1:6" x14ac:dyDescent="0.35">
      <c r="A406" s="4">
        <v>405</v>
      </c>
      <c r="B406" s="2">
        <v>43322</v>
      </c>
      <c r="C406" s="1">
        <v>275.04000000000002</v>
      </c>
      <c r="D406" s="8">
        <f t="shared" si="17"/>
        <v>270.74462788017718</v>
      </c>
      <c r="E406" s="13">
        <f t="shared" si="19"/>
        <v>272.83987640941848</v>
      </c>
      <c r="F406" s="13">
        <f t="shared" si="18"/>
        <v>274.85418744556335</v>
      </c>
    </row>
    <row r="407" spans="1:6" x14ac:dyDescent="0.35">
      <c r="A407" s="4">
        <v>406</v>
      </c>
      <c r="B407" s="2">
        <v>43325</v>
      </c>
      <c r="C407" s="1">
        <v>274.01</v>
      </c>
      <c r="D407" s="8">
        <f t="shared" si="17"/>
        <v>270.90350265862509</v>
      </c>
      <c r="E407" s="13">
        <f t="shared" si="19"/>
        <v>273.29489185824116</v>
      </c>
      <c r="F407" s="13">
        <f t="shared" si="18"/>
        <v>275.33734995645068</v>
      </c>
    </row>
    <row r="408" spans="1:6" x14ac:dyDescent="0.35">
      <c r="A408" s="4">
        <v>407</v>
      </c>
      <c r="B408" s="2">
        <v>43326</v>
      </c>
      <c r="C408" s="1">
        <v>275.76</v>
      </c>
      <c r="D408" s="8">
        <f t="shared" si="17"/>
        <v>271.16400245411546</v>
      </c>
      <c r="E408" s="13">
        <f t="shared" si="19"/>
        <v>273.80678037596101</v>
      </c>
      <c r="F408" s="13">
        <f t="shared" si="18"/>
        <v>275.64987996516055</v>
      </c>
    </row>
    <row r="409" spans="1:6" x14ac:dyDescent="0.35">
      <c r="A409" s="4">
        <v>408</v>
      </c>
      <c r="B409" s="2">
        <v>43327</v>
      </c>
      <c r="C409" s="1">
        <v>273.7</v>
      </c>
      <c r="D409" s="8">
        <f t="shared" ref="D409:D472" si="20" xml:space="preserve"> (D408 *(13 - 1) + C401) / 13</f>
        <v>271.49523303456812</v>
      </c>
      <c r="E409" s="13">
        <f t="shared" si="19"/>
        <v>274.2396828289659</v>
      </c>
      <c r="F409" s="13">
        <f t="shared" si="18"/>
        <v>275.52790397212846</v>
      </c>
    </row>
    <row r="410" spans="1:6" x14ac:dyDescent="0.35">
      <c r="A410" s="4">
        <v>409</v>
      </c>
      <c r="B410" s="2">
        <v>43328</v>
      </c>
      <c r="C410" s="1">
        <v>275.91000000000003</v>
      </c>
      <c r="D410" s="8">
        <f t="shared" si="20"/>
        <v>271.87867664729362</v>
      </c>
      <c r="E410" s="13">
        <f t="shared" si="19"/>
        <v>274.57222247534514</v>
      </c>
      <c r="F410" s="13">
        <f t="shared" si="18"/>
        <v>275.22432317770279</v>
      </c>
    </row>
    <row r="411" spans="1:6" x14ac:dyDescent="0.35">
      <c r="A411" s="4">
        <v>410</v>
      </c>
      <c r="B411" s="2">
        <v>43329</v>
      </c>
      <c r="C411" s="1">
        <v>276.89</v>
      </c>
      <c r="D411" s="8">
        <f t="shared" si="20"/>
        <v>272.30262459750179</v>
      </c>
      <c r="E411" s="13">
        <f t="shared" si="19"/>
        <v>274.63069466592702</v>
      </c>
      <c r="F411" s="13">
        <f t="shared" si="18"/>
        <v>275.33145854216224</v>
      </c>
    </row>
    <row r="412" spans="1:6" x14ac:dyDescent="0.35">
      <c r="A412" s="4">
        <v>411</v>
      </c>
      <c r="B412" s="2">
        <v>43332</v>
      </c>
      <c r="C412" s="1">
        <v>277.48</v>
      </c>
      <c r="D412" s="8">
        <f t="shared" si="20"/>
        <v>272.68473039769395</v>
      </c>
      <c r="E412" s="13">
        <f t="shared" si="19"/>
        <v>274.55310783268612</v>
      </c>
      <c r="F412" s="13">
        <f t="shared" si="18"/>
        <v>275.00516683372979</v>
      </c>
    </row>
    <row r="413" spans="1:6" x14ac:dyDescent="0.35">
      <c r="A413" s="4">
        <v>412</v>
      </c>
      <c r="B413" s="2">
        <v>43333</v>
      </c>
      <c r="C413" s="1">
        <v>278.13</v>
      </c>
      <c r="D413" s="8">
        <f t="shared" si="20"/>
        <v>273.00898190556364</v>
      </c>
      <c r="E413" s="13">
        <f t="shared" si="19"/>
        <v>274.70396935360031</v>
      </c>
      <c r="F413" s="13">
        <f t="shared" si="18"/>
        <v>275.18613346698385</v>
      </c>
    </row>
    <row r="414" spans="1:6" x14ac:dyDescent="0.35">
      <c r="A414" s="4">
        <v>413</v>
      </c>
      <c r="B414" s="2">
        <v>43334</v>
      </c>
      <c r="C414" s="1">
        <v>277.95999999999998</v>
      </c>
      <c r="D414" s="8">
        <f t="shared" si="20"/>
        <v>273.16521406667414</v>
      </c>
      <c r="E414" s="13">
        <f t="shared" si="19"/>
        <v>274.57847318440025</v>
      </c>
      <c r="F414" s="13">
        <f t="shared" si="18"/>
        <v>275.52690677358703</v>
      </c>
    </row>
    <row r="415" spans="1:6" x14ac:dyDescent="0.35">
      <c r="A415" s="4">
        <v>414</v>
      </c>
      <c r="B415" s="2">
        <v>43335</v>
      </c>
      <c r="C415" s="1">
        <v>277.58999999999997</v>
      </c>
      <c r="D415" s="8">
        <f t="shared" si="20"/>
        <v>273.23019760000687</v>
      </c>
      <c r="E415" s="13">
        <f t="shared" si="19"/>
        <v>274.74491403635022</v>
      </c>
      <c r="F415" s="13">
        <f t="shared" si="18"/>
        <v>275.91752541886962</v>
      </c>
    </row>
    <row r="416" spans="1:6" x14ac:dyDescent="0.35">
      <c r="A416" s="4">
        <v>415</v>
      </c>
      <c r="B416" s="2">
        <v>43336</v>
      </c>
      <c r="C416" s="1">
        <v>279.27</v>
      </c>
      <c r="D416" s="8">
        <f t="shared" si="20"/>
        <v>273.42479778462172</v>
      </c>
      <c r="E416" s="13">
        <f t="shared" si="19"/>
        <v>275.01304978180644</v>
      </c>
      <c r="F416" s="13">
        <f t="shared" si="18"/>
        <v>276.36002033509567</v>
      </c>
    </row>
    <row r="417" spans="1:6" x14ac:dyDescent="0.35">
      <c r="A417" s="4">
        <v>416</v>
      </c>
      <c r="B417" s="2">
        <v>43339</v>
      </c>
      <c r="C417" s="1">
        <v>281.47000000000003</v>
      </c>
      <c r="D417" s="8">
        <f t="shared" si="20"/>
        <v>273.44596718580465</v>
      </c>
      <c r="E417" s="13">
        <f t="shared" si="19"/>
        <v>275.32141855908066</v>
      </c>
      <c r="F417" s="13">
        <f t="shared" si="18"/>
        <v>276.68001626807654</v>
      </c>
    </row>
    <row r="418" spans="1:6" x14ac:dyDescent="0.35">
      <c r="A418" s="4">
        <v>417</v>
      </c>
      <c r="B418" s="2">
        <v>43340</v>
      </c>
      <c r="C418" s="1">
        <v>281.61</v>
      </c>
      <c r="D418" s="8">
        <f t="shared" si="20"/>
        <v>273.63550817151196</v>
      </c>
      <c r="E418" s="13">
        <f t="shared" si="19"/>
        <v>275.67249123919555</v>
      </c>
      <c r="F418" s="13">
        <f t="shared" si="18"/>
        <v>276.86201301446124</v>
      </c>
    </row>
    <row r="419" spans="1:6" x14ac:dyDescent="0.35">
      <c r="A419" s="4">
        <v>418</v>
      </c>
      <c r="B419" s="2">
        <v>43341</v>
      </c>
      <c r="C419" s="1">
        <v>283.12</v>
      </c>
      <c r="D419" s="8">
        <f t="shared" si="20"/>
        <v>273.88585369678026</v>
      </c>
      <c r="E419" s="13">
        <f t="shared" si="19"/>
        <v>275.95842983429611</v>
      </c>
      <c r="F419" s="13">
        <f t="shared" si="18"/>
        <v>277.34361041156899</v>
      </c>
    </row>
    <row r="420" spans="1:6" x14ac:dyDescent="0.35">
      <c r="A420" s="4">
        <v>419</v>
      </c>
      <c r="B420" s="2">
        <v>43342</v>
      </c>
      <c r="C420" s="1">
        <v>281.98</v>
      </c>
      <c r="D420" s="8">
        <f t="shared" si="20"/>
        <v>274.16232648933561</v>
      </c>
      <c r="E420" s="13">
        <f t="shared" si="19"/>
        <v>276.16237610500912</v>
      </c>
      <c r="F420" s="13">
        <f t="shared" si="18"/>
        <v>278.1688883292552</v>
      </c>
    </row>
    <row r="421" spans="1:6" x14ac:dyDescent="0.35">
      <c r="A421" s="4">
        <v>420</v>
      </c>
      <c r="B421" s="2">
        <v>43343</v>
      </c>
      <c r="C421" s="1">
        <v>281.98</v>
      </c>
      <c r="D421" s="8">
        <f t="shared" si="20"/>
        <v>274.46753214400212</v>
      </c>
      <c r="E421" s="13">
        <f t="shared" si="19"/>
        <v>276.55082909188297</v>
      </c>
      <c r="F421" s="13">
        <f t="shared" si="18"/>
        <v>278.85711066340417</v>
      </c>
    </row>
    <row r="422" spans="1:6" x14ac:dyDescent="0.35">
      <c r="A422" s="4">
        <v>421</v>
      </c>
      <c r="B422" s="2">
        <v>43347</v>
      </c>
      <c r="C422" s="1">
        <v>281.5</v>
      </c>
      <c r="D422" s="8">
        <f t="shared" si="20"/>
        <v>274.73618351754044</v>
      </c>
      <c r="E422" s="13">
        <f t="shared" si="19"/>
        <v>277.16572545539759</v>
      </c>
      <c r="F422" s="13">
        <f t="shared" si="18"/>
        <v>279.70968853072338</v>
      </c>
    </row>
    <row r="423" spans="1:6" x14ac:dyDescent="0.35">
      <c r="A423" s="4">
        <v>422</v>
      </c>
      <c r="B423" s="2">
        <v>43348</v>
      </c>
      <c r="C423" s="1">
        <v>280.74</v>
      </c>
      <c r="D423" s="8">
        <f t="shared" si="20"/>
        <v>274.95570786234504</v>
      </c>
      <c r="E423" s="13">
        <f t="shared" si="19"/>
        <v>277.72125977347292</v>
      </c>
      <c r="F423" s="13">
        <f t="shared" si="18"/>
        <v>280.1637508245787</v>
      </c>
    </row>
    <row r="424" spans="1:6" x14ac:dyDescent="0.35">
      <c r="A424" s="4">
        <v>423</v>
      </c>
      <c r="B424" s="2">
        <v>43349</v>
      </c>
      <c r="C424" s="1">
        <v>279.89999999999998</v>
      </c>
      <c r="D424" s="8">
        <f t="shared" si="20"/>
        <v>275.28757648831851</v>
      </c>
      <c r="E424" s="13">
        <f t="shared" si="19"/>
        <v>278.3961023017888</v>
      </c>
      <c r="F424" s="13">
        <f t="shared" si="18"/>
        <v>280.52700065966297</v>
      </c>
    </row>
    <row r="425" spans="1:6" x14ac:dyDescent="0.35">
      <c r="A425" s="4">
        <v>424</v>
      </c>
      <c r="B425" s="2">
        <v>43350</v>
      </c>
      <c r="C425" s="1">
        <v>279.35000000000002</v>
      </c>
      <c r="D425" s="8">
        <f t="shared" si="20"/>
        <v>275.7631475276786</v>
      </c>
      <c r="E425" s="13">
        <f t="shared" si="19"/>
        <v>278.84408951406522</v>
      </c>
      <c r="F425" s="13">
        <f t="shared" si="18"/>
        <v>280.7216005277304</v>
      </c>
    </row>
    <row r="426" spans="1:6" x14ac:dyDescent="0.35">
      <c r="A426" s="4">
        <v>425</v>
      </c>
      <c r="B426" s="2">
        <v>43353</v>
      </c>
      <c r="C426" s="1">
        <v>279.83999999999997</v>
      </c>
      <c r="D426" s="8">
        <f t="shared" si="20"/>
        <v>276.21290541016486</v>
      </c>
      <c r="E426" s="13">
        <f t="shared" si="19"/>
        <v>279.23607832480707</v>
      </c>
      <c r="F426" s="13">
        <f t="shared" si="18"/>
        <v>280.72528042218431</v>
      </c>
    </row>
    <row r="427" spans="1:6" x14ac:dyDescent="0.35">
      <c r="A427" s="4">
        <v>426</v>
      </c>
      <c r="B427" s="2">
        <v>43354</v>
      </c>
      <c r="C427" s="1">
        <v>280.76</v>
      </c>
      <c r="D427" s="8">
        <f t="shared" si="20"/>
        <v>276.7442203786137</v>
      </c>
      <c r="E427" s="13">
        <f t="shared" si="19"/>
        <v>279.51906853420621</v>
      </c>
      <c r="F427" s="13">
        <f t="shared" si="18"/>
        <v>280.5602243377474</v>
      </c>
    </row>
    <row r="428" spans="1:6" x14ac:dyDescent="0.35">
      <c r="A428" s="4">
        <v>427</v>
      </c>
      <c r="B428" s="2">
        <v>43355</v>
      </c>
      <c r="C428" s="1">
        <v>280.83</v>
      </c>
      <c r="D428" s="8">
        <f t="shared" si="20"/>
        <v>277.14697265718189</v>
      </c>
      <c r="E428" s="13">
        <f t="shared" si="19"/>
        <v>279.67168496743045</v>
      </c>
      <c r="F428" s="13">
        <f t="shared" si="18"/>
        <v>280.31817947019789</v>
      </c>
    </row>
    <row r="429" spans="1:6" x14ac:dyDescent="0.35">
      <c r="A429" s="4">
        <v>428</v>
      </c>
      <c r="B429" s="2">
        <v>43356</v>
      </c>
      <c r="C429" s="1">
        <v>282.49</v>
      </c>
      <c r="D429" s="8">
        <f t="shared" si="20"/>
        <v>277.51874399124483</v>
      </c>
      <c r="E429" s="13">
        <f t="shared" si="19"/>
        <v>279.70022434650167</v>
      </c>
      <c r="F429" s="13">
        <f t="shared" si="18"/>
        <v>280.22254357615827</v>
      </c>
    </row>
    <row r="430" spans="1:6" x14ac:dyDescent="0.35">
      <c r="A430" s="4">
        <v>429</v>
      </c>
      <c r="B430" s="2">
        <v>43357</v>
      </c>
      <c r="C430" s="1">
        <v>282.54000000000002</v>
      </c>
      <c r="D430" s="8">
        <f t="shared" si="20"/>
        <v>277.82499445345678</v>
      </c>
      <c r="E430" s="13">
        <f t="shared" si="19"/>
        <v>279.65644630318894</v>
      </c>
      <c r="F430" s="13">
        <f t="shared" si="18"/>
        <v>280.33003486092662</v>
      </c>
    </row>
    <row r="431" spans="1:6" x14ac:dyDescent="0.35">
      <c r="A431" s="4">
        <v>430</v>
      </c>
      <c r="B431" s="2">
        <v>43360</v>
      </c>
      <c r="C431" s="1">
        <v>281.04000000000002</v>
      </c>
      <c r="D431" s="8">
        <f t="shared" si="20"/>
        <v>278.04922564934469</v>
      </c>
      <c r="E431" s="13">
        <f t="shared" si="19"/>
        <v>279.67939051529032</v>
      </c>
      <c r="F431" s="13">
        <f t="shared" si="18"/>
        <v>280.43002788874128</v>
      </c>
    </row>
    <row r="432" spans="1:6" x14ac:dyDescent="0.35">
      <c r="A432" s="4">
        <v>431</v>
      </c>
      <c r="B432" s="2">
        <v>43361</v>
      </c>
      <c r="C432" s="1">
        <v>282.57</v>
      </c>
      <c r="D432" s="8">
        <f t="shared" si="20"/>
        <v>278.19159290708745</v>
      </c>
      <c r="E432" s="13">
        <f t="shared" si="19"/>
        <v>279.81446670087905</v>
      </c>
      <c r="F432" s="13">
        <f t="shared" si="18"/>
        <v>280.842022310993</v>
      </c>
    </row>
    <row r="433" spans="1:6" x14ac:dyDescent="0.35">
      <c r="A433" s="4">
        <v>432</v>
      </c>
      <c r="B433" s="2">
        <v>43362</v>
      </c>
      <c r="C433" s="1">
        <v>282.87</v>
      </c>
      <c r="D433" s="8">
        <f t="shared" si="20"/>
        <v>278.28070114500383</v>
      </c>
      <c r="E433" s="13">
        <f t="shared" si="19"/>
        <v>279.94140836326915</v>
      </c>
      <c r="F433" s="13">
        <f t="shared" si="18"/>
        <v>281.18161784879442</v>
      </c>
    </row>
    <row r="434" spans="1:6" x14ac:dyDescent="0.35">
      <c r="A434" s="4">
        <v>433</v>
      </c>
      <c r="B434" s="2">
        <v>43363</v>
      </c>
      <c r="C434" s="1">
        <v>285.16000000000003</v>
      </c>
      <c r="D434" s="8">
        <f t="shared" si="20"/>
        <v>278.40064721077277</v>
      </c>
      <c r="E434" s="13">
        <f t="shared" si="19"/>
        <v>280.25998231786048</v>
      </c>
      <c r="F434" s="13">
        <f t="shared" si="18"/>
        <v>281.15329427903555</v>
      </c>
    </row>
    <row r="435" spans="1:6" x14ac:dyDescent="0.35">
      <c r="A435" s="4">
        <v>434</v>
      </c>
      <c r="B435" s="2">
        <v>43364</v>
      </c>
      <c r="C435" s="1">
        <v>284.89999999999998</v>
      </c>
      <c r="D435" s="8">
        <f t="shared" si="20"/>
        <v>278.58213588686715</v>
      </c>
      <c r="E435" s="13">
        <f t="shared" si="19"/>
        <v>280.54498452812794</v>
      </c>
      <c r="F435" s="13">
        <f t="shared" si="18"/>
        <v>281.43663542322844</v>
      </c>
    </row>
    <row r="436" spans="1:6" x14ac:dyDescent="0.35">
      <c r="A436" s="4">
        <v>435</v>
      </c>
      <c r="B436" s="2">
        <v>43367</v>
      </c>
      <c r="C436" s="1">
        <v>283.95</v>
      </c>
      <c r="D436" s="8">
        <f t="shared" si="20"/>
        <v>278.75504851095428</v>
      </c>
      <c r="E436" s="13">
        <f t="shared" si="19"/>
        <v>280.60686146211197</v>
      </c>
      <c r="F436" s="13">
        <f t="shared" si="18"/>
        <v>281.7233083385828</v>
      </c>
    </row>
    <row r="437" spans="1:6" x14ac:dyDescent="0.35">
      <c r="A437" s="4">
        <v>436</v>
      </c>
      <c r="B437" s="2">
        <v>43368</v>
      </c>
      <c r="C437" s="1">
        <v>283.69</v>
      </c>
      <c r="D437" s="8">
        <f t="shared" si="20"/>
        <v>279.04235247165008</v>
      </c>
      <c r="E437" s="13">
        <f t="shared" si="19"/>
        <v>280.85225377934796</v>
      </c>
      <c r="F437" s="13">
        <f t="shared" si="18"/>
        <v>282.41064667086624</v>
      </c>
    </row>
    <row r="438" spans="1:6" x14ac:dyDescent="0.35">
      <c r="A438" s="4">
        <v>437</v>
      </c>
      <c r="B438" s="2">
        <v>43369</v>
      </c>
      <c r="C438" s="1">
        <v>282.83999999999997</v>
      </c>
      <c r="D438" s="8">
        <f t="shared" si="20"/>
        <v>279.31140228152316</v>
      </c>
      <c r="E438" s="13">
        <f t="shared" si="19"/>
        <v>281.10447205692947</v>
      </c>
      <c r="F438" s="13">
        <f t="shared" si="18"/>
        <v>282.90851733669297</v>
      </c>
    </row>
    <row r="439" spans="1:6" x14ac:dyDescent="0.35">
      <c r="A439" s="4">
        <v>438</v>
      </c>
      <c r="B439" s="2">
        <v>43370</v>
      </c>
      <c r="C439" s="1">
        <v>283.63</v>
      </c>
      <c r="D439" s="8">
        <f t="shared" si="20"/>
        <v>279.4443713367906</v>
      </c>
      <c r="E439" s="13">
        <f t="shared" si="19"/>
        <v>281.61141304981328</v>
      </c>
      <c r="F439" s="13">
        <f t="shared" si="18"/>
        <v>283.11681386935436</v>
      </c>
    </row>
    <row r="440" spans="1:6" x14ac:dyDescent="0.35">
      <c r="A440" s="4">
        <v>439</v>
      </c>
      <c r="B440" s="2">
        <v>43371</v>
      </c>
      <c r="C440" s="1">
        <v>283.66000000000003</v>
      </c>
      <c r="D440" s="8">
        <f t="shared" si="20"/>
        <v>279.68480431088364</v>
      </c>
      <c r="E440" s="13">
        <f t="shared" si="19"/>
        <v>282.0224864185866</v>
      </c>
      <c r="F440" s="13">
        <f t="shared" si="18"/>
        <v>283.23145109548352</v>
      </c>
    </row>
    <row r="441" spans="1:6" x14ac:dyDescent="0.35">
      <c r="A441" s="4">
        <v>440</v>
      </c>
      <c r="B441" s="2">
        <v>43374</v>
      </c>
      <c r="C441" s="1">
        <v>284.64999999999998</v>
      </c>
      <c r="D441" s="8">
        <f t="shared" si="20"/>
        <v>279.92981936389253</v>
      </c>
      <c r="E441" s="13">
        <f t="shared" si="19"/>
        <v>282.26342561626325</v>
      </c>
      <c r="F441" s="13">
        <f t="shared" si="18"/>
        <v>283.15316087638678</v>
      </c>
    </row>
    <row r="442" spans="1:6" x14ac:dyDescent="0.35">
      <c r="A442" s="4">
        <v>441</v>
      </c>
      <c r="B442" s="2">
        <v>43375</v>
      </c>
      <c r="C442" s="1">
        <v>284.48</v>
      </c>
      <c r="D442" s="8">
        <f t="shared" si="20"/>
        <v>280.3321409512854</v>
      </c>
      <c r="E442" s="13">
        <f t="shared" si="19"/>
        <v>282.44174741423035</v>
      </c>
      <c r="F442" s="13">
        <f t="shared" si="18"/>
        <v>283.24852870110942</v>
      </c>
    </row>
    <row r="443" spans="1:6" x14ac:dyDescent="0.35">
      <c r="A443" s="4">
        <v>442</v>
      </c>
      <c r="B443" s="2">
        <v>43376</v>
      </c>
      <c r="C443" s="1">
        <v>284.64</v>
      </c>
      <c r="D443" s="8">
        <f t="shared" si="20"/>
        <v>280.68351472426343</v>
      </c>
      <c r="E443" s="13">
        <f t="shared" si="19"/>
        <v>282.49152898745155</v>
      </c>
      <c r="F443" s="13">
        <f t="shared" si="18"/>
        <v>283.33082296088753</v>
      </c>
    </row>
    <row r="444" spans="1:6" x14ac:dyDescent="0.35">
      <c r="A444" s="4">
        <v>443</v>
      </c>
      <c r="B444" s="2">
        <v>43377</v>
      </c>
      <c r="C444" s="1">
        <v>282.41000000000003</v>
      </c>
      <c r="D444" s="8">
        <f t="shared" si="20"/>
        <v>280.93478282239698</v>
      </c>
      <c r="E444" s="13">
        <f t="shared" si="19"/>
        <v>282.63383786402011</v>
      </c>
      <c r="F444" s="13">
        <f t="shared" si="18"/>
        <v>283.59465836871004</v>
      </c>
    </row>
    <row r="445" spans="1:6" x14ac:dyDescent="0.35">
      <c r="A445" s="4">
        <v>444</v>
      </c>
      <c r="B445" s="2">
        <v>43378</v>
      </c>
      <c r="C445" s="1">
        <v>280.83</v>
      </c>
      <c r="D445" s="8">
        <f t="shared" si="20"/>
        <v>281.14672260528954</v>
      </c>
      <c r="E445" s="13">
        <f t="shared" si="19"/>
        <v>282.76210813101761</v>
      </c>
      <c r="F445" s="13">
        <f t="shared" si="18"/>
        <v>283.77172669496804</v>
      </c>
    </row>
    <row r="446" spans="1:6" x14ac:dyDescent="0.35">
      <c r="A446" s="4">
        <v>445</v>
      </c>
      <c r="B446" s="2">
        <v>43381</v>
      </c>
      <c r="C446" s="1">
        <v>280.83</v>
      </c>
      <c r="D446" s="8">
        <f t="shared" si="20"/>
        <v>281.27697471257494</v>
      </c>
      <c r="E446" s="13">
        <f t="shared" si="19"/>
        <v>282.99809461464042</v>
      </c>
      <c r="F446" s="13">
        <f t="shared" si="18"/>
        <v>283.9453813559744</v>
      </c>
    </row>
    <row r="447" spans="1:6" x14ac:dyDescent="0.35">
      <c r="A447" s="4">
        <v>446</v>
      </c>
      <c r="B447" s="2">
        <v>43382</v>
      </c>
      <c r="C447" s="1">
        <v>280.42</v>
      </c>
      <c r="D447" s="8">
        <f t="shared" si="20"/>
        <v>281.45797665776149</v>
      </c>
      <c r="E447" s="13">
        <f t="shared" si="19"/>
        <v>283.1833327878104</v>
      </c>
      <c r="F447" s="13">
        <f t="shared" si="18"/>
        <v>283.63830508477952</v>
      </c>
    </row>
    <row r="448" spans="1:6" x14ac:dyDescent="0.35">
      <c r="A448" s="4">
        <v>447</v>
      </c>
      <c r="B448" s="2">
        <v>43383</v>
      </c>
      <c r="C448" s="1">
        <v>271.54000000000002</v>
      </c>
      <c r="D448" s="8">
        <f t="shared" si="20"/>
        <v>281.62736306870289</v>
      </c>
      <c r="E448" s="13">
        <f t="shared" si="19"/>
        <v>283.3654161893341</v>
      </c>
      <c r="F448" s="13">
        <f t="shared" si="18"/>
        <v>283.07664406782362</v>
      </c>
    </row>
    <row r="449" spans="1:6" x14ac:dyDescent="0.35">
      <c r="A449" s="4">
        <v>448</v>
      </c>
      <c r="B449" s="2">
        <v>43384</v>
      </c>
      <c r="C449" s="1">
        <v>265.56</v>
      </c>
      <c r="D449" s="8">
        <f t="shared" si="20"/>
        <v>281.8598736018796</v>
      </c>
      <c r="E449" s="13">
        <f t="shared" si="19"/>
        <v>283.24598916566731</v>
      </c>
      <c r="F449" s="13">
        <f t="shared" si="18"/>
        <v>282.62731525425886</v>
      </c>
    </row>
    <row r="450" spans="1:6" x14ac:dyDescent="0.35">
      <c r="A450" s="4">
        <v>449</v>
      </c>
      <c r="B450" s="2">
        <v>43385</v>
      </c>
      <c r="C450" s="1">
        <v>269.25</v>
      </c>
      <c r="D450" s="8">
        <f t="shared" si="20"/>
        <v>282.06142178635042</v>
      </c>
      <c r="E450" s="13">
        <f t="shared" si="19"/>
        <v>282.9439905199589</v>
      </c>
      <c r="F450" s="13">
        <f t="shared" si="18"/>
        <v>282.18585220340708</v>
      </c>
    </row>
    <row r="451" spans="1:6" x14ac:dyDescent="0.35">
      <c r="A451" s="4">
        <v>450</v>
      </c>
      <c r="B451" s="2">
        <v>43388</v>
      </c>
      <c r="C451" s="1">
        <v>267.74</v>
      </c>
      <c r="D451" s="8">
        <f t="shared" si="20"/>
        <v>282.25977395663119</v>
      </c>
      <c r="E451" s="13">
        <f t="shared" si="19"/>
        <v>282.67974170496404</v>
      </c>
      <c r="F451" s="13">
        <f t="shared" si="18"/>
        <v>280.05668176272565</v>
      </c>
    </row>
    <row r="452" spans="1:6" x14ac:dyDescent="0.35">
      <c r="A452" s="4">
        <v>451</v>
      </c>
      <c r="B452" s="2">
        <v>43389</v>
      </c>
      <c r="C452" s="1">
        <v>273.58999999999997</v>
      </c>
      <c r="D452" s="8">
        <f t="shared" si="20"/>
        <v>282.27132980612112</v>
      </c>
      <c r="E452" s="13">
        <f t="shared" si="19"/>
        <v>282.39727399184352</v>
      </c>
      <c r="F452" s="13">
        <f t="shared" si="18"/>
        <v>277.15734541018048</v>
      </c>
    </row>
    <row r="453" spans="1:6" x14ac:dyDescent="0.35">
      <c r="A453" s="4">
        <v>452</v>
      </c>
      <c r="B453" s="2">
        <v>43390</v>
      </c>
      <c r="C453" s="1">
        <v>273.64</v>
      </c>
      <c r="D453" s="8">
        <f t="shared" si="20"/>
        <v>282.16045828257336</v>
      </c>
      <c r="E453" s="13">
        <f t="shared" si="19"/>
        <v>281.04011474286307</v>
      </c>
      <c r="F453" s="13">
        <f t="shared" si="18"/>
        <v>275.57587632814437</v>
      </c>
    </row>
    <row r="454" spans="1:6" x14ac:dyDescent="0.35">
      <c r="A454" s="4">
        <v>453</v>
      </c>
      <c r="B454" s="2">
        <v>43391</v>
      </c>
      <c r="C454" s="1">
        <v>269.69</v>
      </c>
      <c r="D454" s="8">
        <f t="shared" si="20"/>
        <v>282.05811533776</v>
      </c>
      <c r="E454" s="13">
        <f t="shared" si="19"/>
        <v>279.1051004000052</v>
      </c>
      <c r="F454" s="13">
        <f t="shared" si="18"/>
        <v>274.00870106251551</v>
      </c>
    </row>
    <row r="455" spans="1:6" x14ac:dyDescent="0.35">
      <c r="A455" s="4">
        <v>454</v>
      </c>
      <c r="B455" s="2">
        <v>43392</v>
      </c>
      <c r="C455" s="1">
        <v>269.54000000000002</v>
      </c>
      <c r="D455" s="8">
        <f t="shared" si="20"/>
        <v>281.9321064656246</v>
      </c>
      <c r="E455" s="13">
        <f t="shared" si="19"/>
        <v>277.87321285000456</v>
      </c>
      <c r="F455" s="13">
        <f t="shared" si="18"/>
        <v>273.92496085001238</v>
      </c>
    </row>
    <row r="456" spans="1:6" x14ac:dyDescent="0.35">
      <c r="A456" s="4">
        <v>455</v>
      </c>
      <c r="B456" s="2">
        <v>43395</v>
      </c>
      <c r="C456" s="1">
        <v>268.33</v>
      </c>
      <c r="D456" s="8">
        <f t="shared" si="20"/>
        <v>281.13271366057654</v>
      </c>
      <c r="E456" s="13">
        <f t="shared" si="19"/>
        <v>276.60656124375396</v>
      </c>
      <c r="F456" s="13">
        <f t="shared" si="18"/>
        <v>273.86796868000994</v>
      </c>
    </row>
    <row r="457" spans="1:6" x14ac:dyDescent="0.35">
      <c r="A457" s="4">
        <v>456</v>
      </c>
      <c r="B457" s="2">
        <v>43396</v>
      </c>
      <c r="C457" s="1">
        <v>266.97000000000003</v>
      </c>
      <c r="D457" s="8">
        <f t="shared" si="20"/>
        <v>279.93481260976296</v>
      </c>
      <c r="E457" s="13">
        <f t="shared" si="19"/>
        <v>276.2294910882847</v>
      </c>
      <c r="F457" s="13">
        <f t="shared" si="18"/>
        <v>273.03237494400798</v>
      </c>
    </row>
    <row r="458" spans="1:6" x14ac:dyDescent="0.35">
      <c r="A458" s="4">
        <v>457</v>
      </c>
      <c r="B458" s="2">
        <v>43397</v>
      </c>
      <c r="C458" s="1">
        <v>258.88</v>
      </c>
      <c r="D458" s="8">
        <f t="shared" si="20"/>
        <v>279.11290394747351</v>
      </c>
      <c r="E458" s="13">
        <f t="shared" si="19"/>
        <v>275.9058047022491</v>
      </c>
      <c r="F458" s="13">
        <f t="shared" si="18"/>
        <v>272.33389995520639</v>
      </c>
    </row>
    <row r="459" spans="1:6" x14ac:dyDescent="0.35">
      <c r="A459" s="4">
        <v>458</v>
      </c>
      <c r="B459" s="2">
        <v>43398</v>
      </c>
      <c r="C459" s="1">
        <v>263.52</v>
      </c>
      <c r="D459" s="8">
        <f t="shared" si="20"/>
        <v>278.23806518228321</v>
      </c>
      <c r="E459" s="13">
        <f t="shared" si="19"/>
        <v>275.12882911446798</v>
      </c>
      <c r="F459" s="13">
        <f t="shared" ref="F459:F502" si="21" xml:space="preserve"> (F458 *(5-1) + C456) / 5</f>
        <v>271.53311996416511</v>
      </c>
    </row>
    <row r="460" spans="1:6" x14ac:dyDescent="0.35">
      <c r="A460" s="4">
        <v>459</v>
      </c>
      <c r="B460" s="2">
        <v>43399</v>
      </c>
      <c r="C460" s="1">
        <v>258.89</v>
      </c>
      <c r="D460" s="8">
        <f t="shared" si="20"/>
        <v>277.88052170672296</v>
      </c>
      <c r="E460" s="13">
        <f t="shared" si="19"/>
        <v>274.43022547515949</v>
      </c>
      <c r="F460" s="13">
        <f t="shared" si="21"/>
        <v>270.6204959713321</v>
      </c>
    </row>
    <row r="461" spans="1:6" x14ac:dyDescent="0.35">
      <c r="A461" s="4">
        <v>460</v>
      </c>
      <c r="B461" s="2">
        <v>43402</v>
      </c>
      <c r="C461" s="1">
        <v>257.45</v>
      </c>
      <c r="D461" s="8">
        <f t="shared" si="20"/>
        <v>277.55432772928276</v>
      </c>
      <c r="E461" s="13">
        <f t="shared" si="19"/>
        <v>273.66769729076458</v>
      </c>
      <c r="F461" s="13">
        <f t="shared" si="21"/>
        <v>268.27239677706564</v>
      </c>
    </row>
    <row r="462" spans="1:6" x14ac:dyDescent="0.35">
      <c r="A462" s="4">
        <v>461</v>
      </c>
      <c r="B462" s="2">
        <v>43403</v>
      </c>
      <c r="C462" s="1">
        <v>261.27</v>
      </c>
      <c r="D462" s="8">
        <f t="shared" si="20"/>
        <v>276.94937944241485</v>
      </c>
      <c r="E462" s="13">
        <f t="shared" si="19"/>
        <v>272.830485129419</v>
      </c>
      <c r="F462" s="13">
        <f t="shared" si="21"/>
        <v>267.32191742165253</v>
      </c>
    </row>
    <row r="463" spans="1:6" x14ac:dyDescent="0.35">
      <c r="A463" s="4">
        <v>462</v>
      </c>
      <c r="B463" s="2">
        <v>43404</v>
      </c>
      <c r="C463" s="1">
        <v>264.06</v>
      </c>
      <c r="D463" s="8">
        <f t="shared" si="20"/>
        <v>276.37942717761371</v>
      </c>
      <c r="E463" s="13">
        <f t="shared" si="19"/>
        <v>271.08667448824161</v>
      </c>
      <c r="F463" s="13">
        <f t="shared" si="21"/>
        <v>265.63553393732201</v>
      </c>
    </row>
    <row r="464" spans="1:6" x14ac:dyDescent="0.35">
      <c r="A464" s="4">
        <v>463</v>
      </c>
      <c r="B464" s="2">
        <v>43405</v>
      </c>
      <c r="C464" s="1">
        <v>266.87</v>
      </c>
      <c r="D464" s="8">
        <f t="shared" si="20"/>
        <v>275.76024047164344</v>
      </c>
      <c r="E464" s="13">
        <f t="shared" ref="E464:E503" si="22" xml:space="preserve"> (E463 *(8-1) + C459) / 8</f>
        <v>270.14084017721143</v>
      </c>
      <c r="F464" s="13">
        <f t="shared" si="21"/>
        <v>263.9984271498576</v>
      </c>
    </row>
    <row r="465" spans="1:6" x14ac:dyDescent="0.35">
      <c r="A465" s="4">
        <v>464</v>
      </c>
      <c r="B465" s="2">
        <v>43406</v>
      </c>
      <c r="C465" s="1">
        <v>265.29000000000002</v>
      </c>
      <c r="D465" s="8">
        <f t="shared" si="20"/>
        <v>275.08406812767083</v>
      </c>
      <c r="E465" s="13">
        <f t="shared" si="22"/>
        <v>268.73448515505999</v>
      </c>
      <c r="F465" s="13">
        <f t="shared" si="21"/>
        <v>263.45274171988609</v>
      </c>
    </row>
    <row r="466" spans="1:6" x14ac:dyDescent="0.35">
      <c r="A466" s="4">
        <v>465</v>
      </c>
      <c r="B466" s="2">
        <v>43409</v>
      </c>
      <c r="C466" s="1">
        <v>266.75</v>
      </c>
      <c r="D466" s="8">
        <f t="shared" si="20"/>
        <v>273.83760134861922</v>
      </c>
      <c r="E466" s="13">
        <f t="shared" si="22"/>
        <v>267.3239245106775</v>
      </c>
      <c r="F466" s="13">
        <f t="shared" si="21"/>
        <v>263.57419337590886</v>
      </c>
    </row>
    <row r="467" spans="1:6" x14ac:dyDescent="0.35">
      <c r="A467" s="4">
        <v>466</v>
      </c>
      <c r="B467" s="2">
        <v>43410</v>
      </c>
      <c r="C467" s="1">
        <v>268.44</v>
      </c>
      <c r="D467" s="8">
        <f t="shared" si="20"/>
        <v>273.04393970641775</v>
      </c>
      <c r="E467" s="13">
        <f t="shared" si="22"/>
        <v>266.56718394684282</v>
      </c>
      <c r="F467" s="13">
        <f t="shared" si="21"/>
        <v>264.23335470072709</v>
      </c>
    </row>
    <row r="468" spans="1:6" x14ac:dyDescent="0.35">
      <c r="A468" s="4">
        <v>467</v>
      </c>
      <c r="B468" s="2">
        <v>43411</v>
      </c>
      <c r="C468" s="1">
        <v>274.19</v>
      </c>
      <c r="D468" s="8">
        <f t="shared" si="20"/>
        <v>271.95517511361635</v>
      </c>
      <c r="E468" s="13">
        <f t="shared" si="22"/>
        <v>266.25378595348747</v>
      </c>
      <c r="F468" s="13">
        <f t="shared" si="21"/>
        <v>264.44468376058165</v>
      </c>
    </row>
    <row r="469" spans="1:6" x14ac:dyDescent="0.35">
      <c r="A469" s="4">
        <v>468</v>
      </c>
      <c r="B469" s="2">
        <v>43412</v>
      </c>
      <c r="C469" s="1">
        <v>273.69</v>
      </c>
      <c r="D469" s="8">
        <f t="shared" si="20"/>
        <v>270.83939241256888</v>
      </c>
      <c r="E469" s="13">
        <f t="shared" si="22"/>
        <v>266.33081270930154</v>
      </c>
      <c r="F469" s="13">
        <f t="shared" si="21"/>
        <v>264.90574700846531</v>
      </c>
    </row>
    <row r="470" spans="1:6" x14ac:dyDescent="0.35">
      <c r="A470" s="4">
        <v>469</v>
      </c>
      <c r="B470" s="2">
        <v>43413</v>
      </c>
      <c r="C470" s="1">
        <v>271.02</v>
      </c>
      <c r="D470" s="8">
        <f t="shared" si="20"/>
        <v>270.10328530390973</v>
      </c>
      <c r="E470" s="13">
        <f t="shared" si="22"/>
        <v>266.20071112063886</v>
      </c>
      <c r="F470" s="13">
        <f t="shared" si="21"/>
        <v>265.61259760677228</v>
      </c>
    </row>
    <row r="471" spans="1:6" x14ac:dyDescent="0.35">
      <c r="A471" s="4">
        <v>470</v>
      </c>
      <c r="B471" s="2">
        <v>43416</v>
      </c>
      <c r="C471" s="1">
        <v>265.95</v>
      </c>
      <c r="D471" s="8">
        <f t="shared" si="20"/>
        <v>269.63841720360898</v>
      </c>
      <c r="E471" s="13">
        <f t="shared" si="22"/>
        <v>266.26937223055899</v>
      </c>
      <c r="F471" s="13">
        <f t="shared" si="21"/>
        <v>267.32807808541781</v>
      </c>
    </row>
    <row r="472" spans="1:6" x14ac:dyDescent="0.35">
      <c r="A472" s="4">
        <v>471</v>
      </c>
      <c r="B472" s="2">
        <v>43417</v>
      </c>
      <c r="C472" s="1">
        <v>265.45</v>
      </c>
      <c r="D472" s="8">
        <f t="shared" si="20"/>
        <v>269.42546203410063</v>
      </c>
      <c r="E472" s="13">
        <f t="shared" si="22"/>
        <v>266.54070070173913</v>
      </c>
      <c r="F472" s="13">
        <f t="shared" si="21"/>
        <v>268.60046246833429</v>
      </c>
    </row>
    <row r="473" spans="1:6" x14ac:dyDescent="0.35">
      <c r="A473" s="4">
        <v>472</v>
      </c>
      <c r="B473" s="2">
        <v>43418</v>
      </c>
      <c r="C473" s="1">
        <v>263.64</v>
      </c>
      <c r="D473" s="8">
        <f t="shared" ref="D473:D503" si="23" xml:space="preserve"> (D472 *(13 - 1) + C465) / 13</f>
        <v>269.10734956993906</v>
      </c>
      <c r="E473" s="13">
        <f t="shared" si="22"/>
        <v>267.49686311402172</v>
      </c>
      <c r="F473" s="13">
        <f t="shared" si="21"/>
        <v>269.08436997466742</v>
      </c>
    </row>
    <row r="474" spans="1:6" x14ac:dyDescent="0.35">
      <c r="A474" s="4">
        <v>473</v>
      </c>
      <c r="B474" s="2">
        <v>43419</v>
      </c>
      <c r="C474" s="1">
        <v>266.39</v>
      </c>
      <c r="D474" s="8">
        <f t="shared" si="23"/>
        <v>268.92601498763605</v>
      </c>
      <c r="E474" s="13">
        <f t="shared" si="22"/>
        <v>268.271005224769</v>
      </c>
      <c r="F474" s="13">
        <f t="shared" si="21"/>
        <v>268.45749597973395</v>
      </c>
    </row>
    <row r="475" spans="1:6" x14ac:dyDescent="0.35">
      <c r="A475" s="4">
        <v>474</v>
      </c>
      <c r="B475" s="2">
        <v>43420</v>
      </c>
      <c r="C475" s="1">
        <v>267.08</v>
      </c>
      <c r="D475" s="8">
        <f t="shared" si="23"/>
        <v>268.88862921935635</v>
      </c>
      <c r="E475" s="13">
        <f t="shared" si="22"/>
        <v>268.61462957167288</v>
      </c>
      <c r="F475" s="13">
        <f t="shared" si="21"/>
        <v>267.85599678378719</v>
      </c>
    </row>
    <row r="476" spans="1:6" x14ac:dyDescent="0.35">
      <c r="A476" s="4">
        <v>475</v>
      </c>
      <c r="B476" s="2">
        <v>43423</v>
      </c>
      <c r="C476" s="1">
        <v>262.57</v>
      </c>
      <c r="D476" s="8">
        <f t="shared" si="23"/>
        <v>269.29642697171357</v>
      </c>
      <c r="E476" s="13">
        <f t="shared" si="22"/>
        <v>268.28155087521378</v>
      </c>
      <c r="F476" s="13">
        <f t="shared" si="21"/>
        <v>267.01279742702974</v>
      </c>
    </row>
    <row r="477" spans="1:6" x14ac:dyDescent="0.35">
      <c r="A477" s="4">
        <v>476</v>
      </c>
      <c r="B477" s="2">
        <v>43424</v>
      </c>
      <c r="C477" s="1">
        <v>257.70999999999998</v>
      </c>
      <c r="D477" s="8">
        <f t="shared" si="23"/>
        <v>269.63439412773562</v>
      </c>
      <c r="E477" s="13">
        <f t="shared" si="22"/>
        <v>267.92760701581204</v>
      </c>
      <c r="F477" s="13">
        <f t="shared" si="21"/>
        <v>266.8882379416238</v>
      </c>
    </row>
    <row r="478" spans="1:6" x14ac:dyDescent="0.35">
      <c r="A478" s="4">
        <v>477</v>
      </c>
      <c r="B478" s="2">
        <v>43425</v>
      </c>
      <c r="C478" s="1">
        <v>258.58</v>
      </c>
      <c r="D478" s="8">
        <f t="shared" si="23"/>
        <v>269.7409791948329</v>
      </c>
      <c r="E478" s="13">
        <f t="shared" si="22"/>
        <v>267.39165613883551</v>
      </c>
      <c r="F478" s="13">
        <f t="shared" si="21"/>
        <v>266.92659035329905</v>
      </c>
    </row>
    <row r="479" spans="1:6" x14ac:dyDescent="0.35">
      <c r="A479" s="4">
        <v>478</v>
      </c>
      <c r="B479" s="2">
        <v>43427</v>
      </c>
      <c r="C479" s="1">
        <v>256.86</v>
      </c>
      <c r="D479" s="8">
        <f t="shared" si="23"/>
        <v>269.44936541061497</v>
      </c>
      <c r="E479" s="13">
        <f t="shared" si="22"/>
        <v>267.26644912148106</v>
      </c>
      <c r="F479" s="13">
        <f t="shared" si="21"/>
        <v>266.05527228263924</v>
      </c>
    </row>
    <row r="480" spans="1:6" x14ac:dyDescent="0.35">
      <c r="A480" s="4">
        <v>479</v>
      </c>
      <c r="B480" s="2">
        <v>43430</v>
      </c>
      <c r="C480" s="1">
        <v>261</v>
      </c>
      <c r="D480" s="8">
        <f t="shared" si="23"/>
        <v>269.14172191749071</v>
      </c>
      <c r="E480" s="13">
        <f t="shared" si="22"/>
        <v>267.24314298129593</v>
      </c>
      <c r="F480" s="13">
        <f t="shared" si="21"/>
        <v>264.38621782611142</v>
      </c>
    </row>
    <row r="481" spans="1:6" x14ac:dyDescent="0.35">
      <c r="A481" s="4">
        <v>480</v>
      </c>
      <c r="B481" s="2">
        <v>43431</v>
      </c>
      <c r="C481" s="1">
        <v>261.88</v>
      </c>
      <c r="D481" s="8">
        <f t="shared" si="23"/>
        <v>268.71851253922216</v>
      </c>
      <c r="E481" s="13">
        <f t="shared" si="22"/>
        <v>266.65900010863396</v>
      </c>
      <c r="F481" s="13">
        <f t="shared" si="21"/>
        <v>263.2249742608891</v>
      </c>
    </row>
    <row r="482" spans="1:6" x14ac:dyDescent="0.35">
      <c r="A482" s="4">
        <v>481</v>
      </c>
      <c r="B482" s="2">
        <v>43432</v>
      </c>
      <c r="C482" s="1">
        <v>267.91000000000003</v>
      </c>
      <c r="D482" s="8">
        <f t="shared" si="23"/>
        <v>268.53939619005121</v>
      </c>
      <c r="E482" s="13">
        <f t="shared" si="22"/>
        <v>265.54037509505469</v>
      </c>
      <c r="F482" s="13">
        <f t="shared" si="21"/>
        <v>261.95197940871128</v>
      </c>
    </row>
    <row r="483" spans="1:6" x14ac:dyDescent="0.35">
      <c r="A483" s="4">
        <v>482</v>
      </c>
      <c r="B483" s="2">
        <v>43433</v>
      </c>
      <c r="C483" s="1">
        <v>267.33</v>
      </c>
      <c r="D483" s="8">
        <f t="shared" si="23"/>
        <v>268.42713494466267</v>
      </c>
      <c r="E483" s="13">
        <f t="shared" si="22"/>
        <v>264.67032820817286</v>
      </c>
      <c r="F483" s="13">
        <f t="shared" si="21"/>
        <v>261.76158352696905</v>
      </c>
    </row>
    <row r="484" spans="1:6" x14ac:dyDescent="0.35">
      <c r="A484" s="4">
        <v>483</v>
      </c>
      <c r="B484" s="2">
        <v>43434</v>
      </c>
      <c r="C484" s="1">
        <v>268.95999999999998</v>
      </c>
      <c r="D484" s="8">
        <f t="shared" si="23"/>
        <v>267.97658610276557</v>
      </c>
      <c r="E484" s="13">
        <f t="shared" si="22"/>
        <v>263.69403718215125</v>
      </c>
      <c r="F484" s="13">
        <f t="shared" si="21"/>
        <v>261.78526682157525</v>
      </c>
    </row>
    <row r="485" spans="1:6" x14ac:dyDescent="0.35">
      <c r="A485" s="4">
        <v>484</v>
      </c>
      <c r="B485" s="2">
        <v>43437</v>
      </c>
      <c r="C485" s="1">
        <v>272.52</v>
      </c>
      <c r="D485" s="8">
        <f t="shared" si="23"/>
        <v>267.1868487102451</v>
      </c>
      <c r="E485" s="13">
        <f t="shared" si="22"/>
        <v>263.35728253438231</v>
      </c>
      <c r="F485" s="13">
        <f t="shared" si="21"/>
        <v>263.01021345726019</v>
      </c>
    </row>
    <row r="486" spans="1:6" x14ac:dyDescent="0.35">
      <c r="A486" s="4">
        <v>485</v>
      </c>
      <c r="B486" s="2">
        <v>43438</v>
      </c>
      <c r="C486" s="1">
        <v>263.69</v>
      </c>
      <c r="D486" s="8">
        <f t="shared" si="23"/>
        <v>266.52478342484159</v>
      </c>
      <c r="E486" s="13">
        <f t="shared" si="22"/>
        <v>263.17262221758455</v>
      </c>
      <c r="F486" s="13">
        <f t="shared" si="21"/>
        <v>263.87417076580812</v>
      </c>
    </row>
    <row r="487" spans="1:6" x14ac:dyDescent="0.35">
      <c r="A487" s="4">
        <v>486</v>
      </c>
      <c r="B487" s="2">
        <v>43440</v>
      </c>
      <c r="C487" s="1">
        <v>263.29000000000002</v>
      </c>
      <c r="D487" s="8">
        <f t="shared" si="23"/>
        <v>265.78133854600759</v>
      </c>
      <c r="E487" s="13">
        <f t="shared" si="22"/>
        <v>263.76479444038648</v>
      </c>
      <c r="F487" s="13">
        <f t="shared" si="21"/>
        <v>264.89133661264651</v>
      </c>
    </row>
    <row r="488" spans="1:6" x14ac:dyDescent="0.35">
      <c r="A488" s="4">
        <v>487</v>
      </c>
      <c r="B488" s="2">
        <v>43441</v>
      </c>
      <c r="C488" s="1">
        <v>257.17</v>
      </c>
      <c r="D488" s="8">
        <f t="shared" si="23"/>
        <v>265.41354327323774</v>
      </c>
      <c r="E488" s="13">
        <f t="shared" si="22"/>
        <v>264.21044513533815</v>
      </c>
      <c r="F488" s="13">
        <f t="shared" si="21"/>
        <v>266.41706929011718</v>
      </c>
    </row>
    <row r="489" spans="1:6" x14ac:dyDescent="0.35">
      <c r="A489" s="4">
        <v>488</v>
      </c>
      <c r="B489" s="2">
        <v>43444</v>
      </c>
      <c r="C489" s="1">
        <v>257.66000000000003</v>
      </c>
      <c r="D489" s="8">
        <f t="shared" si="23"/>
        <v>265.14173225221941</v>
      </c>
      <c r="E489" s="13">
        <f t="shared" si="22"/>
        <v>264.80413949342085</v>
      </c>
      <c r="F489" s="13">
        <f t="shared" si="21"/>
        <v>265.87165543209375</v>
      </c>
    </row>
    <row r="490" spans="1:6" x14ac:dyDescent="0.35">
      <c r="A490" s="4">
        <v>489</v>
      </c>
      <c r="B490" s="2">
        <v>43445</v>
      </c>
      <c r="C490" s="1">
        <v>257.72000000000003</v>
      </c>
      <c r="D490" s="8">
        <f t="shared" si="23"/>
        <v>265.3546759251256</v>
      </c>
      <c r="E490" s="13">
        <f t="shared" si="22"/>
        <v>265.76862205674325</v>
      </c>
      <c r="F490" s="13">
        <f t="shared" si="21"/>
        <v>265.355324345675</v>
      </c>
    </row>
    <row r="491" spans="1:6" x14ac:dyDescent="0.35">
      <c r="A491" s="4">
        <v>490</v>
      </c>
      <c r="B491" s="2">
        <v>43446</v>
      </c>
      <c r="C491" s="1">
        <v>259.01</v>
      </c>
      <c r="D491" s="8">
        <f t="shared" si="23"/>
        <v>265.50662393088521</v>
      </c>
      <c r="E491" s="13">
        <f t="shared" si="22"/>
        <v>265.50879429965033</v>
      </c>
      <c r="F491" s="13">
        <f t="shared" si="21"/>
        <v>263.71825947654003</v>
      </c>
    </row>
    <row r="492" spans="1:6" x14ac:dyDescent="0.35">
      <c r="A492" s="4">
        <v>491</v>
      </c>
      <c r="B492" s="2">
        <v>43447</v>
      </c>
      <c r="C492" s="1">
        <v>258.93</v>
      </c>
      <c r="D492" s="8">
        <f t="shared" si="23"/>
        <v>265.77226824389402</v>
      </c>
      <c r="E492" s="13">
        <f t="shared" si="22"/>
        <v>265.23144501219406</v>
      </c>
      <c r="F492" s="13">
        <f t="shared" si="21"/>
        <v>262.50660758123206</v>
      </c>
    </row>
    <row r="493" spans="1:6" x14ac:dyDescent="0.35">
      <c r="A493" s="4">
        <v>492</v>
      </c>
      <c r="B493" s="2">
        <v>43448</v>
      </c>
      <c r="C493" s="1">
        <v>254.15</v>
      </c>
      <c r="D493" s="8">
        <f t="shared" si="23"/>
        <v>266.29132453282523</v>
      </c>
      <c r="E493" s="13">
        <f t="shared" si="22"/>
        <v>264.22376438566982</v>
      </c>
      <c r="F493" s="13">
        <f t="shared" si="21"/>
        <v>261.54928606498567</v>
      </c>
    </row>
    <row r="494" spans="1:6" x14ac:dyDescent="0.35">
      <c r="A494" s="4">
        <v>493</v>
      </c>
      <c r="B494" s="2">
        <v>43451</v>
      </c>
      <c r="C494" s="1">
        <v>249.16</v>
      </c>
      <c r="D494" s="8">
        <f t="shared" si="23"/>
        <v>266.09122264568481</v>
      </c>
      <c r="E494" s="13">
        <f t="shared" si="22"/>
        <v>263.40329383746109</v>
      </c>
      <c r="F494" s="13">
        <f t="shared" si="21"/>
        <v>261.04142885198854</v>
      </c>
    </row>
    <row r="495" spans="1:6" x14ac:dyDescent="0.35">
      <c r="A495" s="4">
        <v>494</v>
      </c>
      <c r="B495" s="2">
        <v>43452</v>
      </c>
      <c r="C495" s="1">
        <v>248.89</v>
      </c>
      <c r="D495" s="8">
        <f t="shared" si="23"/>
        <v>265.87574398063214</v>
      </c>
      <c r="E495" s="13">
        <f t="shared" si="22"/>
        <v>262.69288210777847</v>
      </c>
      <c r="F495" s="13">
        <f t="shared" si="21"/>
        <v>260.61914308159083</v>
      </c>
    </row>
    <row r="496" spans="1:6" x14ac:dyDescent="0.35">
      <c r="A496" s="4">
        <v>495</v>
      </c>
      <c r="B496" s="2">
        <v>43453</v>
      </c>
      <c r="C496" s="1">
        <v>245.16</v>
      </c>
      <c r="D496" s="8">
        <f t="shared" si="23"/>
        <v>265.20607136673738</v>
      </c>
      <c r="E496" s="13">
        <f t="shared" si="22"/>
        <v>262.23252184430612</v>
      </c>
      <c r="F496" s="13">
        <f t="shared" si="21"/>
        <v>259.3253144652727</v>
      </c>
    </row>
    <row r="497" spans="1:6" x14ac:dyDescent="0.35">
      <c r="A497" s="4">
        <v>496</v>
      </c>
      <c r="B497" s="2">
        <v>43454</v>
      </c>
      <c r="C497" s="1">
        <v>241.17</v>
      </c>
      <c r="D497" s="8">
        <f t="shared" si="23"/>
        <v>264.62560433852678</v>
      </c>
      <c r="E497" s="13">
        <f t="shared" si="22"/>
        <v>261.81970661376783</v>
      </c>
      <c r="F497" s="13">
        <f t="shared" si="21"/>
        <v>257.29225157221816</v>
      </c>
    </row>
    <row r="498" spans="1:6" x14ac:dyDescent="0.35">
      <c r="A498" s="4">
        <v>497</v>
      </c>
      <c r="B498" s="2">
        <v>43455</v>
      </c>
      <c r="C498" s="1">
        <v>236.23</v>
      </c>
      <c r="D498" s="8">
        <f t="shared" si="23"/>
        <v>264.094404004794</v>
      </c>
      <c r="E498" s="13">
        <f t="shared" si="22"/>
        <v>260.86099328704688</v>
      </c>
      <c r="F498" s="13">
        <f t="shared" si="21"/>
        <v>255.61180125777454</v>
      </c>
    </row>
    <row r="499" spans="1:6" x14ac:dyDescent="0.35">
      <c r="A499" s="4">
        <v>498</v>
      </c>
      <c r="B499" s="2">
        <v>43458</v>
      </c>
      <c r="C499" s="1">
        <v>229.99</v>
      </c>
      <c r="D499" s="8">
        <f t="shared" si="23"/>
        <v>263.70329600442523</v>
      </c>
      <c r="E499" s="13">
        <f t="shared" si="22"/>
        <v>259.39836912616602</v>
      </c>
      <c r="F499" s="13">
        <f t="shared" si="21"/>
        <v>253.52144100621962</v>
      </c>
    </row>
    <row r="500" spans="1:6" x14ac:dyDescent="0.35">
      <c r="A500" s="4">
        <v>499</v>
      </c>
      <c r="B500" s="2">
        <v>43460</v>
      </c>
      <c r="C500" s="1">
        <v>241.61</v>
      </c>
      <c r="D500" s="8">
        <f t="shared" si="23"/>
        <v>263.33611938870018</v>
      </c>
      <c r="E500" s="13">
        <f t="shared" si="22"/>
        <v>258.08482298539525</v>
      </c>
      <c r="F500" s="13">
        <f t="shared" si="21"/>
        <v>251.05115280497571</v>
      </c>
    </row>
    <row r="501" spans="1:6" x14ac:dyDescent="0.35">
      <c r="A501" s="4">
        <v>500</v>
      </c>
      <c r="B501" s="2">
        <v>43461</v>
      </c>
      <c r="C501" s="1">
        <v>243.46</v>
      </c>
      <c r="D501" s="8">
        <f t="shared" si="23"/>
        <v>262.62949482033866</v>
      </c>
      <c r="E501" s="13">
        <f t="shared" si="22"/>
        <v>256.46922011222085</v>
      </c>
      <c r="F501" s="13">
        <f t="shared" si="21"/>
        <v>248.08692224398055</v>
      </c>
    </row>
    <row r="502" spans="1:6" x14ac:dyDescent="0.35">
      <c r="A502" s="4">
        <v>501</v>
      </c>
      <c r="B502" s="2">
        <v>43462</v>
      </c>
      <c r="C502" s="1">
        <v>243.15</v>
      </c>
      <c r="D502" s="8">
        <f t="shared" si="23"/>
        <v>261.59337983415878</v>
      </c>
      <c r="E502" s="13">
        <f t="shared" si="22"/>
        <v>254.55681759819325</v>
      </c>
      <c r="F502" s="13">
        <f t="shared" si="21"/>
        <v>244.46753779518446</v>
      </c>
    </row>
    <row r="503" spans="1:6" x14ac:dyDescent="0.35">
      <c r="A503" s="4">
        <v>502</v>
      </c>
      <c r="B503" s="2">
        <v>43465</v>
      </c>
      <c r="C503" s="1">
        <v>245.28</v>
      </c>
      <c r="D503" s="9">
        <f t="shared" si="23"/>
        <v>260.61619676999271</v>
      </c>
      <c r="E503" s="10">
        <f t="shared" si="22"/>
        <v>252.2659653984191</v>
      </c>
      <c r="F503" s="10">
        <f xml:space="preserve"> (F502 *(5-1) + C500) / 5</f>
        <v>243.89603023614754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2021-03-10T21:16:44Z</dcterms:modified>
</cp:coreProperties>
</file>