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81BE6F25-21D8-4D97-A7FD-9C16E72310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WAP" sheetId="2" r:id="rId1"/>
    <sheet name="VWAP with Start Dat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3" i="3" l="1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2" i="3"/>
  <c r="I392" i="3"/>
  <c r="H392" i="3"/>
  <c r="H391" i="3"/>
  <c r="I391" i="3" s="1"/>
  <c r="H390" i="3"/>
  <c r="I390" i="3" s="1"/>
  <c r="H389" i="3"/>
  <c r="I389" i="3" s="1"/>
  <c r="I388" i="3"/>
  <c r="H388" i="3"/>
  <c r="H387" i="3"/>
  <c r="I387" i="3" s="1"/>
  <c r="H386" i="3"/>
  <c r="I386" i="3" s="1"/>
  <c r="H385" i="3"/>
  <c r="I385" i="3" s="1"/>
  <c r="I384" i="3"/>
  <c r="H384" i="3"/>
  <c r="H383" i="3"/>
  <c r="I383" i="3" s="1"/>
  <c r="H382" i="3"/>
  <c r="I382" i="3" s="1"/>
  <c r="H381" i="3"/>
  <c r="I381" i="3" s="1"/>
  <c r="H380" i="3"/>
  <c r="I380" i="3" s="1"/>
  <c r="H379" i="3"/>
  <c r="I379" i="3" s="1"/>
  <c r="H378" i="3"/>
  <c r="I378" i="3" s="1"/>
  <c r="H377" i="3"/>
  <c r="I377" i="3" s="1"/>
  <c r="H376" i="3"/>
  <c r="I376" i="3" s="1"/>
  <c r="H375" i="3"/>
  <c r="I375" i="3" s="1"/>
  <c r="H374" i="3"/>
  <c r="I374" i="3" s="1"/>
  <c r="H373" i="3"/>
  <c r="I373" i="3" s="1"/>
  <c r="I372" i="3"/>
  <c r="H372" i="3"/>
  <c r="H371" i="3"/>
  <c r="I371" i="3" s="1"/>
  <c r="H370" i="3"/>
  <c r="I370" i="3" s="1"/>
  <c r="H369" i="3"/>
  <c r="I369" i="3" s="1"/>
  <c r="I368" i="3"/>
  <c r="H368" i="3"/>
  <c r="H367" i="3"/>
  <c r="I367" i="3" s="1"/>
  <c r="H366" i="3"/>
  <c r="I366" i="3" s="1"/>
  <c r="H365" i="3"/>
  <c r="I365" i="3" s="1"/>
  <c r="H364" i="3"/>
  <c r="I364" i="3" s="1"/>
  <c r="H363" i="3"/>
  <c r="I363" i="3" s="1"/>
  <c r="H362" i="3"/>
  <c r="I362" i="3" s="1"/>
  <c r="H361" i="3"/>
  <c r="I361" i="3" s="1"/>
  <c r="I360" i="3"/>
  <c r="H360" i="3"/>
  <c r="H359" i="3"/>
  <c r="I359" i="3" s="1"/>
  <c r="H358" i="3"/>
  <c r="I358" i="3" s="1"/>
  <c r="I357" i="3"/>
  <c r="H357" i="3"/>
  <c r="I356" i="3"/>
  <c r="H356" i="3"/>
  <c r="H355" i="3"/>
  <c r="I355" i="3" s="1"/>
  <c r="H354" i="3"/>
  <c r="I354" i="3" s="1"/>
  <c r="H353" i="3"/>
  <c r="I353" i="3" s="1"/>
  <c r="H352" i="3"/>
  <c r="I352" i="3" s="1"/>
  <c r="H351" i="3"/>
  <c r="I351" i="3" s="1"/>
  <c r="H350" i="3"/>
  <c r="I350" i="3" s="1"/>
  <c r="H349" i="3"/>
  <c r="I349" i="3" s="1"/>
  <c r="H348" i="3"/>
  <c r="I348" i="3" s="1"/>
  <c r="H347" i="3"/>
  <c r="I347" i="3" s="1"/>
  <c r="H346" i="3"/>
  <c r="I346" i="3" s="1"/>
  <c r="H345" i="3"/>
  <c r="I345" i="3" s="1"/>
  <c r="H344" i="3"/>
  <c r="I344" i="3" s="1"/>
  <c r="H343" i="3"/>
  <c r="I343" i="3" s="1"/>
  <c r="H342" i="3"/>
  <c r="I342" i="3" s="1"/>
  <c r="H341" i="3"/>
  <c r="I341" i="3" s="1"/>
  <c r="H340" i="3"/>
  <c r="I340" i="3" s="1"/>
  <c r="H339" i="3"/>
  <c r="I339" i="3" s="1"/>
  <c r="H338" i="3"/>
  <c r="I338" i="3" s="1"/>
  <c r="H337" i="3"/>
  <c r="I337" i="3" s="1"/>
  <c r="I336" i="3"/>
  <c r="H336" i="3"/>
  <c r="H335" i="3"/>
  <c r="I335" i="3" s="1"/>
  <c r="H334" i="3"/>
  <c r="I334" i="3" s="1"/>
  <c r="I333" i="3"/>
  <c r="H333" i="3"/>
  <c r="H332" i="3"/>
  <c r="I332" i="3" s="1"/>
  <c r="H331" i="3"/>
  <c r="I331" i="3" s="1"/>
  <c r="H330" i="3"/>
  <c r="I330" i="3" s="1"/>
  <c r="H329" i="3"/>
  <c r="I329" i="3" s="1"/>
  <c r="H328" i="3"/>
  <c r="I328" i="3" s="1"/>
  <c r="H327" i="3"/>
  <c r="I327" i="3" s="1"/>
  <c r="H326" i="3"/>
  <c r="I326" i="3" s="1"/>
  <c r="H325" i="3"/>
  <c r="I325" i="3" s="1"/>
  <c r="I324" i="3"/>
  <c r="H324" i="3"/>
  <c r="H323" i="3"/>
  <c r="I323" i="3" s="1"/>
  <c r="H322" i="3"/>
  <c r="I322" i="3" s="1"/>
  <c r="H321" i="3"/>
  <c r="I321" i="3" s="1"/>
  <c r="H320" i="3"/>
  <c r="I320" i="3" s="1"/>
  <c r="H319" i="3"/>
  <c r="I319" i="3" s="1"/>
  <c r="H318" i="3"/>
  <c r="I318" i="3" s="1"/>
  <c r="I317" i="3"/>
  <c r="H317" i="3"/>
  <c r="H316" i="3"/>
  <c r="I316" i="3" s="1"/>
  <c r="H315" i="3"/>
  <c r="I315" i="3" s="1"/>
  <c r="H314" i="3"/>
  <c r="I314" i="3" s="1"/>
  <c r="H313" i="3"/>
  <c r="I313" i="3" s="1"/>
  <c r="H312" i="3"/>
  <c r="I312" i="3" s="1"/>
  <c r="H311" i="3"/>
  <c r="I311" i="3" s="1"/>
  <c r="H310" i="3"/>
  <c r="I310" i="3" s="1"/>
  <c r="H309" i="3"/>
  <c r="I309" i="3" s="1"/>
  <c r="H308" i="3"/>
  <c r="I308" i="3" s="1"/>
  <c r="H307" i="3"/>
  <c r="I307" i="3" s="1"/>
  <c r="H306" i="3"/>
  <c r="I306" i="3" s="1"/>
  <c r="H305" i="3"/>
  <c r="I305" i="3" s="1"/>
  <c r="H304" i="3"/>
  <c r="I304" i="3" s="1"/>
  <c r="H303" i="3"/>
  <c r="I303" i="3" s="1"/>
  <c r="H302" i="3"/>
  <c r="I302" i="3" s="1"/>
  <c r="H301" i="3"/>
  <c r="I301" i="3" s="1"/>
  <c r="H300" i="3"/>
  <c r="I300" i="3" s="1"/>
  <c r="H299" i="3"/>
  <c r="I299" i="3" s="1"/>
  <c r="I298" i="3"/>
  <c r="H298" i="3"/>
  <c r="H297" i="3"/>
  <c r="I297" i="3" s="1"/>
  <c r="H296" i="3"/>
  <c r="I296" i="3" s="1"/>
  <c r="H295" i="3"/>
  <c r="I295" i="3" s="1"/>
  <c r="H294" i="3"/>
  <c r="I294" i="3" s="1"/>
  <c r="H293" i="3"/>
  <c r="I293" i="3" s="1"/>
  <c r="H292" i="3"/>
  <c r="I292" i="3" s="1"/>
  <c r="H291" i="3"/>
  <c r="I291" i="3" s="1"/>
  <c r="H290" i="3"/>
  <c r="I290" i="3" s="1"/>
  <c r="H289" i="3"/>
  <c r="I289" i="3" s="1"/>
  <c r="H288" i="3"/>
  <c r="I288" i="3" s="1"/>
  <c r="H287" i="3"/>
  <c r="I287" i="3" s="1"/>
  <c r="H286" i="3"/>
  <c r="I286" i="3" s="1"/>
  <c r="H285" i="3"/>
  <c r="I285" i="3" s="1"/>
  <c r="H284" i="3"/>
  <c r="I284" i="3" s="1"/>
  <c r="H283" i="3"/>
  <c r="I283" i="3" s="1"/>
  <c r="H282" i="3"/>
  <c r="I282" i="3" s="1"/>
  <c r="H281" i="3"/>
  <c r="I281" i="3" s="1"/>
  <c r="H280" i="3"/>
  <c r="I280" i="3" s="1"/>
  <c r="H279" i="3"/>
  <c r="I279" i="3" s="1"/>
  <c r="H278" i="3"/>
  <c r="I278" i="3" s="1"/>
  <c r="H277" i="3"/>
  <c r="I277" i="3" s="1"/>
  <c r="H276" i="3"/>
  <c r="I276" i="3" s="1"/>
  <c r="H275" i="3"/>
  <c r="I275" i="3" s="1"/>
  <c r="H274" i="3"/>
  <c r="I274" i="3" s="1"/>
  <c r="H273" i="3"/>
  <c r="I273" i="3" s="1"/>
  <c r="H272" i="3"/>
  <c r="I272" i="3" s="1"/>
  <c r="H271" i="3"/>
  <c r="I271" i="3" s="1"/>
  <c r="H270" i="3"/>
  <c r="I270" i="3" s="1"/>
  <c r="I269" i="3"/>
  <c r="H269" i="3"/>
  <c r="H268" i="3"/>
  <c r="I268" i="3" s="1"/>
  <c r="H267" i="3"/>
  <c r="I267" i="3" s="1"/>
  <c r="I266" i="3"/>
  <c r="H266" i="3"/>
  <c r="H265" i="3"/>
  <c r="I265" i="3" s="1"/>
  <c r="H264" i="3"/>
  <c r="I264" i="3" s="1"/>
  <c r="H263" i="3"/>
  <c r="I263" i="3" s="1"/>
  <c r="H262" i="3"/>
  <c r="I262" i="3" s="1"/>
  <c r="H261" i="3"/>
  <c r="I261" i="3" s="1"/>
  <c r="I260" i="3"/>
  <c r="H260" i="3"/>
  <c r="H259" i="3"/>
  <c r="I259" i="3" s="1"/>
  <c r="H258" i="3"/>
  <c r="I258" i="3" s="1"/>
  <c r="H257" i="3"/>
  <c r="I257" i="3" s="1"/>
  <c r="H256" i="3"/>
  <c r="I256" i="3" s="1"/>
  <c r="H255" i="3"/>
  <c r="I255" i="3" s="1"/>
  <c r="H254" i="3"/>
  <c r="I254" i="3" s="1"/>
  <c r="H253" i="3"/>
  <c r="I253" i="3" s="1"/>
  <c r="H252" i="3"/>
  <c r="I252" i="3" s="1"/>
  <c r="H251" i="3"/>
  <c r="I251" i="3" s="1"/>
  <c r="I250" i="3"/>
  <c r="H250" i="3"/>
  <c r="H249" i="3"/>
  <c r="I249" i="3" s="1"/>
  <c r="H248" i="3"/>
  <c r="I248" i="3" s="1"/>
  <c r="H247" i="3"/>
  <c r="I247" i="3" s="1"/>
  <c r="H246" i="3"/>
  <c r="I246" i="3" s="1"/>
  <c r="H245" i="3"/>
  <c r="I245" i="3" s="1"/>
  <c r="I244" i="3"/>
  <c r="H244" i="3"/>
  <c r="H243" i="3"/>
  <c r="I243" i="3" s="1"/>
  <c r="H242" i="3"/>
  <c r="I242" i="3" s="1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I234" i="3"/>
  <c r="H234" i="3"/>
  <c r="H233" i="3"/>
  <c r="I233" i="3" s="1"/>
  <c r="H232" i="3"/>
  <c r="I232" i="3" s="1"/>
  <c r="H231" i="3"/>
  <c r="I231" i="3" s="1"/>
  <c r="H230" i="3"/>
  <c r="I230" i="3" s="1"/>
  <c r="H229" i="3"/>
  <c r="I229" i="3" s="1"/>
  <c r="H228" i="3"/>
  <c r="I228" i="3" s="1"/>
  <c r="H227" i="3"/>
  <c r="I227" i="3" s="1"/>
  <c r="H226" i="3"/>
  <c r="I226" i="3" s="1"/>
  <c r="H225" i="3"/>
  <c r="I225" i="3" s="1"/>
  <c r="H224" i="3"/>
  <c r="I224" i="3" s="1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H204" i="3"/>
  <c r="I204" i="3" s="1"/>
  <c r="H203" i="3"/>
  <c r="I203" i="3" s="1"/>
  <c r="I202" i="3"/>
  <c r="H202" i="3"/>
  <c r="H201" i="3"/>
  <c r="I201" i="3" s="1"/>
  <c r="H200" i="3"/>
  <c r="I200" i="3" s="1"/>
  <c r="H199" i="3"/>
  <c r="I199" i="3" s="1"/>
  <c r="H198" i="3"/>
  <c r="I198" i="3" s="1"/>
  <c r="I197" i="3"/>
  <c r="H197" i="3"/>
  <c r="H196" i="3"/>
  <c r="I196" i="3" s="1"/>
  <c r="H195" i="3"/>
  <c r="I195" i="3" s="1"/>
  <c r="H194" i="3"/>
  <c r="I194" i="3" s="1"/>
  <c r="H193" i="3"/>
  <c r="I193" i="3" s="1"/>
  <c r="H192" i="3"/>
  <c r="I192" i="3" s="1"/>
  <c r="H191" i="3"/>
  <c r="I191" i="3" s="1"/>
  <c r="H190" i="3"/>
  <c r="I190" i="3" s="1"/>
  <c r="I189" i="3"/>
  <c r="H189" i="3"/>
  <c r="H188" i="3"/>
  <c r="I188" i="3" s="1"/>
  <c r="H187" i="3"/>
  <c r="I187" i="3" s="1"/>
  <c r="I186" i="3"/>
  <c r="H186" i="3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H178" i="3"/>
  <c r="I178" i="3" s="1"/>
  <c r="H177" i="3"/>
  <c r="I177" i="3" s="1"/>
  <c r="H176" i="3"/>
  <c r="I176" i="3" s="1"/>
  <c r="H175" i="3"/>
  <c r="I175" i="3" s="1"/>
  <c r="H174" i="3"/>
  <c r="I174" i="3" s="1"/>
  <c r="I173" i="3"/>
  <c r="H173" i="3"/>
  <c r="H172" i="3"/>
  <c r="I172" i="3" s="1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H160" i="3"/>
  <c r="I160" i="3" s="1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H152" i="3"/>
  <c r="I152" i="3" s="1"/>
  <c r="H151" i="3"/>
  <c r="I151" i="3" s="1"/>
  <c r="H150" i="3"/>
  <c r="I150" i="3" s="1"/>
  <c r="H149" i="3"/>
  <c r="I149" i="3" s="1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H140" i="3"/>
  <c r="I140" i="3" s="1"/>
  <c r="H139" i="3"/>
  <c r="I139" i="3" s="1"/>
  <c r="H138" i="3"/>
  <c r="I138" i="3" s="1"/>
  <c r="H137" i="3"/>
  <c r="I137" i="3" s="1"/>
  <c r="H136" i="3"/>
  <c r="I136" i="3" s="1"/>
  <c r="H135" i="3"/>
  <c r="I135" i="3" s="1"/>
  <c r="H134" i="3"/>
  <c r="I134" i="3" s="1"/>
  <c r="H133" i="3"/>
  <c r="I133" i="3" s="1"/>
  <c r="H132" i="3"/>
  <c r="I132" i="3" s="1"/>
  <c r="H131" i="3"/>
  <c r="I131" i="3" s="1"/>
  <c r="H130" i="3"/>
  <c r="I130" i="3" s="1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I108" i="3"/>
  <c r="H108" i="3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I92" i="3"/>
  <c r="H92" i="3"/>
  <c r="H91" i="3"/>
  <c r="I91" i="3" s="1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H81" i="3"/>
  <c r="I81" i="3" s="1"/>
  <c r="H80" i="3"/>
  <c r="I80" i="3" s="1"/>
  <c r="H79" i="3"/>
  <c r="I79" i="3" s="1"/>
  <c r="H78" i="3"/>
  <c r="I78" i="3" s="1"/>
  <c r="H77" i="3"/>
  <c r="I77" i="3" s="1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I66" i="3"/>
  <c r="H66" i="3"/>
  <c r="H65" i="3"/>
  <c r="I65" i="3" s="1"/>
  <c r="H64" i="3"/>
  <c r="I64" i="3" s="1"/>
  <c r="H63" i="3"/>
  <c r="I63" i="3" s="1"/>
  <c r="H62" i="3"/>
  <c r="I62" i="3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I50" i="3"/>
  <c r="H50" i="3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I34" i="3"/>
  <c r="H34" i="3"/>
  <c r="H33" i="3"/>
  <c r="I33" i="3" s="1"/>
  <c r="H32" i="3"/>
  <c r="I32" i="3" s="1"/>
  <c r="H2" i="2"/>
  <c r="I2" i="2" s="1"/>
  <c r="K2" i="2"/>
  <c r="H3" i="2"/>
  <c r="I3" i="2"/>
  <c r="K3" i="2"/>
  <c r="H4" i="2"/>
  <c r="I4" i="2" s="1"/>
  <c r="K4" i="2"/>
  <c r="H5" i="2"/>
  <c r="I5" i="2"/>
  <c r="K5" i="2"/>
  <c r="H6" i="2"/>
  <c r="I6" i="2"/>
  <c r="K6" i="2"/>
  <c r="H7" i="2"/>
  <c r="I7" i="2"/>
  <c r="K7" i="2"/>
  <c r="H8" i="2"/>
  <c r="I8" i="2" s="1"/>
  <c r="K8" i="2"/>
  <c r="H9" i="2"/>
  <c r="I9" i="2"/>
  <c r="K9" i="2"/>
  <c r="H10" i="2"/>
  <c r="I10" i="2" s="1"/>
  <c r="K10" i="2"/>
  <c r="H11" i="2"/>
  <c r="I11" i="2"/>
  <c r="K11" i="2"/>
  <c r="H12" i="2"/>
  <c r="I12" i="2" s="1"/>
  <c r="K12" i="2"/>
  <c r="H13" i="2"/>
  <c r="I13" i="2"/>
  <c r="K13" i="2"/>
  <c r="H14" i="2"/>
  <c r="I14" i="2"/>
  <c r="K14" i="2"/>
  <c r="H15" i="2"/>
  <c r="I15" i="2"/>
  <c r="K15" i="2"/>
  <c r="H16" i="2"/>
  <c r="I16" i="2" s="1"/>
  <c r="K16" i="2"/>
  <c r="H17" i="2"/>
  <c r="I17" i="2"/>
  <c r="K17" i="2"/>
  <c r="H18" i="2"/>
  <c r="I18" i="2" s="1"/>
  <c r="K18" i="2"/>
  <c r="H19" i="2"/>
  <c r="I19" i="2"/>
  <c r="K19" i="2"/>
  <c r="H20" i="2"/>
  <c r="I20" i="2" s="1"/>
  <c r="K20" i="2"/>
  <c r="H21" i="2"/>
  <c r="I21" i="2"/>
  <c r="K21" i="2"/>
  <c r="H22" i="2"/>
  <c r="I22" i="2"/>
  <c r="K22" i="2"/>
  <c r="H23" i="2"/>
  <c r="I23" i="2"/>
  <c r="K23" i="2"/>
  <c r="H24" i="2"/>
  <c r="I24" i="2" s="1"/>
  <c r="K24" i="2"/>
  <c r="H25" i="2"/>
  <c r="I25" i="2"/>
  <c r="K25" i="2"/>
  <c r="H26" i="2"/>
  <c r="I26" i="2" s="1"/>
  <c r="K26" i="2"/>
  <c r="H27" i="2"/>
  <c r="I27" i="2"/>
  <c r="K27" i="2"/>
  <c r="H28" i="2"/>
  <c r="I28" i="2" s="1"/>
  <c r="K28" i="2"/>
  <c r="H29" i="2"/>
  <c r="I29" i="2"/>
  <c r="K29" i="2"/>
  <c r="H30" i="2"/>
  <c r="I30" i="2"/>
  <c r="K30" i="2"/>
  <c r="H31" i="2"/>
  <c r="I31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96" i="2"/>
  <c r="I204" i="2"/>
  <c r="I212" i="2"/>
  <c r="I220" i="2"/>
  <c r="I228" i="2"/>
  <c r="I236" i="2"/>
  <c r="I244" i="2"/>
  <c r="I252" i="2"/>
  <c r="I260" i="2"/>
  <c r="I268" i="2"/>
  <c r="I276" i="2"/>
  <c r="I284" i="2"/>
  <c r="I292" i="2"/>
  <c r="I300" i="2"/>
  <c r="I308" i="2"/>
  <c r="I316" i="2"/>
  <c r="I324" i="2"/>
  <c r="I332" i="2"/>
  <c r="I340" i="2"/>
  <c r="I348" i="2"/>
  <c r="I356" i="2"/>
  <c r="I364" i="2"/>
  <c r="I372" i="2"/>
  <c r="I380" i="2"/>
  <c r="I388" i="2"/>
  <c r="H32" i="2"/>
  <c r="I32" i="2" s="1"/>
  <c r="H33" i="2"/>
  <c r="I33" i="2" s="1"/>
  <c r="H34" i="2"/>
  <c r="I34" i="2" s="1"/>
  <c r="H35" i="2"/>
  <c r="I35" i="2" s="1"/>
  <c r="H36" i="2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H389" i="2"/>
  <c r="I389" i="2" s="1"/>
  <c r="H390" i="2"/>
  <c r="I390" i="2" s="1"/>
  <c r="H391" i="2"/>
  <c r="I391" i="2" s="1"/>
  <c r="H392" i="2"/>
  <c r="I392" i="2" s="1"/>
  <c r="J34" i="3" l="1"/>
  <c r="J38" i="3"/>
  <c r="J42" i="3"/>
  <c r="J46" i="3"/>
  <c r="J50" i="3"/>
  <c r="J54" i="3"/>
  <c r="L54" i="3" s="1"/>
  <c r="J58" i="3"/>
  <c r="L58" i="3" s="1"/>
  <c r="J62" i="3"/>
  <c r="J66" i="3"/>
  <c r="J70" i="3"/>
  <c r="J74" i="3"/>
  <c r="J78" i="3"/>
  <c r="J82" i="3"/>
  <c r="J86" i="3"/>
  <c r="L86" i="3" s="1"/>
  <c r="J90" i="3"/>
  <c r="L90" i="3" s="1"/>
  <c r="J94" i="3"/>
  <c r="J98" i="3"/>
  <c r="J102" i="3"/>
  <c r="J106" i="3"/>
  <c r="J110" i="3"/>
  <c r="J114" i="3"/>
  <c r="J118" i="3"/>
  <c r="L118" i="3" s="1"/>
  <c r="J122" i="3"/>
  <c r="L122" i="3" s="1"/>
  <c r="J126" i="3"/>
  <c r="J130" i="3"/>
  <c r="J134" i="3"/>
  <c r="J138" i="3"/>
  <c r="J142" i="3"/>
  <c r="J146" i="3"/>
  <c r="J150" i="3"/>
  <c r="L150" i="3" s="1"/>
  <c r="J154" i="3"/>
  <c r="L154" i="3" s="1"/>
  <c r="J158" i="3"/>
  <c r="J162" i="3"/>
  <c r="J166" i="3"/>
  <c r="J170" i="3"/>
  <c r="J174" i="3"/>
  <c r="J178" i="3"/>
  <c r="J182" i="3"/>
  <c r="L182" i="3" s="1"/>
  <c r="J186" i="3"/>
  <c r="J190" i="3"/>
  <c r="J194" i="3"/>
  <c r="J198" i="3"/>
  <c r="J202" i="3"/>
  <c r="J206" i="3"/>
  <c r="J210" i="3"/>
  <c r="J214" i="3"/>
  <c r="L214" i="3" s="1"/>
  <c r="J218" i="3"/>
  <c r="L218" i="3" s="1"/>
  <c r="J222" i="3"/>
  <c r="J226" i="3"/>
  <c r="J230" i="3"/>
  <c r="J234" i="3"/>
  <c r="J238" i="3"/>
  <c r="J242" i="3"/>
  <c r="J246" i="3"/>
  <c r="L246" i="3" s="1"/>
  <c r="J250" i="3"/>
  <c r="J254" i="3"/>
  <c r="J258" i="3"/>
  <c r="J262" i="3"/>
  <c r="J266" i="3"/>
  <c r="J270" i="3"/>
  <c r="J274" i="3"/>
  <c r="J278" i="3"/>
  <c r="L278" i="3" s="1"/>
  <c r="J282" i="3"/>
  <c r="L282" i="3" s="1"/>
  <c r="J286" i="3"/>
  <c r="J290" i="3"/>
  <c r="J294" i="3"/>
  <c r="J298" i="3"/>
  <c r="J302" i="3"/>
  <c r="J306" i="3"/>
  <c r="J310" i="3"/>
  <c r="L310" i="3" s="1"/>
  <c r="J314" i="3"/>
  <c r="J318" i="3"/>
  <c r="J322" i="3"/>
  <c r="J326" i="3"/>
  <c r="J330" i="3"/>
  <c r="J334" i="3"/>
  <c r="J338" i="3"/>
  <c r="J342" i="3"/>
  <c r="L342" i="3" s="1"/>
  <c r="J346" i="3"/>
  <c r="L346" i="3" s="1"/>
  <c r="J350" i="3"/>
  <c r="J354" i="3"/>
  <c r="J358" i="3"/>
  <c r="J362" i="3"/>
  <c r="J366" i="3"/>
  <c r="J370" i="3"/>
  <c r="J35" i="3"/>
  <c r="J39" i="3"/>
  <c r="J43" i="3"/>
  <c r="J47" i="3"/>
  <c r="J51" i="3"/>
  <c r="J55" i="3"/>
  <c r="J59" i="3"/>
  <c r="J63" i="3"/>
  <c r="J67" i="3"/>
  <c r="L67" i="3" s="1"/>
  <c r="J71" i="3"/>
  <c r="L71" i="3" s="1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L131" i="3" s="1"/>
  <c r="J135" i="3"/>
  <c r="L135" i="3" s="1"/>
  <c r="J139" i="3"/>
  <c r="J143" i="3"/>
  <c r="J147" i="3"/>
  <c r="J151" i="3"/>
  <c r="J155" i="3"/>
  <c r="J159" i="3"/>
  <c r="J163" i="3"/>
  <c r="J167" i="3"/>
  <c r="L167" i="3" s="1"/>
  <c r="J171" i="3"/>
  <c r="J175" i="3"/>
  <c r="J179" i="3"/>
  <c r="J183" i="3"/>
  <c r="J187" i="3"/>
  <c r="J191" i="3"/>
  <c r="J195" i="3"/>
  <c r="L195" i="3" s="1"/>
  <c r="J199" i="3"/>
  <c r="J203" i="3"/>
  <c r="J207" i="3"/>
  <c r="J211" i="3"/>
  <c r="J215" i="3"/>
  <c r="J219" i="3"/>
  <c r="J223" i="3"/>
  <c r="J227" i="3"/>
  <c r="L227" i="3" s="1"/>
  <c r="J231" i="3"/>
  <c r="L231" i="3" s="1"/>
  <c r="J235" i="3"/>
  <c r="J239" i="3"/>
  <c r="J243" i="3"/>
  <c r="J247" i="3"/>
  <c r="L247" i="3" s="1"/>
  <c r="J251" i="3"/>
  <c r="J255" i="3"/>
  <c r="J259" i="3"/>
  <c r="L259" i="3" s="1"/>
  <c r="J263" i="3"/>
  <c r="L263" i="3" s="1"/>
  <c r="J267" i="3"/>
  <c r="J271" i="3"/>
  <c r="J275" i="3"/>
  <c r="J279" i="3"/>
  <c r="L279" i="3" s="1"/>
  <c r="J283" i="3"/>
  <c r="J287" i="3"/>
  <c r="J291" i="3"/>
  <c r="L291" i="3" s="1"/>
  <c r="J295" i="3"/>
  <c r="L295" i="3" s="1"/>
  <c r="J299" i="3"/>
  <c r="J303" i="3"/>
  <c r="J307" i="3"/>
  <c r="J311" i="3"/>
  <c r="L311" i="3" s="1"/>
  <c r="J315" i="3"/>
  <c r="J319" i="3"/>
  <c r="J323" i="3"/>
  <c r="L323" i="3" s="1"/>
  <c r="J327" i="3"/>
  <c r="L327" i="3" s="1"/>
  <c r="J331" i="3"/>
  <c r="J335" i="3"/>
  <c r="J339" i="3"/>
  <c r="J343" i="3"/>
  <c r="L343" i="3" s="1"/>
  <c r="J347" i="3"/>
  <c r="J351" i="3"/>
  <c r="J355" i="3"/>
  <c r="L355" i="3" s="1"/>
  <c r="J359" i="3"/>
  <c r="L359" i="3" s="1"/>
  <c r="J33" i="3"/>
  <c r="J44" i="3"/>
  <c r="J49" i="3"/>
  <c r="L49" i="3" s="1"/>
  <c r="J60" i="3"/>
  <c r="J65" i="3"/>
  <c r="J76" i="3"/>
  <c r="J81" i="3"/>
  <c r="L81" i="3" s="1"/>
  <c r="J92" i="3"/>
  <c r="L92" i="3" s="1"/>
  <c r="J97" i="3"/>
  <c r="J108" i="3"/>
  <c r="J113" i="3"/>
  <c r="J124" i="3"/>
  <c r="L124" i="3" s="1"/>
  <c r="J129" i="3"/>
  <c r="J140" i="3"/>
  <c r="J145" i="3"/>
  <c r="L145" i="3" s="1"/>
  <c r="J156" i="3"/>
  <c r="L156" i="3" s="1"/>
  <c r="J161" i="3"/>
  <c r="J172" i="3"/>
  <c r="J177" i="3"/>
  <c r="J188" i="3"/>
  <c r="L188" i="3" s="1"/>
  <c r="J193" i="3"/>
  <c r="J204" i="3"/>
  <c r="J209" i="3"/>
  <c r="L209" i="3" s="1"/>
  <c r="J220" i="3"/>
  <c r="L220" i="3" s="1"/>
  <c r="J225" i="3"/>
  <c r="J236" i="3"/>
  <c r="J241" i="3"/>
  <c r="J252" i="3"/>
  <c r="L252" i="3" s="1"/>
  <c r="J257" i="3"/>
  <c r="J268" i="3"/>
  <c r="J273" i="3"/>
  <c r="L273" i="3" s="1"/>
  <c r="J284" i="3"/>
  <c r="L284" i="3" s="1"/>
  <c r="J289" i="3"/>
  <c r="J300" i="3"/>
  <c r="J305" i="3"/>
  <c r="J316" i="3"/>
  <c r="L316" i="3" s="1"/>
  <c r="J321" i="3"/>
  <c r="J332" i="3"/>
  <c r="J337" i="3"/>
  <c r="L337" i="3" s="1"/>
  <c r="J348" i="3"/>
  <c r="L348" i="3" s="1"/>
  <c r="J353" i="3"/>
  <c r="J368" i="3"/>
  <c r="J53" i="3"/>
  <c r="J96" i="3"/>
  <c r="L96" i="3" s="1"/>
  <c r="J144" i="3"/>
  <c r="J165" i="3"/>
  <c r="J181" i="3"/>
  <c r="J261" i="3"/>
  <c r="L261" i="3" s="1"/>
  <c r="J364" i="3"/>
  <c r="J373" i="3"/>
  <c r="J377" i="3"/>
  <c r="J381" i="3"/>
  <c r="L381" i="3" s="1"/>
  <c r="J385" i="3"/>
  <c r="J389" i="3"/>
  <c r="J387" i="3"/>
  <c r="L387" i="3" s="1"/>
  <c r="J133" i="3"/>
  <c r="J192" i="3"/>
  <c r="J213" i="3"/>
  <c r="J224" i="3"/>
  <c r="J293" i="3"/>
  <c r="L293" i="3" s="1"/>
  <c r="J309" i="3"/>
  <c r="J325" i="3"/>
  <c r="J40" i="3"/>
  <c r="J45" i="3"/>
  <c r="L45" i="3" s="1"/>
  <c r="J56" i="3"/>
  <c r="J61" i="3"/>
  <c r="J72" i="3"/>
  <c r="J77" i="3"/>
  <c r="L77" i="3" s="1"/>
  <c r="J88" i="3"/>
  <c r="J93" i="3"/>
  <c r="J104" i="3"/>
  <c r="J109" i="3"/>
  <c r="L109" i="3" s="1"/>
  <c r="J120" i="3"/>
  <c r="J125" i="3"/>
  <c r="J136" i="3"/>
  <c r="J141" i="3"/>
  <c r="L141" i="3" s="1"/>
  <c r="J152" i="3"/>
  <c r="J157" i="3"/>
  <c r="J168" i="3"/>
  <c r="L168" i="3" s="1"/>
  <c r="J173" i="3"/>
  <c r="L173" i="3" s="1"/>
  <c r="J184" i="3"/>
  <c r="J189" i="3"/>
  <c r="J200" i="3"/>
  <c r="J205" i="3"/>
  <c r="L205" i="3" s="1"/>
  <c r="J216" i="3"/>
  <c r="J221" i="3"/>
  <c r="J232" i="3"/>
  <c r="J237" i="3"/>
  <c r="J248" i="3"/>
  <c r="J253" i="3"/>
  <c r="J264" i="3"/>
  <c r="J269" i="3"/>
  <c r="L269" i="3" s="1"/>
  <c r="J280" i="3"/>
  <c r="J285" i="3"/>
  <c r="J296" i="3"/>
  <c r="J301" i="3"/>
  <c r="J312" i="3"/>
  <c r="J317" i="3"/>
  <c r="J328" i="3"/>
  <c r="J333" i="3"/>
  <c r="L333" i="3" s="1"/>
  <c r="J344" i="3"/>
  <c r="J349" i="3"/>
  <c r="J360" i="3"/>
  <c r="J369" i="3"/>
  <c r="L369" i="3" s="1"/>
  <c r="J32" i="3"/>
  <c r="J48" i="3"/>
  <c r="J80" i="3"/>
  <c r="L80" i="3" s="1"/>
  <c r="J112" i="3"/>
  <c r="L112" i="3" s="1"/>
  <c r="J149" i="3"/>
  <c r="J176" i="3"/>
  <c r="J197" i="3"/>
  <c r="J208" i="3"/>
  <c r="L208" i="3" s="1"/>
  <c r="J277" i="3"/>
  <c r="J288" i="3"/>
  <c r="J365" i="3"/>
  <c r="L365" i="3" s="1"/>
  <c r="J374" i="3"/>
  <c r="L374" i="3" s="1"/>
  <c r="J378" i="3"/>
  <c r="J382" i="3"/>
  <c r="J386" i="3"/>
  <c r="J390" i="3"/>
  <c r="J371" i="3"/>
  <c r="J375" i="3"/>
  <c r="J379" i="3"/>
  <c r="J383" i="3"/>
  <c r="L383" i="3" s="1"/>
  <c r="J391" i="3"/>
  <c r="J37" i="3"/>
  <c r="J85" i="3"/>
  <c r="L85" i="3" s="1"/>
  <c r="J117" i="3"/>
  <c r="L117" i="3" s="1"/>
  <c r="J229" i="3"/>
  <c r="J245" i="3"/>
  <c r="J256" i="3"/>
  <c r="J336" i="3"/>
  <c r="L336" i="3" s="1"/>
  <c r="J36" i="3"/>
  <c r="J41" i="3"/>
  <c r="J52" i="3"/>
  <c r="L52" i="3" s="1"/>
  <c r="J57" i="3"/>
  <c r="L57" i="3" s="1"/>
  <c r="J68" i="3"/>
  <c r="J73" i="3"/>
  <c r="J84" i="3"/>
  <c r="J89" i="3"/>
  <c r="L89" i="3" s="1"/>
  <c r="J100" i="3"/>
  <c r="J105" i="3"/>
  <c r="J116" i="3"/>
  <c r="L116" i="3" s="1"/>
  <c r="J121" i="3"/>
  <c r="L121" i="3" s="1"/>
  <c r="J132" i="3"/>
  <c r="J137" i="3"/>
  <c r="L137" i="3" s="1"/>
  <c r="J148" i="3"/>
  <c r="J153" i="3"/>
  <c r="L153" i="3" s="1"/>
  <c r="J164" i="3"/>
  <c r="J169" i="3"/>
  <c r="J180" i="3"/>
  <c r="L180" i="3" s="1"/>
  <c r="J185" i="3"/>
  <c r="L185" i="3" s="1"/>
  <c r="J196" i="3"/>
  <c r="J201" i="3"/>
  <c r="J212" i="3"/>
  <c r="J217" i="3"/>
  <c r="L217" i="3" s="1"/>
  <c r="J228" i="3"/>
  <c r="J233" i="3"/>
  <c r="J244" i="3"/>
  <c r="L244" i="3" s="1"/>
  <c r="J249" i="3"/>
  <c r="L249" i="3" s="1"/>
  <c r="J260" i="3"/>
  <c r="J265" i="3"/>
  <c r="J276" i="3"/>
  <c r="L276" i="3" s="1"/>
  <c r="J281" i="3"/>
  <c r="L281" i="3" s="1"/>
  <c r="J292" i="3"/>
  <c r="J297" i="3"/>
  <c r="J308" i="3"/>
  <c r="L308" i="3" s="1"/>
  <c r="J313" i="3"/>
  <c r="L313" i="3" s="1"/>
  <c r="J324" i="3"/>
  <c r="J329" i="3"/>
  <c r="J340" i="3"/>
  <c r="J345" i="3"/>
  <c r="L345" i="3" s="1"/>
  <c r="J356" i="3"/>
  <c r="J361" i="3"/>
  <c r="J64" i="3"/>
  <c r="L64" i="3" s="1"/>
  <c r="J272" i="3"/>
  <c r="L272" i="3" s="1"/>
  <c r="J304" i="3"/>
  <c r="J363" i="3"/>
  <c r="J372" i="3"/>
  <c r="L372" i="3" s="1"/>
  <c r="J376" i="3"/>
  <c r="L376" i="3" s="1"/>
  <c r="J380" i="3"/>
  <c r="J384" i="3"/>
  <c r="J388" i="3"/>
  <c r="L388" i="3" s="1"/>
  <c r="J392" i="3"/>
  <c r="L392" i="3" s="1"/>
  <c r="J69" i="3"/>
  <c r="J101" i="3"/>
  <c r="J128" i="3"/>
  <c r="J160" i="3"/>
  <c r="L160" i="3" s="1"/>
  <c r="J240" i="3"/>
  <c r="J320" i="3"/>
  <c r="J341" i="3"/>
  <c r="L341" i="3" s="1"/>
  <c r="J352" i="3"/>
  <c r="L352" i="3" s="1"/>
  <c r="J357" i="3"/>
  <c r="J367" i="3"/>
  <c r="L287" i="3"/>
  <c r="L184" i="3"/>
  <c r="L41" i="3"/>
  <c r="L73" i="3"/>
  <c r="L105" i="3"/>
  <c r="L223" i="3"/>
  <c r="L33" i="3"/>
  <c r="L65" i="3"/>
  <c r="L97" i="3"/>
  <c r="L129" i="3"/>
  <c r="L161" i="3"/>
  <c r="L113" i="3"/>
  <c r="L391" i="3"/>
  <c r="L171" i="3"/>
  <c r="L38" i="3"/>
  <c r="L46" i="3"/>
  <c r="L62" i="3"/>
  <c r="L70" i="3"/>
  <c r="L78" i="3"/>
  <c r="L94" i="3"/>
  <c r="L102" i="3"/>
  <c r="L110" i="3"/>
  <c r="L126" i="3"/>
  <c r="L134" i="3"/>
  <c r="L142" i="3"/>
  <c r="L158" i="3"/>
  <c r="L186" i="3"/>
  <c r="L194" i="3"/>
  <c r="L196" i="3"/>
  <c r="L202" i="3"/>
  <c r="L335" i="3"/>
  <c r="L367" i="3"/>
  <c r="L35" i="3"/>
  <c r="L43" i="3"/>
  <c r="L51" i="3"/>
  <c r="L59" i="3"/>
  <c r="L75" i="3"/>
  <c r="L83" i="3"/>
  <c r="L91" i="3"/>
  <c r="L99" i="3"/>
  <c r="L107" i="3"/>
  <c r="L115" i="3"/>
  <c r="L123" i="3"/>
  <c r="L139" i="3"/>
  <c r="L147" i="3"/>
  <c r="L155" i="3"/>
  <c r="L163" i="3"/>
  <c r="L175" i="3"/>
  <c r="L207" i="3"/>
  <c r="L239" i="3"/>
  <c r="L303" i="3"/>
  <c r="L32" i="3"/>
  <c r="L40" i="3"/>
  <c r="L48" i="3"/>
  <c r="L56" i="3"/>
  <c r="L72" i="3"/>
  <c r="L88" i="3"/>
  <c r="L104" i="3"/>
  <c r="L120" i="3"/>
  <c r="L128" i="3"/>
  <c r="L136" i="3"/>
  <c r="L144" i="3"/>
  <c r="L152" i="3"/>
  <c r="L177" i="3"/>
  <c r="L181" i="3"/>
  <c r="L210" i="3"/>
  <c r="L215" i="3"/>
  <c r="L386" i="3"/>
  <c r="L378" i="3"/>
  <c r="L370" i="3"/>
  <c r="L362" i="3"/>
  <c r="L354" i="3"/>
  <c r="L338" i="3"/>
  <c r="L330" i="3"/>
  <c r="L322" i="3"/>
  <c r="L314" i="3"/>
  <c r="L306" i="3"/>
  <c r="L298" i="3"/>
  <c r="L290" i="3"/>
  <c r="L274" i="3"/>
  <c r="L266" i="3"/>
  <c r="L258" i="3"/>
  <c r="L250" i="3"/>
  <c r="L242" i="3"/>
  <c r="L234" i="3"/>
  <c r="L226" i="3"/>
  <c r="L389" i="3"/>
  <c r="L373" i="3"/>
  <c r="L357" i="3"/>
  <c r="L349" i="3"/>
  <c r="L325" i="3"/>
  <c r="L317" i="3"/>
  <c r="L309" i="3"/>
  <c r="L301" i="3"/>
  <c r="L285" i="3"/>
  <c r="L277" i="3"/>
  <c r="L253" i="3"/>
  <c r="L245" i="3"/>
  <c r="L237" i="3"/>
  <c r="L229" i="3"/>
  <c r="L221" i="3"/>
  <c r="L384" i="3"/>
  <c r="L368" i="3"/>
  <c r="L360" i="3"/>
  <c r="L344" i="3"/>
  <c r="L328" i="3"/>
  <c r="L320" i="3"/>
  <c r="L312" i="3"/>
  <c r="L304" i="3"/>
  <c r="L296" i="3"/>
  <c r="L288" i="3"/>
  <c r="L280" i="3"/>
  <c r="L264" i="3"/>
  <c r="L256" i="3"/>
  <c r="L248" i="3"/>
  <c r="L240" i="3"/>
  <c r="L232" i="3"/>
  <c r="L224" i="3"/>
  <c r="L216" i="3"/>
  <c r="L200" i="3"/>
  <c r="L192" i="3"/>
  <c r="L379" i="3"/>
  <c r="L371" i="3"/>
  <c r="L363" i="3"/>
  <c r="L347" i="3"/>
  <c r="L339" i="3"/>
  <c r="L331" i="3"/>
  <c r="L315" i="3"/>
  <c r="L307" i="3"/>
  <c r="L299" i="3"/>
  <c r="L283" i="3"/>
  <c r="L275" i="3"/>
  <c r="L267" i="3"/>
  <c r="L251" i="3"/>
  <c r="L243" i="3"/>
  <c r="L235" i="3"/>
  <c r="L219" i="3"/>
  <c r="L211" i="3"/>
  <c r="L203" i="3"/>
  <c r="L187" i="3"/>
  <c r="L179" i="3"/>
  <c r="L390" i="3"/>
  <c r="L382" i="3"/>
  <c r="L366" i="3"/>
  <c r="L358" i="3"/>
  <c r="L350" i="3"/>
  <c r="L334" i="3"/>
  <c r="L326" i="3"/>
  <c r="L318" i="3"/>
  <c r="L302" i="3"/>
  <c r="L294" i="3"/>
  <c r="L286" i="3"/>
  <c r="L270" i="3"/>
  <c r="L262" i="3"/>
  <c r="L254" i="3"/>
  <c r="L238" i="3"/>
  <c r="L230" i="3"/>
  <c r="L222" i="3"/>
  <c r="L206" i="3"/>
  <c r="L198" i="3"/>
  <c r="L190" i="3"/>
  <c r="L174" i="3"/>
  <c r="L166" i="3"/>
  <c r="L385" i="3"/>
  <c r="L377" i="3"/>
  <c r="L361" i="3"/>
  <c r="L353" i="3"/>
  <c r="L329" i="3"/>
  <c r="L321" i="3"/>
  <c r="L305" i="3"/>
  <c r="L297" i="3"/>
  <c r="L289" i="3"/>
  <c r="L265" i="3"/>
  <c r="L257" i="3"/>
  <c r="L241" i="3"/>
  <c r="L233" i="3"/>
  <c r="L225" i="3"/>
  <c r="L380" i="3"/>
  <c r="L364" i="3"/>
  <c r="L356" i="3"/>
  <c r="L340" i="3"/>
  <c r="L332" i="3"/>
  <c r="L324" i="3"/>
  <c r="L300" i="3"/>
  <c r="L292" i="3"/>
  <c r="L268" i="3"/>
  <c r="L260" i="3"/>
  <c r="L236" i="3"/>
  <c r="L228" i="3"/>
  <c r="L212" i="3"/>
  <c r="L204" i="3"/>
  <c r="L37" i="3"/>
  <c r="L53" i="3"/>
  <c r="L61" i="3"/>
  <c r="L69" i="3"/>
  <c r="L93" i="3"/>
  <c r="L101" i="3"/>
  <c r="L125" i="3"/>
  <c r="L133" i="3"/>
  <c r="L149" i="3"/>
  <c r="L157" i="3"/>
  <c r="L165" i="3"/>
  <c r="L170" i="3"/>
  <c r="L183" i="3"/>
  <c r="L255" i="3"/>
  <c r="L34" i="3"/>
  <c r="L42" i="3"/>
  <c r="L50" i="3"/>
  <c r="L66" i="3"/>
  <c r="L74" i="3"/>
  <c r="L82" i="3"/>
  <c r="L98" i="3"/>
  <c r="L106" i="3"/>
  <c r="L114" i="3"/>
  <c r="L130" i="3"/>
  <c r="L138" i="3"/>
  <c r="L146" i="3"/>
  <c r="L162" i="3"/>
  <c r="L172" i="3"/>
  <c r="L189" i="3"/>
  <c r="L191" i="3"/>
  <c r="L193" i="3"/>
  <c r="L197" i="3"/>
  <c r="L199" i="3"/>
  <c r="L201" i="3"/>
  <c r="L213" i="3"/>
  <c r="L319" i="3"/>
  <c r="L351" i="3"/>
  <c r="L39" i="3"/>
  <c r="L47" i="3"/>
  <c r="L55" i="3"/>
  <c r="L63" i="3"/>
  <c r="L79" i="3"/>
  <c r="L87" i="3"/>
  <c r="L95" i="3"/>
  <c r="L103" i="3"/>
  <c r="L111" i="3"/>
  <c r="L119" i="3"/>
  <c r="L127" i="3"/>
  <c r="L143" i="3"/>
  <c r="L151" i="3"/>
  <c r="L159" i="3"/>
  <c r="L176" i="3"/>
  <c r="L271" i="3"/>
  <c r="L36" i="3"/>
  <c r="L44" i="3"/>
  <c r="L60" i="3"/>
  <c r="L68" i="3"/>
  <c r="L76" i="3"/>
  <c r="L84" i="3"/>
  <c r="L100" i="3"/>
  <c r="L108" i="3"/>
  <c r="L132" i="3"/>
  <c r="L140" i="3"/>
  <c r="L148" i="3"/>
  <c r="L164" i="3"/>
  <c r="L169" i="3"/>
  <c r="L178" i="3"/>
  <c r="L375" i="3"/>
  <c r="J8" i="2"/>
  <c r="L8" i="2" s="1"/>
  <c r="J16" i="2"/>
  <c r="L16" i="2" s="1"/>
  <c r="J24" i="2"/>
  <c r="L24" i="2" s="1"/>
  <c r="J34" i="2"/>
  <c r="L34" i="2" s="1"/>
  <c r="J42" i="2"/>
  <c r="J50" i="2"/>
  <c r="J58" i="2"/>
  <c r="L58" i="2" s="1"/>
  <c r="J66" i="2"/>
  <c r="J74" i="2"/>
  <c r="J82" i="2"/>
  <c r="J90" i="2"/>
  <c r="J98" i="2"/>
  <c r="J106" i="2"/>
  <c r="J114" i="2"/>
  <c r="J122" i="2"/>
  <c r="L122" i="2" s="1"/>
  <c r="J130" i="2"/>
  <c r="J138" i="2"/>
  <c r="J154" i="2"/>
  <c r="J162" i="2"/>
  <c r="J170" i="2"/>
  <c r="J178" i="2"/>
  <c r="J186" i="2"/>
  <c r="J194" i="2"/>
  <c r="L194" i="2" s="1"/>
  <c r="J202" i="2"/>
  <c r="J210" i="2"/>
  <c r="J218" i="2"/>
  <c r="J226" i="2"/>
  <c r="J234" i="2"/>
  <c r="L234" i="2" s="1"/>
  <c r="J242" i="2"/>
  <c r="J250" i="2"/>
  <c r="J266" i="2"/>
  <c r="L266" i="2" s="1"/>
  <c r="J274" i="2"/>
  <c r="J290" i="2"/>
  <c r="J306" i="2"/>
  <c r="J322" i="2"/>
  <c r="J338" i="2"/>
  <c r="L338" i="2" s="1"/>
  <c r="J362" i="2"/>
  <c r="J378" i="2"/>
  <c r="J295" i="2"/>
  <c r="L295" i="2" s="1"/>
  <c r="J30" i="2"/>
  <c r="L30" i="2" s="1"/>
  <c r="J64" i="2"/>
  <c r="J128" i="2"/>
  <c r="J216" i="2"/>
  <c r="J288" i="2"/>
  <c r="L288" i="2" s="1"/>
  <c r="J368" i="2"/>
  <c r="J5" i="2"/>
  <c r="L5" i="2" s="1"/>
  <c r="J13" i="2"/>
  <c r="L13" i="2" s="1"/>
  <c r="J21" i="2"/>
  <c r="L21" i="2" s="1"/>
  <c r="J29" i="2"/>
  <c r="L29" i="2" s="1"/>
  <c r="J35" i="2"/>
  <c r="J43" i="2"/>
  <c r="J51" i="2"/>
  <c r="J59" i="2"/>
  <c r="J67" i="2"/>
  <c r="J75" i="2"/>
  <c r="L75" i="2" s="1"/>
  <c r="J83" i="2"/>
  <c r="J91" i="2"/>
  <c r="J99" i="2"/>
  <c r="J107" i="2"/>
  <c r="J115" i="2"/>
  <c r="L115" i="2" s="1"/>
  <c r="J123" i="2"/>
  <c r="J131" i="2"/>
  <c r="J139" i="2"/>
  <c r="L139" i="2" s="1"/>
  <c r="J147" i="2"/>
  <c r="J155" i="2"/>
  <c r="J163" i="2"/>
  <c r="J171" i="2"/>
  <c r="J179" i="2"/>
  <c r="L179" i="2" s="1"/>
  <c r="J187" i="2"/>
  <c r="J195" i="2"/>
  <c r="J203" i="2"/>
  <c r="L203" i="2" s="1"/>
  <c r="J211" i="2"/>
  <c r="J219" i="2"/>
  <c r="J227" i="2"/>
  <c r="J235" i="2"/>
  <c r="J243" i="2"/>
  <c r="L243" i="2" s="1"/>
  <c r="J251" i="2"/>
  <c r="J259" i="2"/>
  <c r="J267" i="2"/>
  <c r="L267" i="2" s="1"/>
  <c r="J275" i="2"/>
  <c r="J283" i="2"/>
  <c r="J291" i="2"/>
  <c r="J299" i="2"/>
  <c r="J307" i="2"/>
  <c r="L307" i="2" s="1"/>
  <c r="J315" i="2"/>
  <c r="J323" i="2"/>
  <c r="J331" i="2"/>
  <c r="L331" i="2" s="1"/>
  <c r="J339" i="2"/>
  <c r="J347" i="2"/>
  <c r="J355" i="2"/>
  <c r="J363" i="2"/>
  <c r="J371" i="2"/>
  <c r="L371" i="2" s="1"/>
  <c r="J379" i="2"/>
  <c r="J387" i="2"/>
  <c r="J332" i="2"/>
  <c r="L332" i="2" s="1"/>
  <c r="J335" i="2"/>
  <c r="J22" i="2"/>
  <c r="L22" i="2" s="1"/>
  <c r="J32" i="2"/>
  <c r="J80" i="2"/>
  <c r="J144" i="2"/>
  <c r="L144" i="2" s="1"/>
  <c r="J232" i="2"/>
  <c r="J304" i="2"/>
  <c r="J376" i="2"/>
  <c r="L376" i="2" s="1"/>
  <c r="J2" i="2"/>
  <c r="L2" i="2" s="1"/>
  <c r="J10" i="2"/>
  <c r="L10" i="2" s="1"/>
  <c r="J18" i="2"/>
  <c r="L18" i="2" s="1"/>
  <c r="J26" i="2"/>
  <c r="L26" i="2" s="1"/>
  <c r="J36" i="2"/>
  <c r="J44" i="2"/>
  <c r="J52" i="2"/>
  <c r="J60" i="2"/>
  <c r="L60" i="2" s="1"/>
  <c r="J68" i="2"/>
  <c r="J76" i="2"/>
  <c r="J84" i="2"/>
  <c r="J92" i="2"/>
  <c r="J100" i="2"/>
  <c r="L100" i="2" s="1"/>
  <c r="J108" i="2"/>
  <c r="J116" i="2"/>
  <c r="J124" i="2"/>
  <c r="L124" i="2" s="1"/>
  <c r="J132" i="2"/>
  <c r="J140" i="2"/>
  <c r="J148" i="2"/>
  <c r="J156" i="2"/>
  <c r="J164" i="2"/>
  <c r="L164" i="2" s="1"/>
  <c r="J172" i="2"/>
  <c r="J180" i="2"/>
  <c r="J188" i="2"/>
  <c r="L188" i="2" s="1"/>
  <c r="J196" i="2"/>
  <c r="J204" i="2"/>
  <c r="J212" i="2"/>
  <c r="J220" i="2"/>
  <c r="J228" i="2"/>
  <c r="L228" i="2" s="1"/>
  <c r="J236" i="2"/>
  <c r="J244" i="2"/>
  <c r="J252" i="2"/>
  <c r="L252" i="2" s="1"/>
  <c r="J260" i="2"/>
  <c r="J268" i="2"/>
  <c r="J276" i="2"/>
  <c r="J284" i="2"/>
  <c r="J292" i="2"/>
  <c r="L292" i="2" s="1"/>
  <c r="J300" i="2"/>
  <c r="J308" i="2"/>
  <c r="J316" i="2"/>
  <c r="L316" i="2" s="1"/>
  <c r="J324" i="2"/>
  <c r="J340" i="2"/>
  <c r="J348" i="2"/>
  <c r="J356" i="2"/>
  <c r="J364" i="2"/>
  <c r="L364" i="2" s="1"/>
  <c r="J372" i="2"/>
  <c r="J380" i="2"/>
  <c r="J388" i="2"/>
  <c r="L388" i="2" s="1"/>
  <c r="J327" i="2"/>
  <c r="J72" i="2"/>
  <c r="J120" i="2"/>
  <c r="J192" i="2"/>
  <c r="J264" i="2"/>
  <c r="L264" i="2" s="1"/>
  <c r="J336" i="2"/>
  <c r="J7" i="2"/>
  <c r="L7" i="2" s="1"/>
  <c r="J15" i="2"/>
  <c r="L15" i="2" s="1"/>
  <c r="J23" i="2"/>
  <c r="L23" i="2" s="1"/>
  <c r="J31" i="2"/>
  <c r="L31" i="2" s="1"/>
  <c r="J37" i="2"/>
  <c r="J45" i="2"/>
  <c r="J53" i="2"/>
  <c r="L53" i="2" s="1"/>
  <c r="J61" i="2"/>
  <c r="J69" i="2"/>
  <c r="J77" i="2"/>
  <c r="L77" i="2" s="1"/>
  <c r="J85" i="2"/>
  <c r="J93" i="2"/>
  <c r="J101" i="2"/>
  <c r="J109" i="2"/>
  <c r="J117" i="2"/>
  <c r="L117" i="2" s="1"/>
  <c r="J125" i="2"/>
  <c r="J133" i="2"/>
  <c r="J141" i="2"/>
  <c r="L141" i="2" s="1"/>
  <c r="J149" i="2"/>
  <c r="J157" i="2"/>
  <c r="J165" i="2"/>
  <c r="J173" i="2"/>
  <c r="J181" i="2"/>
  <c r="L181" i="2" s="1"/>
  <c r="J189" i="2"/>
  <c r="J197" i="2"/>
  <c r="J205" i="2"/>
  <c r="L205" i="2" s="1"/>
  <c r="J213" i="2"/>
  <c r="J221" i="2"/>
  <c r="J229" i="2"/>
  <c r="J237" i="2"/>
  <c r="J245" i="2"/>
  <c r="L245" i="2" s="1"/>
  <c r="J253" i="2"/>
  <c r="J261" i="2"/>
  <c r="J269" i="2"/>
  <c r="L269" i="2" s="1"/>
  <c r="J277" i="2"/>
  <c r="J285" i="2"/>
  <c r="J293" i="2"/>
  <c r="J301" i="2"/>
  <c r="J309" i="2"/>
  <c r="L309" i="2" s="1"/>
  <c r="J317" i="2"/>
  <c r="J325" i="2"/>
  <c r="J333" i="2"/>
  <c r="L333" i="2" s="1"/>
  <c r="J341" i="2"/>
  <c r="J349" i="2"/>
  <c r="J357" i="2"/>
  <c r="J365" i="2"/>
  <c r="J373" i="2"/>
  <c r="L373" i="2" s="1"/>
  <c r="J381" i="2"/>
  <c r="J389" i="2"/>
  <c r="J103" i="2"/>
  <c r="L103" i="2" s="1"/>
  <c r="J127" i="2"/>
  <c r="J143" i="2"/>
  <c r="J167" i="2"/>
  <c r="J191" i="2"/>
  <c r="J199" i="2"/>
  <c r="L199" i="2" s="1"/>
  <c r="J223" i="2"/>
  <c r="J247" i="2"/>
  <c r="J263" i="2"/>
  <c r="L263" i="2" s="1"/>
  <c r="J279" i="2"/>
  <c r="J319" i="2"/>
  <c r="L319" i="2" s="1"/>
  <c r="J351" i="2"/>
  <c r="J375" i="2"/>
  <c r="J40" i="2"/>
  <c r="L40" i="2" s="1"/>
  <c r="J104" i="2"/>
  <c r="J152" i="2"/>
  <c r="J176" i="2"/>
  <c r="L176" i="2" s="1"/>
  <c r="J208" i="2"/>
  <c r="J256" i="2"/>
  <c r="J280" i="2"/>
  <c r="J328" i="2"/>
  <c r="J352" i="2"/>
  <c r="L352" i="2" s="1"/>
  <c r="J392" i="2"/>
  <c r="J4" i="2"/>
  <c r="L4" i="2" s="1"/>
  <c r="J12" i="2"/>
  <c r="L12" i="2" s="1"/>
  <c r="J20" i="2"/>
  <c r="L20" i="2" s="1"/>
  <c r="J28" i="2"/>
  <c r="L28" i="2" s="1"/>
  <c r="J38" i="2"/>
  <c r="L38" i="2" s="1"/>
  <c r="J46" i="2"/>
  <c r="J54" i="2"/>
  <c r="L54" i="2" s="1"/>
  <c r="J62" i="2"/>
  <c r="J70" i="2"/>
  <c r="J78" i="2"/>
  <c r="L78" i="2" s="1"/>
  <c r="J86" i="2"/>
  <c r="J94" i="2"/>
  <c r="J102" i="2"/>
  <c r="J110" i="2"/>
  <c r="J118" i="2"/>
  <c r="L118" i="2" s="1"/>
  <c r="J126" i="2"/>
  <c r="J134" i="2"/>
  <c r="J142" i="2"/>
  <c r="L142" i="2" s="1"/>
  <c r="J150" i="2"/>
  <c r="J158" i="2"/>
  <c r="L158" i="2" s="1"/>
  <c r="J166" i="2"/>
  <c r="J174" i="2"/>
  <c r="J182" i="2"/>
  <c r="L182" i="2" s="1"/>
  <c r="J190" i="2"/>
  <c r="J198" i="2"/>
  <c r="J206" i="2"/>
  <c r="L206" i="2" s="1"/>
  <c r="J214" i="2"/>
  <c r="J222" i="2"/>
  <c r="J230" i="2"/>
  <c r="L230" i="2" s="1"/>
  <c r="J238" i="2"/>
  <c r="J246" i="2"/>
  <c r="L246" i="2" s="1"/>
  <c r="J254" i="2"/>
  <c r="J262" i="2"/>
  <c r="J270" i="2"/>
  <c r="L270" i="2" s="1"/>
  <c r="J278" i="2"/>
  <c r="J286" i="2"/>
  <c r="L286" i="2" s="1"/>
  <c r="J294" i="2"/>
  <c r="J302" i="2"/>
  <c r="J310" i="2"/>
  <c r="L310" i="2" s="1"/>
  <c r="J318" i="2"/>
  <c r="J326" i="2"/>
  <c r="J334" i="2"/>
  <c r="L334" i="2" s="1"/>
  <c r="J342" i="2"/>
  <c r="J350" i="2"/>
  <c r="L350" i="2" s="1"/>
  <c r="J358" i="2"/>
  <c r="L358" i="2" s="1"/>
  <c r="J366" i="2"/>
  <c r="J374" i="2"/>
  <c r="L374" i="2" s="1"/>
  <c r="J382" i="2"/>
  <c r="J390" i="2"/>
  <c r="J119" i="2"/>
  <c r="L119" i="2" s="1"/>
  <c r="J151" i="2"/>
  <c r="J175" i="2"/>
  <c r="J207" i="2"/>
  <c r="L207" i="2" s="1"/>
  <c r="J231" i="2"/>
  <c r="J255" i="2"/>
  <c r="L255" i="2" s="1"/>
  <c r="J287" i="2"/>
  <c r="J343" i="2"/>
  <c r="J367" i="2"/>
  <c r="L367" i="2" s="1"/>
  <c r="J391" i="2"/>
  <c r="J88" i="2"/>
  <c r="J200" i="2"/>
  <c r="J296" i="2"/>
  <c r="J384" i="2"/>
  <c r="L384" i="2" s="1"/>
  <c r="J9" i="2"/>
  <c r="L9" i="2" s="1"/>
  <c r="J17" i="2"/>
  <c r="L17" i="2" s="1"/>
  <c r="J25" i="2"/>
  <c r="L25" i="2" s="1"/>
  <c r="J39" i="2"/>
  <c r="J47" i="2"/>
  <c r="J55" i="2"/>
  <c r="L55" i="2" s="1"/>
  <c r="J63" i="2"/>
  <c r="J71" i="2"/>
  <c r="J79" i="2"/>
  <c r="J87" i="2"/>
  <c r="J95" i="2"/>
  <c r="L95" i="2" s="1"/>
  <c r="J111" i="2"/>
  <c r="J135" i="2"/>
  <c r="J159" i="2"/>
  <c r="J183" i="2"/>
  <c r="J215" i="2"/>
  <c r="L215" i="2" s="1"/>
  <c r="J239" i="2"/>
  <c r="J271" i="2"/>
  <c r="J303" i="2"/>
  <c r="L303" i="2" s="1"/>
  <c r="J359" i="2"/>
  <c r="J383" i="2"/>
  <c r="J6" i="2"/>
  <c r="L6" i="2" s="1"/>
  <c r="J14" i="2"/>
  <c r="L14" i="2" s="1"/>
  <c r="J48" i="2"/>
  <c r="L48" i="2" s="1"/>
  <c r="J96" i="2"/>
  <c r="J160" i="2"/>
  <c r="J240" i="2"/>
  <c r="L240" i="2" s="1"/>
  <c r="J312" i="2"/>
  <c r="J360" i="2"/>
  <c r="J3" i="2"/>
  <c r="L3" i="2" s="1"/>
  <c r="J11" i="2"/>
  <c r="L11" i="2" s="1"/>
  <c r="J19" i="2"/>
  <c r="L19" i="2" s="1"/>
  <c r="J27" i="2"/>
  <c r="L27" i="2" s="1"/>
  <c r="J33" i="2"/>
  <c r="J41" i="2"/>
  <c r="L41" i="2" s="1"/>
  <c r="J49" i="2"/>
  <c r="J57" i="2"/>
  <c r="L57" i="2" s="1"/>
  <c r="J65" i="2"/>
  <c r="J73" i="2"/>
  <c r="L73" i="2" s="1"/>
  <c r="J81" i="2"/>
  <c r="L81" i="2" s="1"/>
  <c r="J89" i="2"/>
  <c r="J97" i="2"/>
  <c r="J105" i="2"/>
  <c r="L105" i="2" s="1"/>
  <c r="J113" i="2"/>
  <c r="J121" i="2"/>
  <c r="L121" i="2" s="1"/>
  <c r="J129" i="2"/>
  <c r="J137" i="2"/>
  <c r="J145" i="2"/>
  <c r="L145" i="2" s="1"/>
  <c r="J153" i="2"/>
  <c r="J161" i="2"/>
  <c r="J169" i="2"/>
  <c r="L169" i="2" s="1"/>
  <c r="J177" i="2"/>
  <c r="J185" i="2"/>
  <c r="L185" i="2" s="1"/>
  <c r="J193" i="2"/>
  <c r="L193" i="2" s="1"/>
  <c r="J201" i="2"/>
  <c r="J209" i="2"/>
  <c r="L209" i="2" s="1"/>
  <c r="J217" i="2"/>
  <c r="J225" i="2"/>
  <c r="J233" i="2"/>
  <c r="L233" i="2" s="1"/>
  <c r="J241" i="2"/>
  <c r="J249" i="2"/>
  <c r="L249" i="2" s="1"/>
  <c r="J257" i="2"/>
  <c r="L257" i="2" s="1"/>
  <c r="J265" i="2"/>
  <c r="J273" i="2"/>
  <c r="L273" i="2" s="1"/>
  <c r="J281" i="2"/>
  <c r="J289" i="2"/>
  <c r="L289" i="2" s="1"/>
  <c r="J297" i="2"/>
  <c r="L297" i="2" s="1"/>
  <c r="J305" i="2"/>
  <c r="J313" i="2"/>
  <c r="L313" i="2" s="1"/>
  <c r="J321" i="2"/>
  <c r="L321" i="2" s="1"/>
  <c r="J329" i="2"/>
  <c r="L329" i="2" s="1"/>
  <c r="J337" i="2"/>
  <c r="L337" i="2" s="1"/>
  <c r="J345" i="2"/>
  <c r="J353" i="2"/>
  <c r="J361" i="2"/>
  <c r="L361" i="2" s="1"/>
  <c r="J369" i="2"/>
  <c r="J377" i="2"/>
  <c r="L377" i="2" s="1"/>
  <c r="J385" i="2"/>
  <c r="J146" i="2"/>
  <c r="J258" i="2"/>
  <c r="L258" i="2" s="1"/>
  <c r="J282" i="2"/>
  <c r="J298" i="2"/>
  <c r="J314" i="2"/>
  <c r="L314" i="2" s="1"/>
  <c r="J330" i="2"/>
  <c r="J346" i="2"/>
  <c r="L346" i="2" s="1"/>
  <c r="J354" i="2"/>
  <c r="J370" i="2"/>
  <c r="L370" i="2" s="1"/>
  <c r="J386" i="2"/>
  <c r="L386" i="2" s="1"/>
  <c r="J311" i="2"/>
  <c r="J56" i="2"/>
  <c r="L56" i="2" s="1"/>
  <c r="J112" i="2"/>
  <c r="L112" i="2" s="1"/>
  <c r="J136" i="2"/>
  <c r="J168" i="2"/>
  <c r="L168" i="2" s="1"/>
  <c r="J184" i="2"/>
  <c r="L184" i="2" s="1"/>
  <c r="J224" i="2"/>
  <c r="L224" i="2" s="1"/>
  <c r="J248" i="2"/>
  <c r="L248" i="2" s="1"/>
  <c r="J272" i="2"/>
  <c r="J320" i="2"/>
  <c r="L320" i="2" s="1"/>
  <c r="J344" i="2"/>
  <c r="L344" i="2" s="1"/>
  <c r="L68" i="2"/>
  <c r="L380" i="2"/>
  <c r="L372" i="2"/>
  <c r="L308" i="2"/>
  <c r="L244" i="2"/>
  <c r="L180" i="2"/>
  <c r="L116" i="2"/>
  <c r="L52" i="2"/>
  <c r="L300" i="2"/>
  <c r="L236" i="2"/>
  <c r="L172" i="2"/>
  <c r="L108" i="2"/>
  <c r="L44" i="2"/>
  <c r="L356" i="2"/>
  <c r="L36" i="2"/>
  <c r="L348" i="2"/>
  <c r="L284" i="2"/>
  <c r="L220" i="2"/>
  <c r="L156" i="2"/>
  <c r="L92" i="2"/>
  <c r="L340" i="2"/>
  <c r="L276" i="2"/>
  <c r="L212" i="2"/>
  <c r="L148" i="2"/>
  <c r="L84" i="2"/>
  <c r="L268" i="2"/>
  <c r="L204" i="2"/>
  <c r="L140" i="2"/>
  <c r="L76" i="2"/>
  <c r="L324" i="2"/>
  <c r="L260" i="2"/>
  <c r="L196" i="2"/>
  <c r="L132" i="2"/>
  <c r="L387" i="2"/>
  <c r="L379" i="2"/>
  <c r="L363" i="2"/>
  <c r="L355" i="2"/>
  <c r="L347" i="2"/>
  <c r="L339" i="2"/>
  <c r="L323" i="2"/>
  <c r="L315" i="2"/>
  <c r="L299" i="2"/>
  <c r="L291" i="2"/>
  <c r="L283" i="2"/>
  <c r="L275" i="2"/>
  <c r="L259" i="2"/>
  <c r="L251" i="2"/>
  <c r="L235" i="2"/>
  <c r="L227" i="2"/>
  <c r="L219" i="2"/>
  <c r="L211" i="2"/>
  <c r="L195" i="2"/>
  <c r="L187" i="2"/>
  <c r="L171" i="2"/>
  <c r="L163" i="2"/>
  <c r="L155" i="2"/>
  <c r="L147" i="2"/>
  <c r="L131" i="2"/>
  <c r="L123" i="2"/>
  <c r="L107" i="2"/>
  <c r="L99" i="2"/>
  <c r="L91" i="2"/>
  <c r="L83" i="2"/>
  <c r="L67" i="2"/>
  <c r="L59" i="2"/>
  <c r="L51" i="2"/>
  <c r="L43" i="2"/>
  <c r="L35" i="2"/>
  <c r="L378" i="2"/>
  <c r="L362" i="2"/>
  <c r="L354" i="2"/>
  <c r="L330" i="2"/>
  <c r="L322" i="2"/>
  <c r="L306" i="2"/>
  <c r="L298" i="2"/>
  <c r="L290" i="2"/>
  <c r="L282" i="2"/>
  <c r="L274" i="2"/>
  <c r="L250" i="2"/>
  <c r="L242" i="2"/>
  <c r="L226" i="2"/>
  <c r="L218" i="2"/>
  <c r="L210" i="2"/>
  <c r="L202" i="2"/>
  <c r="L186" i="2"/>
  <c r="L178" i="2"/>
  <c r="L170" i="2"/>
  <c r="L162" i="2"/>
  <c r="L154" i="2"/>
  <c r="L146" i="2"/>
  <c r="L138" i="2"/>
  <c r="L130" i="2"/>
  <c r="L114" i="2"/>
  <c r="L106" i="2"/>
  <c r="L98" i="2"/>
  <c r="L90" i="2"/>
  <c r="L82" i="2"/>
  <c r="L74" i="2"/>
  <c r="L66" i="2"/>
  <c r="L50" i="2"/>
  <c r="L42" i="2"/>
  <c r="L385" i="2"/>
  <c r="L369" i="2"/>
  <c r="L353" i="2"/>
  <c r="L345" i="2"/>
  <c r="L305" i="2"/>
  <c r="L281" i="2"/>
  <c r="L265" i="2"/>
  <c r="L241" i="2"/>
  <c r="L225" i="2"/>
  <c r="L217" i="2"/>
  <c r="L201" i="2"/>
  <c r="L177" i="2"/>
  <c r="L161" i="2"/>
  <c r="L153" i="2"/>
  <c r="L137" i="2"/>
  <c r="L129" i="2"/>
  <c r="L113" i="2"/>
  <c r="L97" i="2"/>
  <c r="L89" i="2"/>
  <c r="L65" i="2"/>
  <c r="L49" i="2"/>
  <c r="L33" i="2"/>
  <c r="L392" i="2"/>
  <c r="L368" i="2"/>
  <c r="L360" i="2"/>
  <c r="L336" i="2"/>
  <c r="L328" i="2"/>
  <c r="L312" i="2"/>
  <c r="L304" i="2"/>
  <c r="L296" i="2"/>
  <c r="L280" i="2"/>
  <c r="L272" i="2"/>
  <c r="L256" i="2"/>
  <c r="L232" i="2"/>
  <c r="L216" i="2"/>
  <c r="L208" i="2"/>
  <c r="L200" i="2"/>
  <c r="L192" i="2"/>
  <c r="L160" i="2"/>
  <c r="L152" i="2"/>
  <c r="L136" i="2"/>
  <c r="L128" i="2"/>
  <c r="L120" i="2"/>
  <c r="L104" i="2"/>
  <c r="L96" i="2"/>
  <c r="L88" i="2"/>
  <c r="L80" i="2"/>
  <c r="L72" i="2"/>
  <c r="L64" i="2"/>
  <c r="L32" i="2"/>
  <c r="L391" i="2"/>
  <c r="L383" i="2"/>
  <c r="L375" i="2"/>
  <c r="L359" i="2"/>
  <c r="L351" i="2"/>
  <c r="L343" i="2"/>
  <c r="L335" i="2"/>
  <c r="L327" i="2"/>
  <c r="L311" i="2"/>
  <c r="L287" i="2"/>
  <c r="L279" i="2"/>
  <c r="L271" i="2"/>
  <c r="L247" i="2"/>
  <c r="L239" i="2"/>
  <c r="L231" i="2"/>
  <c r="L223" i="2"/>
  <c r="L191" i="2"/>
  <c r="L183" i="2"/>
  <c r="L175" i="2"/>
  <c r="L167" i="2"/>
  <c r="L159" i="2"/>
  <c r="L151" i="2"/>
  <c r="L143" i="2"/>
  <c r="L135" i="2"/>
  <c r="L127" i="2"/>
  <c r="L111" i="2"/>
  <c r="L87" i="2"/>
  <c r="L79" i="2"/>
  <c r="L71" i="2"/>
  <c r="L63" i="2"/>
  <c r="L47" i="2"/>
  <c r="L39" i="2"/>
  <c r="L390" i="2"/>
  <c r="L382" i="2"/>
  <c r="L366" i="2"/>
  <c r="L342" i="2"/>
  <c r="L326" i="2"/>
  <c r="L318" i="2"/>
  <c r="L302" i="2"/>
  <c r="L294" i="2"/>
  <c r="L278" i="2"/>
  <c r="L262" i="2"/>
  <c r="L254" i="2"/>
  <c r="L238" i="2"/>
  <c r="L222" i="2"/>
  <c r="L214" i="2"/>
  <c r="L198" i="2"/>
  <c r="L190" i="2"/>
  <c r="L174" i="2"/>
  <c r="L166" i="2"/>
  <c r="L150" i="2"/>
  <c r="L134" i="2"/>
  <c r="L126" i="2"/>
  <c r="L110" i="2"/>
  <c r="L102" i="2"/>
  <c r="L94" i="2"/>
  <c r="L86" i="2"/>
  <c r="L70" i="2"/>
  <c r="L62" i="2"/>
  <c r="L46" i="2"/>
  <c r="L389" i="2"/>
  <c r="L381" i="2"/>
  <c r="L365" i="2"/>
  <c r="L357" i="2"/>
  <c r="L349" i="2"/>
  <c r="L341" i="2"/>
  <c r="L325" i="2"/>
  <c r="L317" i="2"/>
  <c r="L301" i="2"/>
  <c r="L293" i="2"/>
  <c r="L285" i="2"/>
  <c r="L277" i="2"/>
  <c r="L261" i="2"/>
  <c r="L253" i="2"/>
  <c r="L237" i="2"/>
  <c r="L229" i="2"/>
  <c r="L221" i="2"/>
  <c r="L213" i="2"/>
  <c r="L197" i="2"/>
  <c r="L189" i="2"/>
  <c r="L173" i="2"/>
  <c r="L165" i="2"/>
  <c r="L157" i="2"/>
  <c r="L149" i="2"/>
  <c r="L133" i="2"/>
  <c r="L125" i="2"/>
  <c r="L109" i="2"/>
  <c r="L101" i="2"/>
  <c r="L93" i="2"/>
  <c r="L85" i="2"/>
  <c r="L69" i="2"/>
  <c r="L61" i="2"/>
  <c r="L45" i="2"/>
  <c r="L37" i="2"/>
</calcChain>
</file>

<file path=xl/sharedStrings.xml><?xml version="1.0" encoding="utf-8"?>
<sst xmlns="http://schemas.openxmlformats.org/spreadsheetml/2006/main" count="30" uniqueCount="14">
  <si>
    <t>date</t>
  </si>
  <si>
    <t>open</t>
  </si>
  <si>
    <t>high</t>
  </si>
  <si>
    <t>low</t>
  </si>
  <si>
    <t>close</t>
  </si>
  <si>
    <t>volume</t>
  </si>
  <si>
    <t>index</t>
  </si>
  <si>
    <t>TP</t>
  </si>
  <si>
    <t>V×TP</t>
  </si>
  <si>
    <t>CumVTP</t>
  </si>
  <si>
    <t>CumVol</t>
  </si>
  <si>
    <t>VWAP</t>
  </si>
  <si>
    <t>output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</si>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</sst>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\ hh:mm;@"/>
    <numFmt numFmtId="166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44" fontId="18" fillId="0" borderId="0" xfId="2" applyFont="1" applyAlignment="1">
      <alignment horizontal="right"/>
    </xf>
    <xf numFmtId="164" fontId="18" fillId="0" borderId="0" xfId="1" applyNumberFormat="1" applyFont="1" applyAlignment="1">
      <alignment horizontal="right"/>
    </xf>
    <xf numFmtId="166" fontId="0" fillId="0" borderId="0" xfId="2" applyNumberFormat="1" applyFont="1" applyAlignment="1">
      <alignment horizontal="center"/>
    </xf>
    <xf numFmtId="166" fontId="1" fillId="32" borderId="0" xfId="43" applyNumberFormat="1" applyAlignment="1">
      <alignment horizontal="right"/>
    </xf>
    <xf numFmtId="166" fontId="18" fillId="0" borderId="0" xfId="2" applyNumberFormat="1" applyFont="1" applyAlignment="1">
      <alignment horizontal="right"/>
    </xf>
    <xf numFmtId="166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mm/dd/yy\ 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F71BA-18A1-4FCC-90E3-0E146817884C}" name="testdata7" displayName="testdata7" ref="A1:L392" totalsRowShown="0" headerRowDxfId="31" dataDxfId="30" headerRowCellStyle="Currency" dataCellStyle="Currency">
  <tableColumns count="12">
    <tableColumn id="9" xr3:uid="{889D8F3A-AF9A-4033-93A3-5C4D261ED899}" name="i" dataDxfId="29" dataCellStyle="Currency"/>
    <tableColumn id="2" xr3:uid="{632A2BEC-6283-4670-881D-D6DEAA01CC0B}" name="date" dataDxfId="28"/>
    <tableColumn id="3" xr3:uid="{8AF1DF14-3CC1-4DCF-876E-CEFD3E3A4ABD}" name="open" dataDxfId="27" dataCellStyle="Currency"/>
    <tableColumn id="4" xr3:uid="{262905E1-A428-4F3F-9DAA-7CD73224A821}" name="high" dataDxfId="26" dataCellStyle="Currency"/>
    <tableColumn id="5" xr3:uid="{9C3F2F19-EB37-4B0C-BAD5-F709B898E0B0}" name="low" dataDxfId="25" dataCellStyle="Currency"/>
    <tableColumn id="6" xr3:uid="{275701EC-F1B0-4FFE-8E23-0F93680BB265}" name="close" dataDxfId="24" dataCellStyle="Currency"/>
    <tableColumn id="7" xr3:uid="{3321F3DF-59A4-4B38-87AF-31DE77A772CC}" name="volume" dataDxfId="23" dataCellStyle="Comma"/>
    <tableColumn id="1" xr3:uid="{DF9F2241-75B0-49F4-9821-DEE7A142D8EB}" name="TP" dataDxfId="22" dataCellStyle="Currency">
      <calculatedColumnFormula>(testdata7[[#This Row],[high]]+testdata7[[#This Row],[low]]+testdata7[[#This Row],[close]])/3</calculatedColumnFormula>
    </tableColumn>
    <tableColumn id="8" xr3:uid="{E6353F9A-ED37-4DC4-B1E5-1669DAF6A0BA}" name="V×TP" dataDxfId="21" dataCellStyle="Comma">
      <calculatedColumnFormula>testdata7[[#This Row],[volume]]*testdata7[[#This Row],[TP]]</calculatedColumnFormula>
    </tableColumn>
    <tableColumn id="10" xr3:uid="{86D587F5-C666-428C-B5ED-606920EB1E7E}" name="CumVTP" dataDxfId="20" dataCellStyle="Comma">
      <calculatedColumnFormula>SUM(I$2:I2)</calculatedColumnFormula>
    </tableColumn>
    <tableColumn id="11" xr3:uid="{BF4B36F1-A227-4E20-BA68-A5CB46D3D9E0}" name="CumVol" dataDxfId="19" dataCellStyle="Comma">
      <calculatedColumnFormula>SUM(G$2:G2)</calculatedColumnFormula>
    </tableColumn>
    <tableColumn id="12" xr3:uid="{2D7AE2CD-B9F2-4DD4-B249-E559AC988338}" name="VWAP" dataDxfId="18" dataCellStyle="Currency">
      <calculatedColumnFormula>testdata7[[#This Row],[CumVTP]]/testdata7[[#This Row],[CumVol]]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B1677B-CEF3-4770-862D-BED1F7A38701}" name="Table4" displayName="Table4" ref="N1:O392" totalsRowShown="0">
  <tableColumns count="2">
    <tableColumn id="1" xr3:uid="{6BF1A0E8-65A5-4EF2-B201-F9B3F0A14B54}" name="date" dataDxfId="17"/>
    <tableColumn id="2" xr3:uid="{652BC98C-AFBA-4A22-A7E9-69FD6A63DEA8}" name="VWAP" dataDxfId="16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D3EC85-48C1-4BE1-B33C-4EE945453830}" name="testdata76" displayName="testdata76" ref="A1:L392" totalsRowShown="0" headerRowDxfId="15" dataDxfId="14" headerRowCellStyle="Currency" dataCellStyle="Currency">
  <tableColumns count="12">
    <tableColumn id="9" xr3:uid="{5FBBF561-9980-4048-98C0-472E40F64D30}" name="index" dataDxfId="13" dataCellStyle="Currency"/>
    <tableColumn id="2" xr3:uid="{1C5E8B87-283D-4154-B93E-19BE642E4928}" name="date" dataDxfId="12"/>
    <tableColumn id="3" xr3:uid="{38F1E145-42EC-4D12-A334-78039B5724F8}" name="open" dataDxfId="11" dataCellStyle="Currency"/>
    <tableColumn id="4" xr3:uid="{FA2038AD-56D6-4E15-B7BB-4AA9A66379AD}" name="high" dataDxfId="10" dataCellStyle="Currency"/>
    <tableColumn id="5" xr3:uid="{23349553-3F87-4CC2-B52F-4D5F2F422054}" name="low" dataDxfId="9" dataCellStyle="Currency"/>
    <tableColumn id="6" xr3:uid="{EF933A59-57B4-4CF5-B0FC-D212122EE1CC}" name="close" dataDxfId="8" dataCellStyle="Currency"/>
    <tableColumn id="7" xr3:uid="{32295825-BB69-4043-AFD0-0E922F2C8FC2}" name="volume" dataDxfId="7" dataCellStyle="Comma"/>
    <tableColumn id="1" xr3:uid="{9958F344-6C65-4A8A-B3BA-B65898E816BA}" name="TP" dataDxfId="6" dataCellStyle="Currency">
      <calculatedColumnFormula>(testdata76[[#This Row],[high]]+testdata76[[#This Row],[low]]+testdata76[[#This Row],[close]])/3</calculatedColumnFormula>
    </tableColumn>
    <tableColumn id="8" xr3:uid="{E79A2F67-2663-4D66-8082-89E758EE0D29}" name="V×TP" dataDxfId="5" dataCellStyle="Comma">
      <calculatedColumnFormula>testdata76[[#This Row],[volume]]*testdata76[[#This Row],[TP]]</calculatedColumnFormula>
    </tableColumn>
    <tableColumn id="10" xr3:uid="{A4BDAC64-293B-4FF4-BB9D-BC9EB619BA8F}" name="CumVTP" dataDxfId="4" dataCellStyle="Comma">
      <calculatedColumnFormula>SUM(I$2:I2)</calculatedColumnFormula>
    </tableColumn>
    <tableColumn id="11" xr3:uid="{96E08E0F-22BD-48BD-BAC4-0FB4F1E59CF2}" name="CumVol" dataDxfId="3" dataCellStyle="Comma">
      <calculatedColumnFormula>SUM(G$2:G2)</calculatedColumnFormula>
    </tableColumn>
    <tableColumn id="12" xr3:uid="{BAC1CB4C-5B87-4BA1-B2B4-D712FCB74884}" name="VWAP" dataDxfId="2" dataCellStyle="Currency">
      <calculatedColumnFormula>testdata76[[#This Row],[CumVTP]]/testdata76[[#This Row],[CumVol]]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88C3A3-ECAD-4736-B1B5-7EAF27704133}" name="Table47" displayName="Table47" ref="N1:O392" totalsRowShown="0">
  <tableColumns count="2">
    <tableColumn id="1" xr3:uid="{03CC9F9D-98F9-4831-AAB1-7000E6ACFCF7}" name="date" dataDxfId="1"/>
    <tableColumn id="2" xr3:uid="{915BF039-5DA1-4664-82DD-201527CF9F7E}" name="VWAP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6D7-4DA4-4820-B9AB-7CD50A244AF8}">
  <dimension ref="A1:P392"/>
  <sheetViews>
    <sheetView tabSelected="1" workbookViewId="0">
      <selection activeCell="M1" sqref="M1"/>
    </sheetView>
  </sheetViews>
  <sheetFormatPr defaultRowHeight="15" x14ac:dyDescent="0.25"/>
  <cols>
    <col min="1" max="1" width="4" style="3" bestFit="1" customWidth="1"/>
    <col min="2" max="2" width="13.85546875" style="8" bestFit="1" customWidth="1"/>
    <col min="3" max="6" width="9" style="2" bestFit="1" customWidth="1"/>
    <col min="7" max="7" width="10.5703125" style="1" bestFit="1" customWidth="1"/>
    <col min="9" max="9" width="12.5703125" style="7" bestFit="1" customWidth="1"/>
    <col min="10" max="10" width="15.28515625" style="7" bestFit="1" customWidth="1"/>
    <col min="11" max="11" width="11.5703125" style="7" bestFit="1" customWidth="1"/>
    <col min="12" max="12" width="11" style="14" bestFit="1" customWidth="1"/>
    <col min="13" max="13" width="3.7109375" customWidth="1"/>
    <col min="14" max="14" width="13.85546875" style="8" bestFit="1" customWidth="1"/>
    <col min="15" max="15" width="11" style="14" bestFit="1" customWidth="1"/>
  </cols>
  <sheetData>
    <row r="1" spans="1:16" x14ac:dyDescent="0.25">
      <c r="A1" s="6" t="s">
        <v>13</v>
      </c>
      <c r="B1" s="8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7</v>
      </c>
      <c r="I1" s="4" t="s">
        <v>8</v>
      </c>
      <c r="J1" s="4" t="s">
        <v>9</v>
      </c>
      <c r="K1" s="4" t="s">
        <v>10</v>
      </c>
      <c r="L1" s="11" t="s">
        <v>11</v>
      </c>
      <c r="N1" s="8" t="s">
        <v>0</v>
      </c>
      <c r="O1" s="11" t="s">
        <v>11</v>
      </c>
      <c r="P1" t="s">
        <v>12</v>
      </c>
    </row>
    <row r="2" spans="1:16" x14ac:dyDescent="0.25">
      <c r="A2" s="6">
        <v>0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 s="9">
        <f>(testdata7[[#This Row],[high]]+testdata7[[#This Row],[low]]+testdata7[[#This Row],[close]])/3</f>
        <v>367.48</v>
      </c>
      <c r="I2" s="10">
        <f>testdata7[[#This Row],[volume]]*testdata7[[#This Row],[TP]]</f>
        <v>149884067.59999999</v>
      </c>
      <c r="J2" s="10">
        <f>SUM(I$2:I2)</f>
        <v>149884067.59999999</v>
      </c>
      <c r="K2" s="10">
        <f>SUM(G$2:G2)</f>
        <v>407870</v>
      </c>
      <c r="L2" s="12">
        <f>testdata7[[#This Row],[CumVTP]]/testdata7[[#This Row],[CumVol]]</f>
        <v>367.47999999999996</v>
      </c>
      <c r="N2" s="8">
        <v>44180.395833333336</v>
      </c>
      <c r="O2" s="12">
        <v>367.48</v>
      </c>
    </row>
    <row r="3" spans="1:16" x14ac:dyDescent="0.25">
      <c r="A3" s="6">
        <v>1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 s="9">
        <f>(testdata7[[#This Row],[high]]+testdata7[[#This Row],[low]]+testdata7[[#This Row],[close]])/3</f>
        <v>367.28666666666669</v>
      </c>
      <c r="I3" s="10">
        <f>testdata7[[#This Row],[volume]]*testdata7[[#This Row],[TP]]</f>
        <v>63689711.720000006</v>
      </c>
      <c r="J3" s="10">
        <f>SUM(I$2:I3)</f>
        <v>213573779.31999999</v>
      </c>
      <c r="K3" s="10">
        <f>SUM(G$2:G3)</f>
        <v>581276</v>
      </c>
      <c r="L3" s="12">
        <f>testdata7[[#This Row],[CumVTP]]/testdata7[[#This Row],[CumVol]]</f>
        <v>367.42232488525241</v>
      </c>
      <c r="N3" s="8">
        <v>44180.396527777775</v>
      </c>
      <c r="O3" s="12">
        <v>367.42230000000001</v>
      </c>
    </row>
    <row r="4" spans="1:16" x14ac:dyDescent="0.25">
      <c r="A4" s="6">
        <v>2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 s="9">
        <f>(testdata7[[#This Row],[high]]+testdata7[[#This Row],[low]]+testdata7[[#This Row],[close]])/3</f>
        <v>367.25666666666666</v>
      </c>
      <c r="I4" s="10">
        <f>testdata7[[#This Row],[volume]]*testdata7[[#This Row],[TP]]</f>
        <v>54809384.93333333</v>
      </c>
      <c r="J4" s="10">
        <f>SUM(I$2:I4)</f>
        <v>268383164.25333333</v>
      </c>
      <c r="K4" s="10">
        <f>SUM(G$2:G4)</f>
        <v>730516</v>
      </c>
      <c r="L4" s="13">
        <f>testdata7[[#This Row],[CumVTP]]/testdata7[[#This Row],[CumVol]]</f>
        <v>367.38848191324121</v>
      </c>
      <c r="N4" s="8">
        <v>44180.397222222222</v>
      </c>
      <c r="O4" s="13">
        <v>367.38850000000002</v>
      </c>
    </row>
    <row r="5" spans="1:16" x14ac:dyDescent="0.25">
      <c r="A5" s="6">
        <v>3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 s="9">
        <f>(testdata7[[#This Row],[high]]+testdata7[[#This Row],[low]]+testdata7[[#This Row],[close]])/3</f>
        <v>367.52500000000003</v>
      </c>
      <c r="I5" s="10">
        <f>testdata7[[#This Row],[volume]]*testdata7[[#This Row],[TP]]</f>
        <v>72748266.025000006</v>
      </c>
      <c r="J5" s="10">
        <f>SUM(I$2:I5)</f>
        <v>341131430.27833331</v>
      </c>
      <c r="K5" s="10">
        <f>SUM(G$2:G5)</f>
        <v>928457</v>
      </c>
      <c r="L5" s="13">
        <f>testdata7[[#This Row],[CumVTP]]/testdata7[[#This Row],[CumVol]]</f>
        <v>367.41758668234854</v>
      </c>
      <c r="N5" s="8">
        <v>44180.397916666669</v>
      </c>
      <c r="O5" s="13">
        <v>367.41759999999999</v>
      </c>
    </row>
    <row r="6" spans="1:16" x14ac:dyDescent="0.25">
      <c r="A6" s="6">
        <v>4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 s="9">
        <f>(testdata7[[#This Row],[high]]+testdata7[[#This Row],[low]]+testdata7[[#This Row],[close]])/3</f>
        <v>367.45333333333338</v>
      </c>
      <c r="I6" s="10">
        <f>testdata7[[#This Row],[volume]]*testdata7[[#This Row],[TP]]</f>
        <v>54353329.613333337</v>
      </c>
      <c r="J6" s="10">
        <f>SUM(I$2:I6)</f>
        <v>395484759.89166665</v>
      </c>
      <c r="K6" s="10">
        <f>SUM(G$2:G6)</f>
        <v>1076376</v>
      </c>
      <c r="L6" s="13">
        <f>testdata7[[#This Row],[CumVTP]]/testdata7[[#This Row],[CumVol]]</f>
        <v>367.42249910037629</v>
      </c>
      <c r="N6" s="8">
        <v>44180.398611111108</v>
      </c>
      <c r="O6" s="13">
        <v>367.42250000000001</v>
      </c>
    </row>
    <row r="7" spans="1:16" x14ac:dyDescent="0.25">
      <c r="A7" s="6">
        <v>5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 s="9">
        <f>(testdata7[[#This Row],[high]]+testdata7[[#This Row],[low]]+testdata7[[#This Row],[close]])/3</f>
        <v>367.41666666666669</v>
      </c>
      <c r="I7" s="10">
        <f>testdata7[[#This Row],[volume]]*testdata7[[#This Row],[TP]]</f>
        <v>62663647.333333336</v>
      </c>
      <c r="J7" s="10">
        <f>SUM(I$2:I7)</f>
        <v>458148407.22499996</v>
      </c>
      <c r="K7" s="10">
        <f>SUM(G$2:G7)</f>
        <v>1246928</v>
      </c>
      <c r="L7" s="13">
        <f>testdata7[[#This Row],[CumVTP]]/testdata7[[#This Row],[CumVol]]</f>
        <v>367.42170135324568</v>
      </c>
      <c r="N7" s="8">
        <v>44180.399305555555</v>
      </c>
      <c r="O7" s="13">
        <v>367.42169999999999</v>
      </c>
    </row>
    <row r="8" spans="1:16" x14ac:dyDescent="0.25">
      <c r="A8" s="6">
        <v>6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 s="9">
        <f>(testdata7[[#This Row],[high]]+testdata7[[#This Row],[low]]+testdata7[[#This Row],[close]])/3</f>
        <v>367.41333333333336</v>
      </c>
      <c r="I8" s="10">
        <f>testdata7[[#This Row],[volume]]*testdata7[[#This Row],[TP]]</f>
        <v>73676660.906666666</v>
      </c>
      <c r="J8" s="10">
        <f>SUM(I$2:I8)</f>
        <v>531825068.13166666</v>
      </c>
      <c r="K8" s="10">
        <f>SUM(G$2:G8)</f>
        <v>1447456</v>
      </c>
      <c r="L8" s="13">
        <f>testdata7[[#This Row],[CumVTP]]/testdata7[[#This Row],[CumVol]]</f>
        <v>367.42054206253363</v>
      </c>
      <c r="N8" s="8">
        <v>44180.4</v>
      </c>
      <c r="O8" s="13">
        <v>367.4205</v>
      </c>
    </row>
    <row r="9" spans="1:16" x14ac:dyDescent="0.25">
      <c r="A9" s="6">
        <v>7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 s="9">
        <f>(testdata7[[#This Row],[high]]+testdata7[[#This Row],[low]]+testdata7[[#This Row],[close]])/3</f>
        <v>367.51</v>
      </c>
      <c r="I9" s="10">
        <f>testdata7[[#This Row],[volume]]*testdata7[[#This Row],[TP]]</f>
        <v>43151921.670000002</v>
      </c>
      <c r="J9" s="10">
        <f>SUM(I$2:I9)</f>
        <v>574976989.80166662</v>
      </c>
      <c r="K9" s="10">
        <f>SUM(G$2:G9)</f>
        <v>1564873</v>
      </c>
      <c r="L9" s="13">
        <f>testdata7[[#This Row],[CumVTP]]/testdata7[[#This Row],[CumVol]]</f>
        <v>367.42725435333512</v>
      </c>
      <c r="N9" s="8">
        <v>44180.400694444441</v>
      </c>
      <c r="O9" s="13">
        <v>367.4273</v>
      </c>
    </row>
    <row r="10" spans="1:16" x14ac:dyDescent="0.25">
      <c r="A10" s="6">
        <v>8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 s="9">
        <f>(testdata7[[#This Row],[high]]+testdata7[[#This Row],[low]]+testdata7[[#This Row],[close]])/3</f>
        <v>367.3633333333334</v>
      </c>
      <c r="I10" s="10">
        <f>testdata7[[#This Row],[volume]]*testdata7[[#This Row],[TP]]</f>
        <v>46998995.413333341</v>
      </c>
      <c r="J10" s="10">
        <f>SUM(I$2:I10)</f>
        <v>621975985.21499991</v>
      </c>
      <c r="K10" s="10">
        <f>SUM(G$2:G10)</f>
        <v>1692809</v>
      </c>
      <c r="L10" s="13">
        <f>testdata7[[#This Row],[CumVTP]]/testdata7[[#This Row],[CumVol]]</f>
        <v>367.42242344824484</v>
      </c>
      <c r="N10" s="8">
        <v>44180.401388888888</v>
      </c>
      <c r="O10" s="13">
        <v>367.42239999999998</v>
      </c>
    </row>
    <row r="11" spans="1:16" x14ac:dyDescent="0.25">
      <c r="A11" s="6">
        <v>9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 s="9">
        <f>(testdata7[[#This Row],[high]]+testdata7[[#This Row],[low]]+testdata7[[#This Row],[close]])/3</f>
        <v>367.49</v>
      </c>
      <c r="I11" s="10">
        <f>testdata7[[#This Row],[volume]]*testdata7[[#This Row],[TP]]</f>
        <v>55248079.109999999</v>
      </c>
      <c r="J11" s="10">
        <f>SUM(I$2:I11)</f>
        <v>677224064.32499993</v>
      </c>
      <c r="K11" s="10">
        <f>SUM(G$2:G11)</f>
        <v>1843148</v>
      </c>
      <c r="L11" s="13">
        <f>testdata7[[#This Row],[CumVTP]]/testdata7[[#This Row],[CumVol]]</f>
        <v>367.42793542623809</v>
      </c>
      <c r="N11" s="8">
        <v>44180.402083333334</v>
      </c>
      <c r="O11" s="13">
        <v>367.42790000000002</v>
      </c>
    </row>
    <row r="12" spans="1:16" x14ac:dyDescent="0.25">
      <c r="A12" s="6">
        <v>10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 s="9">
        <f>(testdata7[[#This Row],[high]]+testdata7[[#This Row],[low]]+testdata7[[#This Row],[close]])/3</f>
        <v>367.64833333333337</v>
      </c>
      <c r="I12" s="10">
        <f>testdata7[[#This Row],[volume]]*testdata7[[#This Row],[TP]]</f>
        <v>50152379.74333334</v>
      </c>
      <c r="J12" s="10">
        <f>SUM(I$2:I12)</f>
        <v>727376444.06833327</v>
      </c>
      <c r="K12" s="10">
        <f>SUM(G$2:G12)</f>
        <v>1979562</v>
      </c>
      <c r="L12" s="13">
        <f>testdata7[[#This Row],[CumVTP]]/testdata7[[#This Row],[CumVol]]</f>
        <v>367.44312331128464</v>
      </c>
      <c r="N12" s="8">
        <v>44180.402777777781</v>
      </c>
      <c r="O12" s="13">
        <v>367.44310000000002</v>
      </c>
    </row>
    <row r="13" spans="1:16" x14ac:dyDescent="0.25">
      <c r="A13" s="6">
        <v>11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 s="9">
        <f>(testdata7[[#This Row],[high]]+testdata7[[#This Row],[low]]+testdata7[[#This Row],[close]])/3</f>
        <v>367.56333333333333</v>
      </c>
      <c r="I13" s="10">
        <f>testdata7[[#This Row],[volume]]*testdata7[[#This Row],[TP]]</f>
        <v>36089205.883333333</v>
      </c>
      <c r="J13" s="10">
        <f>SUM(I$2:I13)</f>
        <v>763465649.95166659</v>
      </c>
      <c r="K13" s="10">
        <f>SUM(G$2:G13)</f>
        <v>2077747</v>
      </c>
      <c r="L13" s="13">
        <f>testdata7[[#This Row],[CumVTP]]/testdata7[[#This Row],[CumVol]]</f>
        <v>367.44880389752296</v>
      </c>
      <c r="N13" s="8">
        <v>44180.40347222222</v>
      </c>
      <c r="O13" s="13">
        <v>367.44880000000001</v>
      </c>
    </row>
    <row r="14" spans="1:16" x14ac:dyDescent="0.25">
      <c r="A14" s="6">
        <v>12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 s="9">
        <f>(testdata7[[#This Row],[high]]+testdata7[[#This Row],[low]]+testdata7[[#This Row],[close]])/3</f>
        <v>367.52500000000003</v>
      </c>
      <c r="I14" s="10">
        <f>testdata7[[#This Row],[volume]]*testdata7[[#This Row],[TP]]</f>
        <v>54709036.450000003</v>
      </c>
      <c r="J14" s="10">
        <f>SUM(I$2:I14)</f>
        <v>818174686.40166664</v>
      </c>
      <c r="K14" s="10">
        <f>SUM(G$2:G14)</f>
        <v>2226605</v>
      </c>
      <c r="L14" s="13">
        <f>testdata7[[#This Row],[CumVTP]]/testdata7[[#This Row],[CumVol]]</f>
        <v>367.45389793055642</v>
      </c>
      <c r="N14" s="8">
        <v>44180.404166666667</v>
      </c>
      <c r="O14" s="13">
        <v>367.45389999999998</v>
      </c>
    </row>
    <row r="15" spans="1:16" x14ac:dyDescent="0.25">
      <c r="A15" s="6">
        <v>13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 s="9">
        <f>(testdata7[[#This Row],[high]]+testdata7[[#This Row],[low]]+testdata7[[#This Row],[close]])/3</f>
        <v>367.37933333333331</v>
      </c>
      <c r="I15" s="10">
        <f>testdata7[[#This Row],[volume]]*testdata7[[#This Row],[TP]]</f>
        <v>32654879.422666665</v>
      </c>
      <c r="J15" s="10">
        <f>SUM(I$2:I15)</f>
        <v>850829565.82433331</v>
      </c>
      <c r="K15" s="10">
        <f>SUM(G$2:G15)</f>
        <v>2315491</v>
      </c>
      <c r="L15" s="13">
        <f>testdata7[[#This Row],[CumVTP]]/testdata7[[#This Row],[CumVol]]</f>
        <v>367.45103557920686</v>
      </c>
      <c r="N15" s="8">
        <v>44180.404861111114</v>
      </c>
      <c r="O15" s="13">
        <v>367.45100000000002</v>
      </c>
    </row>
    <row r="16" spans="1:16" x14ac:dyDescent="0.25">
      <c r="A16" s="6">
        <v>14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 s="9">
        <f>(testdata7[[#This Row],[high]]+testdata7[[#This Row],[low]]+testdata7[[#This Row],[close]])/3</f>
        <v>367.31</v>
      </c>
      <c r="I16" s="10">
        <f>testdata7[[#This Row],[volume]]*testdata7[[#This Row],[TP]]</f>
        <v>31697016.449999999</v>
      </c>
      <c r="J16" s="10">
        <f>SUM(I$2:I16)</f>
        <v>882526582.27433336</v>
      </c>
      <c r="K16" s="10">
        <f>SUM(G$2:G16)</f>
        <v>2401786</v>
      </c>
      <c r="L16" s="13">
        <f>testdata7[[#This Row],[CumVTP]]/testdata7[[#This Row],[CumVol]]</f>
        <v>367.44596823960728</v>
      </c>
      <c r="N16" s="8">
        <v>44180.405555555553</v>
      </c>
      <c r="O16" s="13">
        <v>367.44600000000003</v>
      </c>
    </row>
    <row r="17" spans="1:15" x14ac:dyDescent="0.25">
      <c r="A17" s="6">
        <v>15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 s="9">
        <f>(testdata7[[#This Row],[high]]+testdata7[[#This Row],[low]]+testdata7[[#This Row],[close]])/3</f>
        <v>367.20833333333331</v>
      </c>
      <c r="I17" s="10">
        <f>testdata7[[#This Row],[volume]]*testdata7[[#This Row],[TP]]</f>
        <v>56161576.916666664</v>
      </c>
      <c r="J17" s="10">
        <f>SUM(I$2:I17)</f>
        <v>938688159.19099998</v>
      </c>
      <c r="K17" s="10">
        <f>SUM(G$2:G17)</f>
        <v>2554728</v>
      </c>
      <c r="L17" s="13">
        <f>testdata7[[#This Row],[CumVTP]]/testdata7[[#This Row],[CumVol]]</f>
        <v>367.43174192751633</v>
      </c>
      <c r="N17" s="8">
        <v>44180.40625</v>
      </c>
      <c r="O17" s="13">
        <v>367.43169999999998</v>
      </c>
    </row>
    <row r="18" spans="1:15" x14ac:dyDescent="0.25">
      <c r="A18" s="6">
        <v>16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 s="9">
        <f>(testdata7[[#This Row],[high]]+testdata7[[#This Row],[low]]+testdata7[[#This Row],[close]])/3</f>
        <v>367.16333333333336</v>
      </c>
      <c r="I18" s="10">
        <f>testdata7[[#This Row],[volume]]*testdata7[[#This Row],[TP]]</f>
        <v>40787440.373333335</v>
      </c>
      <c r="J18" s="10">
        <f>SUM(I$2:I18)</f>
        <v>979475599.56433332</v>
      </c>
      <c r="K18" s="10">
        <f>SUM(G$2:G18)</f>
        <v>2665816</v>
      </c>
      <c r="L18" s="13">
        <f>testdata7[[#This Row],[CumVTP]]/testdata7[[#This Row],[CumVol]]</f>
        <v>367.4205569943062</v>
      </c>
      <c r="N18" s="8">
        <v>44180.406944444447</v>
      </c>
      <c r="O18" s="13">
        <v>367.42059999999998</v>
      </c>
    </row>
    <row r="19" spans="1:15" x14ac:dyDescent="0.25">
      <c r="A19" s="6">
        <v>17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 s="9">
        <f>(testdata7[[#This Row],[high]]+testdata7[[#This Row],[low]]+testdata7[[#This Row],[close]])/3</f>
        <v>367.06996666666663</v>
      </c>
      <c r="I19" s="10">
        <f>testdata7[[#This Row],[volume]]*testdata7[[#This Row],[TP]]</f>
        <v>52902123.595999993</v>
      </c>
      <c r="J19" s="10">
        <f>SUM(I$2:I19)</f>
        <v>1032377723.1603333</v>
      </c>
      <c r="K19" s="10">
        <f>SUM(G$2:G19)</f>
        <v>2809936</v>
      </c>
      <c r="L19" s="13">
        <f>testdata7[[#This Row],[CumVTP]]/testdata7[[#This Row],[CumVol]]</f>
        <v>367.40257541820642</v>
      </c>
      <c r="N19" s="8">
        <v>44180.407638888886</v>
      </c>
      <c r="O19" s="13">
        <v>367.40260000000001</v>
      </c>
    </row>
    <row r="20" spans="1:15" x14ac:dyDescent="0.25">
      <c r="A20" s="6">
        <v>18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 s="9">
        <f>(testdata7[[#This Row],[high]]+testdata7[[#This Row],[low]]+testdata7[[#This Row],[close]])/3</f>
        <v>367.18833333333333</v>
      </c>
      <c r="I20" s="10">
        <f>testdata7[[#This Row],[volume]]*testdata7[[#This Row],[TP]]</f>
        <v>25689230.176666666</v>
      </c>
      <c r="J20" s="10">
        <f>SUM(I$2:I20)</f>
        <v>1058066953.3369999</v>
      </c>
      <c r="K20" s="10">
        <f>SUM(G$2:G20)</f>
        <v>2879898</v>
      </c>
      <c r="L20" s="13">
        <f>testdata7[[#This Row],[CumVTP]]/testdata7[[#This Row],[CumVol]]</f>
        <v>367.39737078778478</v>
      </c>
      <c r="N20" s="8">
        <v>44180.408333333333</v>
      </c>
      <c r="O20" s="13">
        <v>367.3974</v>
      </c>
    </row>
    <row r="21" spans="1:15" x14ac:dyDescent="0.25">
      <c r="A21" s="6">
        <v>19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 s="9">
        <f>(testdata7[[#This Row],[high]]+testdata7[[#This Row],[low]]+testdata7[[#This Row],[close]])/3</f>
        <v>367.20059999999995</v>
      </c>
      <c r="I21" s="10">
        <f>testdata7[[#This Row],[volume]]*testdata7[[#This Row],[TP]]</f>
        <v>13458269.190599998</v>
      </c>
      <c r="J21" s="10">
        <f>SUM(I$2:I21)</f>
        <v>1071525222.5275999</v>
      </c>
      <c r="K21" s="10">
        <f>SUM(G$2:G21)</f>
        <v>2916549</v>
      </c>
      <c r="L21" s="13">
        <f>testdata7[[#This Row],[CumVTP]]/testdata7[[#This Row],[CumVol]]</f>
        <v>367.39489805506435</v>
      </c>
      <c r="N21" s="8">
        <v>44180.40902777778</v>
      </c>
      <c r="O21" s="13">
        <v>367.39490000000001</v>
      </c>
    </row>
    <row r="22" spans="1:15" x14ac:dyDescent="0.25">
      <c r="A22" s="6">
        <v>20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 s="9">
        <f>(testdata7[[#This Row],[high]]+testdata7[[#This Row],[low]]+testdata7[[#This Row],[close]])/3</f>
        <v>367.25846666666666</v>
      </c>
      <c r="I22" s="10">
        <f>testdata7[[#This Row],[volume]]*testdata7[[#This Row],[TP]]</f>
        <v>25318431.433533333</v>
      </c>
      <c r="J22" s="10">
        <f>SUM(I$2:I22)</f>
        <v>1096843653.9611332</v>
      </c>
      <c r="K22" s="10">
        <f>SUM(G$2:G22)</f>
        <v>2985488</v>
      </c>
      <c r="L22" s="13">
        <f>testdata7[[#This Row],[CumVTP]]/testdata7[[#This Row],[CumVol]]</f>
        <v>367.39174766776262</v>
      </c>
      <c r="N22" s="8">
        <v>44180.409722222219</v>
      </c>
      <c r="O22" s="13">
        <v>367.39170000000001</v>
      </c>
    </row>
    <row r="23" spans="1:15" x14ac:dyDescent="0.25">
      <c r="A23" s="6">
        <v>21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 s="9">
        <f>(testdata7[[#This Row],[high]]+testdata7[[#This Row],[low]]+testdata7[[#This Row],[close]])/3</f>
        <v>367.26333333333332</v>
      </c>
      <c r="I23" s="10">
        <f>testdata7[[#This Row],[volume]]*testdata7[[#This Row],[TP]]</f>
        <v>30031857.293333333</v>
      </c>
      <c r="J23" s="10">
        <f>SUM(I$2:I23)</f>
        <v>1126875511.2544665</v>
      </c>
      <c r="K23" s="10">
        <f>SUM(G$2:G23)</f>
        <v>3067260</v>
      </c>
      <c r="L23" s="13">
        <f>testdata7[[#This Row],[CumVTP]]/testdata7[[#This Row],[CumVol]]</f>
        <v>367.38832418981974</v>
      </c>
      <c r="N23" s="8">
        <v>44180.410416666666</v>
      </c>
      <c r="O23" s="13">
        <v>367.38830000000002</v>
      </c>
    </row>
    <row r="24" spans="1:15" x14ac:dyDescent="0.25">
      <c r="A24" s="6">
        <v>22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 s="9">
        <f>(testdata7[[#This Row],[high]]+testdata7[[#This Row],[low]]+testdata7[[#This Row],[close]])/3</f>
        <v>367.25833333333338</v>
      </c>
      <c r="I24" s="10">
        <f>testdata7[[#This Row],[volume]]*testdata7[[#This Row],[TP]]</f>
        <v>45005672.458333336</v>
      </c>
      <c r="J24" s="10">
        <f>SUM(I$2:I24)</f>
        <v>1171881183.7127998</v>
      </c>
      <c r="K24" s="10">
        <f>SUM(G$2:G24)</f>
        <v>3189805</v>
      </c>
      <c r="L24" s="13">
        <f>testdata7[[#This Row],[CumVTP]]/testdata7[[#This Row],[CumVol]]</f>
        <v>367.38333023893301</v>
      </c>
      <c r="N24" s="8">
        <v>44180.411111111112</v>
      </c>
      <c r="O24" s="13">
        <v>367.38330000000002</v>
      </c>
    </row>
    <row r="25" spans="1:15" x14ac:dyDescent="0.25">
      <c r="A25" s="6">
        <v>23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 s="9">
        <f>(testdata7[[#This Row],[high]]+testdata7[[#This Row],[low]]+testdata7[[#This Row],[close]])/3</f>
        <v>367.34333333333331</v>
      </c>
      <c r="I25" s="10">
        <f>testdata7[[#This Row],[volume]]*testdata7[[#This Row],[TP]]</f>
        <v>25725053.633333333</v>
      </c>
      <c r="J25" s="10">
        <f>SUM(I$2:I25)</f>
        <v>1197606237.3461332</v>
      </c>
      <c r="K25" s="10">
        <f>SUM(G$2:G25)</f>
        <v>3259835</v>
      </c>
      <c r="L25" s="13">
        <f>testdata7[[#This Row],[CumVTP]]/testdata7[[#This Row],[CumVol]]</f>
        <v>367.38247099811286</v>
      </c>
      <c r="N25" s="8">
        <v>44180.411805555559</v>
      </c>
      <c r="O25" s="13">
        <v>367.38249999999999</v>
      </c>
    </row>
    <row r="26" spans="1:15" x14ac:dyDescent="0.25">
      <c r="A26" s="6">
        <v>24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 s="9">
        <f>(testdata7[[#This Row],[high]]+testdata7[[#This Row],[low]]+testdata7[[#This Row],[close]])/3</f>
        <v>367.37333333333328</v>
      </c>
      <c r="I26" s="10">
        <f>testdata7[[#This Row],[volume]]*testdata7[[#This Row],[TP]]</f>
        <v>24428489.799999997</v>
      </c>
      <c r="J26" s="10">
        <f>SUM(I$2:I26)</f>
        <v>1222034727.1461332</v>
      </c>
      <c r="K26" s="10">
        <f>SUM(G$2:G26)</f>
        <v>3326330</v>
      </c>
      <c r="L26" s="13">
        <f>testdata7[[#This Row],[CumVTP]]/testdata7[[#This Row],[CumVol]]</f>
        <v>367.38228833162469</v>
      </c>
      <c r="N26" s="8">
        <v>44180.412499999999</v>
      </c>
      <c r="O26" s="13">
        <v>367.38229999999999</v>
      </c>
    </row>
    <row r="27" spans="1:15" x14ac:dyDescent="0.25">
      <c r="A27" s="6">
        <v>25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 s="9">
        <f>(testdata7[[#This Row],[high]]+testdata7[[#This Row],[low]]+testdata7[[#This Row],[close]])/3</f>
        <v>367.24333333333334</v>
      </c>
      <c r="I27" s="10">
        <f>testdata7[[#This Row],[volume]]*testdata7[[#This Row],[TP]]</f>
        <v>36245815.270000003</v>
      </c>
      <c r="J27" s="10">
        <f>SUM(I$2:I27)</f>
        <v>1258280542.4161332</v>
      </c>
      <c r="K27" s="10">
        <f>SUM(G$2:G27)</f>
        <v>3425027</v>
      </c>
      <c r="L27" s="13">
        <f>testdata7[[#This Row],[CumVTP]]/testdata7[[#This Row],[CumVol]]</f>
        <v>367.378284146704</v>
      </c>
      <c r="N27" s="8">
        <v>44180.413194444445</v>
      </c>
      <c r="O27" s="13">
        <v>367.37830000000002</v>
      </c>
    </row>
    <row r="28" spans="1:15" x14ac:dyDescent="0.25">
      <c r="A28" s="6">
        <v>26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 s="9">
        <f>(testdata7[[#This Row],[high]]+testdata7[[#This Row],[low]]+testdata7[[#This Row],[close]])/3</f>
        <v>367.00333333333333</v>
      </c>
      <c r="I28" s="10">
        <f>testdata7[[#This Row],[volume]]*testdata7[[#This Row],[TP]]</f>
        <v>63597273.626666665</v>
      </c>
      <c r="J28" s="10">
        <f>SUM(I$2:I28)</f>
        <v>1321877816.0427999</v>
      </c>
      <c r="K28" s="10">
        <f>SUM(G$2:G28)</f>
        <v>3598315</v>
      </c>
      <c r="L28" s="13">
        <f>testdata7[[#This Row],[CumVTP]]/testdata7[[#This Row],[CumVol]]</f>
        <v>367.36022722935593</v>
      </c>
      <c r="N28" s="8">
        <v>44180.413888888892</v>
      </c>
      <c r="O28" s="13">
        <v>367.36020000000002</v>
      </c>
    </row>
    <row r="29" spans="1:15" x14ac:dyDescent="0.25">
      <c r="A29" s="6">
        <v>27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 s="9">
        <f>(testdata7[[#This Row],[high]]+testdata7[[#This Row],[low]]+testdata7[[#This Row],[close]])/3</f>
        <v>366.98</v>
      </c>
      <c r="I29" s="10">
        <f>testdata7[[#This Row],[volume]]*testdata7[[#This Row],[TP]]</f>
        <v>47115461.260000005</v>
      </c>
      <c r="J29" s="10">
        <f>SUM(I$2:I29)</f>
        <v>1368993277.3027999</v>
      </c>
      <c r="K29" s="10">
        <f>SUM(G$2:G29)</f>
        <v>3726702</v>
      </c>
      <c r="L29" s="13">
        <f>testdata7[[#This Row],[CumVTP]]/testdata7[[#This Row],[CumVol]]</f>
        <v>367.34712818540362</v>
      </c>
      <c r="N29" s="8">
        <v>44180.414583333331</v>
      </c>
      <c r="O29" s="13">
        <v>367.34710000000001</v>
      </c>
    </row>
    <row r="30" spans="1:15" x14ac:dyDescent="0.25">
      <c r="A30" s="6">
        <v>28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 s="9">
        <f>(testdata7[[#This Row],[high]]+testdata7[[#This Row],[low]]+testdata7[[#This Row],[close]])/3</f>
        <v>366.83</v>
      </c>
      <c r="I30" s="10">
        <f>testdata7[[#This Row],[volume]]*testdata7[[#This Row],[TP]]</f>
        <v>98660395.819999993</v>
      </c>
      <c r="J30" s="10">
        <f>SUM(I$2:I30)</f>
        <v>1467653673.1227999</v>
      </c>
      <c r="K30" s="10">
        <f>SUM(G$2:G30)</f>
        <v>3995656</v>
      </c>
      <c r="L30" s="13">
        <f>testdata7[[#This Row],[CumVTP]]/testdata7[[#This Row],[CumVol]]</f>
        <v>367.3123194596331</v>
      </c>
      <c r="N30" s="8">
        <v>44180.415277777778</v>
      </c>
      <c r="O30" s="13">
        <v>367.31229999999999</v>
      </c>
    </row>
    <row r="31" spans="1:15" x14ac:dyDescent="0.25">
      <c r="A31" s="6">
        <v>29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 s="9">
        <f>(testdata7[[#This Row],[high]]+testdata7[[#This Row],[low]]+testdata7[[#This Row],[close]])/3</f>
        <v>366.84</v>
      </c>
      <c r="I31" s="10">
        <f>testdata7[[#This Row],[volume]]*testdata7[[#This Row],[TP]]</f>
        <v>27921292.919999998</v>
      </c>
      <c r="J31" s="10">
        <f>SUM(I$2:I31)</f>
        <v>1495574966.0427999</v>
      </c>
      <c r="K31" s="10">
        <f>SUM(G$2:G31)</f>
        <v>4071769</v>
      </c>
      <c r="L31" s="13">
        <f>testdata7[[#This Row],[CumVTP]]/testdata7[[#This Row],[CumVol]]</f>
        <v>367.30349045901175</v>
      </c>
      <c r="N31" s="8">
        <v>44180.415972222225</v>
      </c>
      <c r="O31" s="13">
        <v>367.30349999999999</v>
      </c>
    </row>
    <row r="32" spans="1:15" x14ac:dyDescent="0.25">
      <c r="A32" s="6">
        <v>30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 s="9">
        <f>(testdata7[[#This Row],[high]]+testdata7[[#This Row],[low]]+testdata7[[#This Row],[close]])/3</f>
        <v>366.80999999999995</v>
      </c>
      <c r="I32" s="10">
        <f>testdata7[[#This Row],[volume]]*testdata7[[#This Row],[TP]]</f>
        <v>54931998.359999992</v>
      </c>
      <c r="J32" s="10">
        <f>SUM(I$2:I32)</f>
        <v>1550506964.4027998</v>
      </c>
      <c r="K32" s="10">
        <f>SUM(G$2:G32)</f>
        <v>4221525</v>
      </c>
      <c r="L32" s="13">
        <f>testdata7[[#This Row],[CumVTP]]/testdata7[[#This Row],[CumVol]]</f>
        <v>367.28598418884167</v>
      </c>
      <c r="N32" s="8">
        <v>44180.416666666664</v>
      </c>
      <c r="O32" s="13">
        <v>367.286</v>
      </c>
    </row>
    <row r="33" spans="1:15" x14ac:dyDescent="0.25">
      <c r="A33" s="6">
        <v>31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 s="9">
        <f>(testdata7[[#This Row],[high]]+testdata7[[#This Row],[low]]+testdata7[[#This Row],[close]])/3</f>
        <v>366.96466666666669</v>
      </c>
      <c r="I33" s="10">
        <f>testdata7[[#This Row],[volume]]*testdata7[[#This Row],[TP]]</f>
        <v>152014746.20200002</v>
      </c>
      <c r="J33" s="10">
        <f>SUM(I$2:I33)</f>
        <v>1702521710.6047997</v>
      </c>
      <c r="K33" s="10">
        <f>SUM(G$2:G33)</f>
        <v>4635774</v>
      </c>
      <c r="L33" s="13">
        <f>testdata7[[#This Row],[CumVTP]]/testdata7[[#This Row],[CumVol]]</f>
        <v>367.25727151599705</v>
      </c>
      <c r="N33" s="8">
        <v>44180.417361111111</v>
      </c>
      <c r="O33" s="13">
        <v>367.25729999999999</v>
      </c>
    </row>
    <row r="34" spans="1:15" x14ac:dyDescent="0.25">
      <c r="A34" s="6">
        <v>32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 s="9">
        <f>(testdata7[[#This Row],[high]]+testdata7[[#This Row],[low]]+testdata7[[#This Row],[close]])/3</f>
        <v>367.00819999999999</v>
      </c>
      <c r="I34" s="10">
        <f>testdata7[[#This Row],[volume]]*testdata7[[#This Row],[TP]]</f>
        <v>28087137.546</v>
      </c>
      <c r="J34" s="10">
        <f>SUM(I$2:I34)</f>
        <v>1730608848.1507998</v>
      </c>
      <c r="K34" s="10">
        <f>SUM(G$2:G34)</f>
        <v>4712304</v>
      </c>
      <c r="L34" s="13">
        <f>testdata7[[#This Row],[CumVTP]]/testdata7[[#This Row],[CumVol]]</f>
        <v>367.25322647919143</v>
      </c>
      <c r="N34" s="8">
        <v>44180.418055555558</v>
      </c>
      <c r="O34" s="13">
        <v>367.25319999999999</v>
      </c>
    </row>
    <row r="35" spans="1:15" x14ac:dyDescent="0.25">
      <c r="A35" s="6">
        <v>33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 s="9">
        <f>(testdata7[[#This Row],[high]]+testdata7[[#This Row],[low]]+testdata7[[#This Row],[close]])/3</f>
        <v>366.93333333333334</v>
      </c>
      <c r="I35" s="10">
        <f>testdata7[[#This Row],[volume]]*testdata7[[#This Row],[TP]]</f>
        <v>18521326.933333334</v>
      </c>
      <c r="J35" s="10">
        <f>SUM(I$2:I35)</f>
        <v>1749130175.0841331</v>
      </c>
      <c r="K35" s="10">
        <f>SUM(G$2:G35)</f>
        <v>4762780</v>
      </c>
      <c r="L35" s="13">
        <f>testdata7[[#This Row],[CumVTP]]/testdata7[[#This Row],[CumVol]]</f>
        <v>367.24983624776564</v>
      </c>
      <c r="N35" s="8">
        <v>44180.418749999997</v>
      </c>
      <c r="O35" s="13">
        <v>367.24979999999999</v>
      </c>
    </row>
    <row r="36" spans="1:15" x14ac:dyDescent="0.25">
      <c r="A36" s="6">
        <v>34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 s="9">
        <f>(testdata7[[#This Row],[high]]+testdata7[[#This Row],[low]]+testdata7[[#This Row],[close]])/3</f>
        <v>366.8633333333334</v>
      </c>
      <c r="I36" s="10">
        <f>testdata7[[#This Row],[volume]]*testdata7[[#This Row],[TP]]</f>
        <v>28599564.876666673</v>
      </c>
      <c r="J36" s="10">
        <f>SUM(I$2:I36)</f>
        <v>1777729739.9607999</v>
      </c>
      <c r="K36" s="10">
        <f>SUM(G$2:G36)</f>
        <v>4840737</v>
      </c>
      <c r="L36" s="13">
        <f>testdata7[[#This Row],[CumVTP]]/testdata7[[#This Row],[CumVol]]</f>
        <v>367.24361186340013</v>
      </c>
      <c r="N36" s="8">
        <v>44180.419444444444</v>
      </c>
      <c r="O36" s="13">
        <v>367.24360000000001</v>
      </c>
    </row>
    <row r="37" spans="1:15" x14ac:dyDescent="0.25">
      <c r="A37" s="6">
        <v>35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 s="9">
        <f>(testdata7[[#This Row],[high]]+testdata7[[#This Row],[low]]+testdata7[[#This Row],[close]])/3</f>
        <v>366.99</v>
      </c>
      <c r="I37" s="10">
        <f>testdata7[[#This Row],[volume]]*testdata7[[#This Row],[TP]]</f>
        <v>14012045.189999999</v>
      </c>
      <c r="J37" s="10">
        <f>SUM(I$2:I37)</f>
        <v>1791741785.1508</v>
      </c>
      <c r="K37" s="10">
        <f>SUM(G$2:G37)</f>
        <v>4878918</v>
      </c>
      <c r="L37" s="13">
        <f>testdata7[[#This Row],[CumVTP]]/testdata7[[#This Row],[CumVol]]</f>
        <v>367.24162717036853</v>
      </c>
      <c r="N37" s="8">
        <v>44180.420138888891</v>
      </c>
      <c r="O37" s="13">
        <v>367.24160000000001</v>
      </c>
    </row>
    <row r="38" spans="1:15" x14ac:dyDescent="0.25">
      <c r="A38" s="6">
        <v>36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 s="9">
        <f>(testdata7[[#This Row],[high]]+testdata7[[#This Row],[low]]+testdata7[[#This Row],[close]])/3</f>
        <v>367.12000000000006</v>
      </c>
      <c r="I38" s="10">
        <f>testdata7[[#This Row],[volume]]*testdata7[[#This Row],[TP]]</f>
        <v>25586428.400000006</v>
      </c>
      <c r="J38" s="10">
        <f>SUM(I$2:I38)</f>
        <v>1817328213.5508001</v>
      </c>
      <c r="K38" s="10">
        <f>SUM(G$2:G38)</f>
        <v>4948613</v>
      </c>
      <c r="L38" s="13">
        <f>testdata7[[#This Row],[CumVTP]]/testdata7[[#This Row],[CumVol]]</f>
        <v>367.23991420440439</v>
      </c>
      <c r="N38" s="8">
        <v>44180.42083333333</v>
      </c>
      <c r="O38" s="13">
        <v>367.23989999999998</v>
      </c>
    </row>
    <row r="39" spans="1:15" x14ac:dyDescent="0.25">
      <c r="A39" s="6">
        <v>37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 s="9">
        <f>(testdata7[[#This Row],[high]]+testdata7[[#This Row],[low]]+testdata7[[#This Row],[close]])/3</f>
        <v>366.9666666666667</v>
      </c>
      <c r="I39" s="10">
        <f>testdata7[[#This Row],[volume]]*testdata7[[#This Row],[TP]]</f>
        <v>21367735.06666667</v>
      </c>
      <c r="J39" s="10">
        <f>SUM(I$2:I39)</f>
        <v>1838695948.6174667</v>
      </c>
      <c r="K39" s="10">
        <f>SUM(G$2:G39)</f>
        <v>5006841</v>
      </c>
      <c r="L39" s="13">
        <f>testdata7[[#This Row],[CumVTP]]/testdata7[[#This Row],[CumVol]]</f>
        <v>367.23673642072248</v>
      </c>
      <c r="N39" s="8">
        <v>44180.421527777777</v>
      </c>
      <c r="O39" s="13">
        <v>367.23669999999998</v>
      </c>
    </row>
    <row r="40" spans="1:15" x14ac:dyDescent="0.25">
      <c r="A40" s="6">
        <v>38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 s="9">
        <f>(testdata7[[#This Row],[high]]+testdata7[[#This Row],[low]]+testdata7[[#This Row],[close]])/3</f>
        <v>366.87000000000006</v>
      </c>
      <c r="I40" s="10">
        <f>testdata7[[#This Row],[volume]]*testdata7[[#This Row],[TP]]</f>
        <v>26930092.350000005</v>
      </c>
      <c r="J40" s="10">
        <f>SUM(I$2:I40)</f>
        <v>1865626040.9674666</v>
      </c>
      <c r="K40" s="10">
        <f>SUM(G$2:G40)</f>
        <v>5080246</v>
      </c>
      <c r="L40" s="13">
        <f>testdata7[[#This Row],[CumVTP]]/testdata7[[#This Row],[CumVol]]</f>
        <v>367.23143740824099</v>
      </c>
      <c r="N40" s="8">
        <v>44180.422222222223</v>
      </c>
      <c r="O40" s="13">
        <v>367.23140000000001</v>
      </c>
    </row>
    <row r="41" spans="1:15" x14ac:dyDescent="0.25">
      <c r="A41" s="6">
        <v>39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 s="9">
        <f>(testdata7[[#This Row],[high]]+testdata7[[#This Row],[low]]+testdata7[[#This Row],[close]])/3</f>
        <v>366.76666666666665</v>
      </c>
      <c r="I41" s="10">
        <f>testdata7[[#This Row],[volume]]*testdata7[[#This Row],[TP]]</f>
        <v>16851094.5</v>
      </c>
      <c r="J41" s="10">
        <f>SUM(I$2:I41)</f>
        <v>1882477135.4674666</v>
      </c>
      <c r="K41" s="10">
        <f>SUM(G$2:G41)</f>
        <v>5126191</v>
      </c>
      <c r="L41" s="13">
        <f>testdata7[[#This Row],[CumVTP]]/testdata7[[#This Row],[CumVol]]</f>
        <v>367.22727176327737</v>
      </c>
      <c r="N41" s="8">
        <v>44180.42291666667</v>
      </c>
      <c r="O41" s="13">
        <v>367.22730000000001</v>
      </c>
    </row>
    <row r="42" spans="1:15" x14ac:dyDescent="0.25">
      <c r="A42" s="6">
        <v>40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 s="9">
        <f>(testdata7[[#This Row],[high]]+testdata7[[#This Row],[low]]+testdata7[[#This Row],[close]])/3</f>
        <v>366.81666666666666</v>
      </c>
      <c r="I42" s="10">
        <f>testdata7[[#This Row],[volume]]*testdata7[[#This Row],[TP]]</f>
        <v>27297762.699999999</v>
      </c>
      <c r="J42" s="10">
        <f>SUM(I$2:I42)</f>
        <v>1909774898.1674666</v>
      </c>
      <c r="K42" s="10">
        <f>SUM(G$2:G42)</f>
        <v>5200609</v>
      </c>
      <c r="L42" s="13">
        <f>testdata7[[#This Row],[CumVTP]]/testdata7[[#This Row],[CumVol]]</f>
        <v>367.22139621868644</v>
      </c>
      <c r="N42" s="8">
        <v>44180.423611111109</v>
      </c>
      <c r="O42" s="13">
        <v>367.22140000000002</v>
      </c>
    </row>
    <row r="43" spans="1:15" x14ac:dyDescent="0.25">
      <c r="A43" s="6">
        <v>41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 s="9">
        <f>(testdata7[[#This Row],[high]]+testdata7[[#This Row],[low]]+testdata7[[#This Row],[close]])/3</f>
        <v>366.93333333333334</v>
      </c>
      <c r="I43" s="10">
        <f>testdata7[[#This Row],[volume]]*testdata7[[#This Row],[TP]]</f>
        <v>25018615.466666669</v>
      </c>
      <c r="J43" s="10">
        <f>SUM(I$2:I43)</f>
        <v>1934793513.6341333</v>
      </c>
      <c r="K43" s="10">
        <f>SUM(G$2:G43)</f>
        <v>5268792</v>
      </c>
      <c r="L43" s="13">
        <f>testdata7[[#This Row],[CumVTP]]/testdata7[[#This Row],[CumVol]]</f>
        <v>367.21766842079427</v>
      </c>
      <c r="N43" s="8">
        <v>44180.424305555556</v>
      </c>
      <c r="O43" s="13">
        <v>367.21769999999998</v>
      </c>
    </row>
    <row r="44" spans="1:15" x14ac:dyDescent="0.25">
      <c r="A44" s="6">
        <v>42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 s="9">
        <f>(testdata7[[#This Row],[high]]+testdata7[[#This Row],[low]]+testdata7[[#This Row],[close]])/3</f>
        <v>366.89833333333337</v>
      </c>
      <c r="I44" s="10">
        <f>testdata7[[#This Row],[volume]]*testdata7[[#This Row],[TP]]</f>
        <v>19429101.241666667</v>
      </c>
      <c r="J44" s="10">
        <f>SUM(I$2:I44)</f>
        <v>1954222614.8757999</v>
      </c>
      <c r="K44" s="10">
        <f>SUM(G$2:G44)</f>
        <v>5321747</v>
      </c>
      <c r="L44" s="13">
        <f>testdata7[[#This Row],[CumVTP]]/testdata7[[#This Row],[CumVol]]</f>
        <v>367.21449081961242</v>
      </c>
      <c r="N44" s="8">
        <v>44180.425000000003</v>
      </c>
      <c r="O44" s="13">
        <v>367.21449999999999</v>
      </c>
    </row>
    <row r="45" spans="1:15" x14ac:dyDescent="0.25">
      <c r="A45" s="6">
        <v>43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 s="9">
        <f>(testdata7[[#This Row],[high]]+testdata7[[#This Row],[low]]+testdata7[[#This Row],[close]])/3</f>
        <v>366.95833333333331</v>
      </c>
      <c r="I45" s="10">
        <f>testdata7[[#This Row],[volume]]*testdata7[[#This Row],[TP]]</f>
        <v>26554572.833333332</v>
      </c>
      <c r="J45" s="10">
        <f>SUM(I$2:I45)</f>
        <v>1980777187.7091331</v>
      </c>
      <c r="K45" s="10">
        <f>SUM(G$2:G45)</f>
        <v>5394111</v>
      </c>
      <c r="L45" s="13">
        <f>testdata7[[#This Row],[CumVTP]]/testdata7[[#This Row],[CumVol]]</f>
        <v>367.21105437191284</v>
      </c>
      <c r="N45" s="8">
        <v>44180.425694444442</v>
      </c>
      <c r="O45" s="13">
        <v>367.21109999999999</v>
      </c>
    </row>
    <row r="46" spans="1:15" x14ac:dyDescent="0.25">
      <c r="A46" s="6">
        <v>44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 s="9">
        <f>(testdata7[[#This Row],[high]]+testdata7[[#This Row],[low]]+testdata7[[#This Row],[close]])/3</f>
        <v>367.01666666666665</v>
      </c>
      <c r="I46" s="10">
        <f>testdata7[[#This Row],[volume]]*testdata7[[#This Row],[TP]]</f>
        <v>27398161.183333334</v>
      </c>
      <c r="J46" s="10">
        <f>SUM(I$2:I46)</f>
        <v>2008175348.8924665</v>
      </c>
      <c r="K46" s="10">
        <f>SUM(G$2:G46)</f>
        <v>5468762</v>
      </c>
      <c r="L46" s="13">
        <f>testdata7[[#This Row],[CumVTP]]/testdata7[[#This Row],[CumVol]]</f>
        <v>367.20840089447421</v>
      </c>
      <c r="N46" s="8">
        <v>44180.426388888889</v>
      </c>
      <c r="O46" s="13">
        <v>367.20839999999998</v>
      </c>
    </row>
    <row r="47" spans="1:15" x14ac:dyDescent="0.25">
      <c r="A47" s="6">
        <v>45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 s="9">
        <f>(testdata7[[#This Row],[high]]+testdata7[[#This Row],[low]]+testdata7[[#This Row],[close]])/3</f>
        <v>366.87166666666667</v>
      </c>
      <c r="I47" s="10">
        <f>testdata7[[#This Row],[volume]]*testdata7[[#This Row],[TP]]</f>
        <v>55238766.234999999</v>
      </c>
      <c r="J47" s="10">
        <f>SUM(I$2:I47)</f>
        <v>2063414115.1274664</v>
      </c>
      <c r="K47" s="10">
        <f>SUM(G$2:G47)</f>
        <v>5619329</v>
      </c>
      <c r="L47" s="13">
        <f>testdata7[[#This Row],[CumVTP]]/testdata7[[#This Row],[CumVol]]</f>
        <v>367.19937827585221</v>
      </c>
      <c r="N47" s="8">
        <v>44180.427083333336</v>
      </c>
      <c r="O47" s="13">
        <v>367.19940000000003</v>
      </c>
    </row>
    <row r="48" spans="1:15" x14ac:dyDescent="0.25">
      <c r="A48" s="6">
        <v>46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 s="9">
        <f>(testdata7[[#This Row],[high]]+testdata7[[#This Row],[low]]+testdata7[[#This Row],[close]])/3</f>
        <v>366.94166666666666</v>
      </c>
      <c r="I48" s="10">
        <f>testdata7[[#This Row],[volume]]*testdata7[[#This Row],[TP]]</f>
        <v>32694135.558333334</v>
      </c>
      <c r="J48" s="10">
        <f>SUM(I$2:I48)</f>
        <v>2096108250.6857998</v>
      </c>
      <c r="K48" s="10">
        <f>SUM(G$2:G48)</f>
        <v>5708428</v>
      </c>
      <c r="L48" s="13">
        <f>testdata7[[#This Row],[CumVTP]]/testdata7[[#This Row],[CumVol]]</f>
        <v>367.19535582927557</v>
      </c>
      <c r="N48" s="8">
        <v>44180.427777777775</v>
      </c>
      <c r="O48" s="13">
        <v>367.19540000000001</v>
      </c>
    </row>
    <row r="49" spans="1:15" x14ac:dyDescent="0.25">
      <c r="A49" s="6">
        <v>47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 s="9">
        <f>(testdata7[[#This Row],[high]]+testdata7[[#This Row],[low]]+testdata7[[#This Row],[close]])/3</f>
        <v>366.96000000000004</v>
      </c>
      <c r="I49" s="10">
        <f>testdata7[[#This Row],[volume]]*testdata7[[#This Row],[TP]]</f>
        <v>20747551.440000001</v>
      </c>
      <c r="J49" s="10">
        <f>SUM(I$2:I49)</f>
        <v>2116855802.1257999</v>
      </c>
      <c r="K49" s="10">
        <f>SUM(G$2:G49)</f>
        <v>5764967</v>
      </c>
      <c r="L49" s="13">
        <f>testdata7[[#This Row],[CumVTP]]/testdata7[[#This Row],[CumVol]]</f>
        <v>367.19304761428816</v>
      </c>
      <c r="N49" s="8">
        <v>44180.428472222222</v>
      </c>
      <c r="O49" s="13">
        <v>367.19299999999998</v>
      </c>
    </row>
    <row r="50" spans="1:15" x14ac:dyDescent="0.25">
      <c r="A50" s="6">
        <v>48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 s="9">
        <f>(testdata7[[#This Row],[high]]+testdata7[[#This Row],[low]]+testdata7[[#This Row],[close]])/3</f>
        <v>366.96970000000005</v>
      </c>
      <c r="I50" s="10">
        <f>testdata7[[#This Row],[volume]]*testdata7[[#This Row],[TP]]</f>
        <v>13411274.656200001</v>
      </c>
      <c r="J50" s="10">
        <f>SUM(I$2:I50)</f>
        <v>2130267076.7819998</v>
      </c>
      <c r="K50" s="10">
        <f>SUM(G$2:G50)</f>
        <v>5801513</v>
      </c>
      <c r="L50" s="13">
        <f>testdata7[[#This Row],[CumVTP]]/testdata7[[#This Row],[CumVol]]</f>
        <v>367.19164066028981</v>
      </c>
      <c r="N50" s="8">
        <v>44180.429166666669</v>
      </c>
      <c r="O50" s="13">
        <v>367.19159999999999</v>
      </c>
    </row>
    <row r="51" spans="1:15" x14ac:dyDescent="0.25">
      <c r="A51" s="6">
        <v>49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 s="9">
        <f>(testdata7[[#This Row],[high]]+testdata7[[#This Row],[low]]+testdata7[[#This Row],[close]])/3</f>
        <v>366.97449999999998</v>
      </c>
      <c r="I51" s="10">
        <f>testdata7[[#This Row],[volume]]*testdata7[[#This Row],[TP]]</f>
        <v>12829795.4945</v>
      </c>
      <c r="J51" s="10">
        <f>SUM(I$2:I51)</f>
        <v>2143096872.2764997</v>
      </c>
      <c r="K51" s="10">
        <f>SUM(G$2:G51)</f>
        <v>5836474</v>
      </c>
      <c r="L51" s="13">
        <f>testdata7[[#This Row],[CumVTP]]/testdata7[[#This Row],[CumVol]]</f>
        <v>367.190339968361</v>
      </c>
      <c r="N51" s="8">
        <v>44180.429861111108</v>
      </c>
      <c r="O51" s="13">
        <v>367.19029999999998</v>
      </c>
    </row>
    <row r="52" spans="1:15" x14ac:dyDescent="0.25">
      <c r="A52" s="6">
        <v>50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 s="9">
        <f>(testdata7[[#This Row],[high]]+testdata7[[#This Row],[low]]+testdata7[[#This Row],[close]])/3</f>
        <v>366.91</v>
      </c>
      <c r="I52" s="10">
        <f>testdata7[[#This Row],[volume]]*testdata7[[#This Row],[TP]]</f>
        <v>16861715.960000001</v>
      </c>
      <c r="J52" s="10">
        <f>SUM(I$2:I52)</f>
        <v>2159958588.2364998</v>
      </c>
      <c r="K52" s="10">
        <f>SUM(G$2:G52)</f>
        <v>5882430</v>
      </c>
      <c r="L52" s="13">
        <f>testdata7[[#This Row],[CumVTP]]/testdata7[[#This Row],[CumVol]]</f>
        <v>367.18814983544212</v>
      </c>
      <c r="N52" s="8">
        <v>44180.430555555555</v>
      </c>
      <c r="O52" s="13">
        <v>367.18810000000002</v>
      </c>
    </row>
    <row r="53" spans="1:15" x14ac:dyDescent="0.25">
      <c r="A53" s="6">
        <v>51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 s="9">
        <f>(testdata7[[#This Row],[high]]+testdata7[[#This Row],[low]]+testdata7[[#This Row],[close]])/3</f>
        <v>366.83333333333331</v>
      </c>
      <c r="I53" s="10">
        <f>testdata7[[#This Row],[volume]]*testdata7[[#This Row],[TP]]</f>
        <v>17000157.166666664</v>
      </c>
      <c r="J53" s="10">
        <f>SUM(I$2:I53)</f>
        <v>2176958745.4031663</v>
      </c>
      <c r="K53" s="10">
        <f>SUM(G$2:G53)</f>
        <v>5928773</v>
      </c>
      <c r="L53" s="13">
        <f>testdata7[[#This Row],[CumVTP]]/testdata7[[#This Row],[CumVol]]</f>
        <v>367.1853763676171</v>
      </c>
      <c r="N53" s="8">
        <v>44180.431250000001</v>
      </c>
      <c r="O53" s="13">
        <v>367.18540000000002</v>
      </c>
    </row>
    <row r="54" spans="1:15" x14ac:dyDescent="0.25">
      <c r="A54" s="6">
        <v>52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 s="9">
        <f>(testdata7[[#This Row],[high]]+testdata7[[#This Row],[low]]+testdata7[[#This Row],[close]])/3</f>
        <v>366.84999999999997</v>
      </c>
      <c r="I54" s="10">
        <f>testdata7[[#This Row],[volume]]*testdata7[[#This Row],[TP]]</f>
        <v>11870165.449999999</v>
      </c>
      <c r="J54" s="10">
        <f>SUM(I$2:I54)</f>
        <v>2188828910.8531661</v>
      </c>
      <c r="K54" s="10">
        <f>SUM(G$2:G54)</f>
        <v>5961130</v>
      </c>
      <c r="L54" s="13">
        <f>testdata7[[#This Row],[CumVTP]]/testdata7[[#This Row],[CumVol]]</f>
        <v>367.18355594546102</v>
      </c>
      <c r="N54" s="8">
        <v>44180.431944444441</v>
      </c>
      <c r="O54" s="13">
        <v>367.18360000000001</v>
      </c>
    </row>
    <row r="55" spans="1:15" x14ac:dyDescent="0.25">
      <c r="A55" s="6">
        <v>53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 s="9">
        <f>(testdata7[[#This Row],[high]]+testdata7[[#This Row],[low]]+testdata7[[#This Row],[close]])/3</f>
        <v>366.8416666666667</v>
      </c>
      <c r="I55" s="10">
        <f>testdata7[[#This Row],[volume]]*testdata7[[#This Row],[TP]]</f>
        <v>27776517.31666667</v>
      </c>
      <c r="J55" s="10">
        <f>SUM(I$2:I55)</f>
        <v>2216605428.1698327</v>
      </c>
      <c r="K55" s="10">
        <f>SUM(G$2:G55)</f>
        <v>6036848</v>
      </c>
      <c r="L55" s="13">
        <f>testdata7[[#This Row],[CumVTP]]/testdata7[[#This Row],[CumVol]]</f>
        <v>367.17926775195144</v>
      </c>
      <c r="N55" s="8">
        <v>44180.432638888888</v>
      </c>
      <c r="O55" s="13">
        <v>367.17930000000001</v>
      </c>
    </row>
    <row r="56" spans="1:15" x14ac:dyDescent="0.25">
      <c r="A56" s="6">
        <v>54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 s="9">
        <f>(testdata7[[#This Row],[high]]+testdata7[[#This Row],[low]]+testdata7[[#This Row],[close]])/3</f>
        <v>366.78</v>
      </c>
      <c r="I56" s="10">
        <f>testdata7[[#This Row],[volume]]*testdata7[[#This Row],[TP]]</f>
        <v>25711644.779999997</v>
      </c>
      <c r="J56" s="10">
        <f>SUM(I$2:I56)</f>
        <v>2242317072.9498329</v>
      </c>
      <c r="K56" s="10">
        <f>SUM(G$2:G56)</f>
        <v>6106949</v>
      </c>
      <c r="L56" s="13">
        <f>testdata7[[#This Row],[CumVTP]]/testdata7[[#This Row],[CumVol]]</f>
        <v>367.17468460107216</v>
      </c>
      <c r="N56" s="8">
        <v>44180.433333333334</v>
      </c>
      <c r="O56" s="13">
        <v>367.17469999999997</v>
      </c>
    </row>
    <row r="57" spans="1:15" x14ac:dyDescent="0.25">
      <c r="A57" s="6">
        <v>55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 s="9">
        <f>(testdata7[[#This Row],[high]]+testdata7[[#This Row],[low]]+testdata7[[#This Row],[close]])/3</f>
        <v>366.67</v>
      </c>
      <c r="I57" s="10">
        <f>testdata7[[#This Row],[volume]]*testdata7[[#This Row],[TP]]</f>
        <v>36540865.520000003</v>
      </c>
      <c r="J57" s="10">
        <f>SUM(I$2:I57)</f>
        <v>2278857938.4698329</v>
      </c>
      <c r="K57" s="10">
        <f>SUM(G$2:G57)</f>
        <v>6206605</v>
      </c>
      <c r="L57" s="13">
        <f>testdata7[[#This Row],[CumVTP]]/testdata7[[#This Row],[CumVol]]</f>
        <v>367.16658116149375</v>
      </c>
      <c r="N57" s="8">
        <v>44180.434027777781</v>
      </c>
      <c r="O57" s="13">
        <v>367.16660000000002</v>
      </c>
    </row>
    <row r="58" spans="1:15" x14ac:dyDescent="0.25">
      <c r="A58" s="6">
        <v>56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 s="9">
        <f>(testdata7[[#This Row],[high]]+testdata7[[#This Row],[low]]+testdata7[[#This Row],[close]])/3</f>
        <v>366.60666666666674</v>
      </c>
      <c r="I58" s="10">
        <f>testdata7[[#This Row],[volume]]*testdata7[[#This Row],[TP]]</f>
        <v>43560570.74000001</v>
      </c>
      <c r="J58" s="10">
        <f>SUM(I$2:I58)</f>
        <v>2322418509.2098331</v>
      </c>
      <c r="K58" s="10">
        <f>SUM(G$2:G58)</f>
        <v>6325426</v>
      </c>
      <c r="L58" s="13">
        <f>testdata7[[#This Row],[CumVTP]]/testdata7[[#This Row],[CumVol]]</f>
        <v>367.15606335602268</v>
      </c>
      <c r="N58" s="8">
        <v>44180.43472222222</v>
      </c>
      <c r="O58" s="13">
        <v>367.15609999999998</v>
      </c>
    </row>
    <row r="59" spans="1:15" x14ac:dyDescent="0.25">
      <c r="A59" s="6">
        <v>57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 s="9">
        <f>(testdata7[[#This Row],[high]]+testdata7[[#This Row],[low]]+testdata7[[#This Row],[close]])/3</f>
        <v>366.51996666666668</v>
      </c>
      <c r="I59" s="10">
        <f>testdata7[[#This Row],[volume]]*testdata7[[#This Row],[TP]]</f>
        <v>33131938.906800002</v>
      </c>
      <c r="J59" s="10">
        <f>SUM(I$2:I59)</f>
        <v>2355550448.1166329</v>
      </c>
      <c r="K59" s="10">
        <f>SUM(G$2:G59)</f>
        <v>6415822</v>
      </c>
      <c r="L59" s="13">
        <f>testdata7[[#This Row],[CumVTP]]/testdata7[[#This Row],[CumVol]]</f>
        <v>367.1471010443608</v>
      </c>
      <c r="N59" s="8">
        <v>44180.435416666667</v>
      </c>
      <c r="O59" s="13">
        <v>367.14710000000002</v>
      </c>
    </row>
    <row r="60" spans="1:15" x14ac:dyDescent="0.25">
      <c r="A60" s="6">
        <v>58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 s="9">
        <f>(testdata7[[#This Row],[high]]+testdata7[[#This Row],[low]]+testdata7[[#This Row],[close]])/3</f>
        <v>366.55766666666665</v>
      </c>
      <c r="I60" s="10">
        <f>testdata7[[#This Row],[volume]]*testdata7[[#This Row],[TP]]</f>
        <v>49361021.950999998</v>
      </c>
      <c r="J60" s="10">
        <f>SUM(I$2:I60)</f>
        <v>2404911470.0676332</v>
      </c>
      <c r="K60" s="10">
        <f>SUM(G$2:G60)</f>
        <v>6550483</v>
      </c>
      <c r="L60" s="13">
        <f>testdata7[[#This Row],[CumVTP]]/testdata7[[#This Row],[CumVol]]</f>
        <v>367.13498379701667</v>
      </c>
      <c r="N60" s="8">
        <v>44180.436111111114</v>
      </c>
      <c r="O60" s="13">
        <v>367.13499999999999</v>
      </c>
    </row>
    <row r="61" spans="1:15" x14ac:dyDescent="0.25">
      <c r="A61" s="6">
        <v>59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 s="9">
        <f>(testdata7[[#This Row],[high]]+testdata7[[#This Row],[low]]+testdata7[[#This Row],[close]])/3</f>
        <v>366.59</v>
      </c>
      <c r="I61" s="10">
        <f>testdata7[[#This Row],[volume]]*testdata7[[#This Row],[TP]]</f>
        <v>18541389.02</v>
      </c>
      <c r="J61" s="10">
        <f>SUM(I$2:I61)</f>
        <v>2423452859.0876331</v>
      </c>
      <c r="K61" s="10">
        <f>SUM(G$2:G61)</f>
        <v>6601061</v>
      </c>
      <c r="L61" s="13">
        <f>testdata7[[#This Row],[CumVTP]]/testdata7[[#This Row],[CumVol]]</f>
        <v>367.13080807579769</v>
      </c>
      <c r="N61" s="8">
        <v>44180.436805555553</v>
      </c>
      <c r="O61" s="13">
        <v>367.13080000000002</v>
      </c>
    </row>
    <row r="62" spans="1:15" x14ac:dyDescent="0.25">
      <c r="A62" s="6">
        <v>60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 s="9">
        <f>(testdata7[[#This Row],[high]]+testdata7[[#This Row],[low]]+testdata7[[#This Row],[close]])/3</f>
        <v>366.60329999999999</v>
      </c>
      <c r="I62" s="10">
        <f>testdata7[[#This Row],[volume]]*testdata7[[#This Row],[TP]]</f>
        <v>38171102.199299999</v>
      </c>
      <c r="J62" s="10">
        <f>SUM(I$2:I62)</f>
        <v>2461623961.2869329</v>
      </c>
      <c r="K62" s="10">
        <f>SUM(G$2:G62)</f>
        <v>6705182</v>
      </c>
      <c r="L62" s="13">
        <f>testdata7[[#This Row],[CumVTP]]/testdata7[[#This Row],[CumVol]]</f>
        <v>367.12261669958144</v>
      </c>
      <c r="N62" s="8">
        <v>44180.4375</v>
      </c>
      <c r="O62" s="13">
        <v>367.12259999999998</v>
      </c>
    </row>
    <row r="63" spans="1:15" x14ac:dyDescent="0.25">
      <c r="A63" s="6">
        <v>61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 s="9">
        <f>(testdata7[[#This Row],[high]]+testdata7[[#This Row],[low]]+testdata7[[#This Row],[close]])/3</f>
        <v>366.66333333333336</v>
      </c>
      <c r="I63" s="10">
        <f>testdata7[[#This Row],[volume]]*testdata7[[#This Row],[TP]]</f>
        <v>45886816.17666667</v>
      </c>
      <c r="J63" s="10">
        <f>SUM(I$2:I63)</f>
        <v>2507510777.4635997</v>
      </c>
      <c r="K63" s="10">
        <f>SUM(G$2:G63)</f>
        <v>6830329</v>
      </c>
      <c r="L63" s="13">
        <f>testdata7[[#This Row],[CumVTP]]/testdata7[[#This Row],[CumVol]]</f>
        <v>367.11420159462301</v>
      </c>
      <c r="N63" s="8">
        <v>44180.438194444447</v>
      </c>
      <c r="O63" s="13">
        <v>367.11419999999998</v>
      </c>
    </row>
    <row r="64" spans="1:15" x14ac:dyDescent="0.25">
      <c r="A64" s="6">
        <v>62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 s="9">
        <f>(testdata7[[#This Row],[high]]+testdata7[[#This Row],[low]]+testdata7[[#This Row],[close]])/3</f>
        <v>366.7283333333333</v>
      </c>
      <c r="I64" s="10">
        <f>testdata7[[#This Row],[volume]]*testdata7[[#This Row],[TP]]</f>
        <v>39606293.271666661</v>
      </c>
      <c r="J64" s="10">
        <f>SUM(I$2:I64)</f>
        <v>2547117070.7352662</v>
      </c>
      <c r="K64" s="10">
        <f>SUM(G$2:G64)</f>
        <v>6938328</v>
      </c>
      <c r="L64" s="13">
        <f>testdata7[[#This Row],[CumVTP]]/testdata7[[#This Row],[CumVol]]</f>
        <v>367.10819533686879</v>
      </c>
      <c r="N64" s="8">
        <v>44180.438888888886</v>
      </c>
      <c r="O64" s="13">
        <v>367.10820000000001</v>
      </c>
    </row>
    <row r="65" spans="1:15" x14ac:dyDescent="0.25">
      <c r="A65" s="6">
        <v>63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 s="9">
        <f>(testdata7[[#This Row],[high]]+testdata7[[#This Row],[low]]+testdata7[[#This Row],[close]])/3</f>
        <v>366.71936666666664</v>
      </c>
      <c r="I65" s="10">
        <f>testdata7[[#This Row],[volume]]*testdata7[[#This Row],[TP]]</f>
        <v>37167007.811666667</v>
      </c>
      <c r="J65" s="10">
        <f>SUM(I$2:I65)</f>
        <v>2584284078.5469327</v>
      </c>
      <c r="K65" s="10">
        <f>SUM(G$2:G65)</f>
        <v>7039678</v>
      </c>
      <c r="L65" s="13">
        <f>testdata7[[#This Row],[CumVTP]]/testdata7[[#This Row],[CumVol]]</f>
        <v>367.10259738399009</v>
      </c>
      <c r="N65" s="8">
        <v>44180.439583333333</v>
      </c>
      <c r="O65" s="13">
        <v>367.1026</v>
      </c>
    </row>
    <row r="66" spans="1:15" x14ac:dyDescent="0.25">
      <c r="A66" s="6">
        <v>64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 s="9">
        <f>(testdata7[[#This Row],[high]]+testdata7[[#This Row],[low]]+testdata7[[#This Row],[close]])/3</f>
        <v>366.8622666666667</v>
      </c>
      <c r="I66" s="10">
        <f>testdata7[[#This Row],[volume]]*testdata7[[#This Row],[TP]]</f>
        <v>34547052.789733335</v>
      </c>
      <c r="J66" s="10">
        <f>SUM(I$2:I66)</f>
        <v>2618831131.3366661</v>
      </c>
      <c r="K66" s="10">
        <f>SUM(G$2:G66)</f>
        <v>7133847</v>
      </c>
      <c r="L66" s="13">
        <f>testdata7[[#This Row],[CumVTP]]/testdata7[[#This Row],[CumVol]]</f>
        <v>367.09942494374582</v>
      </c>
      <c r="N66" s="8">
        <v>44180.44027777778</v>
      </c>
      <c r="O66" s="13">
        <v>367.0994</v>
      </c>
    </row>
    <row r="67" spans="1:15" x14ac:dyDescent="0.25">
      <c r="A67" s="6">
        <v>65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 s="9">
        <f>(testdata7[[#This Row],[high]]+testdata7[[#This Row],[low]]+testdata7[[#This Row],[close]])/3</f>
        <v>366.84500000000003</v>
      </c>
      <c r="I67" s="10">
        <f>testdata7[[#This Row],[volume]]*testdata7[[#This Row],[TP]]</f>
        <v>89870421.790000007</v>
      </c>
      <c r="J67" s="10">
        <f>SUM(I$2:I67)</f>
        <v>2708701553.1266661</v>
      </c>
      <c r="K67" s="10">
        <f>SUM(G$2:G67)</f>
        <v>7378829</v>
      </c>
      <c r="L67" s="13">
        <f>testdata7[[#This Row],[CumVTP]]/testdata7[[#This Row],[CumVol]]</f>
        <v>367.09097786744564</v>
      </c>
      <c r="N67" s="8">
        <v>44180.440972222219</v>
      </c>
      <c r="O67" s="13">
        <v>367.09100000000001</v>
      </c>
    </row>
    <row r="68" spans="1:15" x14ac:dyDescent="0.25">
      <c r="A68" s="6">
        <v>66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 s="9">
        <f>(testdata7[[#This Row],[high]]+testdata7[[#This Row],[low]]+testdata7[[#This Row],[close]])/3</f>
        <v>366.73250000000002</v>
      </c>
      <c r="I68" s="10">
        <f>testdata7[[#This Row],[volume]]*testdata7[[#This Row],[TP]]</f>
        <v>19587916.289999999</v>
      </c>
      <c r="J68" s="10">
        <f>SUM(I$2:I68)</f>
        <v>2728289469.416666</v>
      </c>
      <c r="K68" s="10">
        <f>SUM(G$2:G68)</f>
        <v>7432241</v>
      </c>
      <c r="L68" s="13">
        <f>testdata7[[#This Row],[CumVTP]]/testdata7[[#This Row],[CumVol]]</f>
        <v>367.08840165660212</v>
      </c>
      <c r="N68" s="8">
        <v>44180.441666666666</v>
      </c>
      <c r="O68" s="13">
        <v>367.08839999999998</v>
      </c>
    </row>
    <row r="69" spans="1:15" x14ac:dyDescent="0.25">
      <c r="A69" s="6">
        <v>67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 s="9">
        <f>(testdata7[[#This Row],[high]]+testdata7[[#This Row],[low]]+testdata7[[#This Row],[close]])/3</f>
        <v>366.61166666666668</v>
      </c>
      <c r="I69" s="10">
        <f>testdata7[[#This Row],[volume]]*testdata7[[#This Row],[TP]]</f>
        <v>18359179.043333333</v>
      </c>
      <c r="J69" s="10">
        <f>SUM(I$2:I69)</f>
        <v>2746648648.4599996</v>
      </c>
      <c r="K69" s="10">
        <f>SUM(G$2:G69)</f>
        <v>7482319</v>
      </c>
      <c r="L69" s="13">
        <f>testdata7[[#This Row],[CumVTP]]/testdata7[[#This Row],[CumVol]]</f>
        <v>367.08521094329171</v>
      </c>
      <c r="N69" s="8">
        <v>44180.442361111112</v>
      </c>
      <c r="O69" s="13">
        <v>367.08519999999999</v>
      </c>
    </row>
    <row r="70" spans="1:15" x14ac:dyDescent="0.25">
      <c r="A70" s="6">
        <v>68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 s="9">
        <f>(testdata7[[#This Row],[high]]+testdata7[[#This Row],[low]]+testdata7[[#This Row],[close]])/3</f>
        <v>366.32996666666668</v>
      </c>
      <c r="I70" s="10">
        <f>testdata7[[#This Row],[volume]]*testdata7[[#This Row],[TP]]</f>
        <v>63086782.549566671</v>
      </c>
      <c r="J70" s="10">
        <f>SUM(I$2:I70)</f>
        <v>2809735431.0095663</v>
      </c>
      <c r="K70" s="10">
        <f>SUM(G$2:G70)</f>
        <v>7654532</v>
      </c>
      <c r="L70" s="13">
        <f>testdata7[[#This Row],[CumVTP]]/testdata7[[#This Row],[CumVol]]</f>
        <v>367.06821932543573</v>
      </c>
      <c r="N70" s="8">
        <v>44180.443055555559</v>
      </c>
      <c r="O70" s="13">
        <v>367.06819999999999</v>
      </c>
    </row>
    <row r="71" spans="1:15" x14ac:dyDescent="0.25">
      <c r="A71" s="6">
        <v>69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 s="9">
        <f>(testdata7[[#This Row],[high]]+testdata7[[#This Row],[low]]+testdata7[[#This Row],[close]])/3</f>
        <v>366.25369999999998</v>
      </c>
      <c r="I71" s="10">
        <f>testdata7[[#This Row],[volume]]*testdata7[[#This Row],[TP]]</f>
        <v>40171804.577100001</v>
      </c>
      <c r="J71" s="10">
        <f>SUM(I$2:I71)</f>
        <v>2849907235.5866661</v>
      </c>
      <c r="K71" s="10">
        <f>SUM(G$2:G71)</f>
        <v>7764215</v>
      </c>
      <c r="L71" s="13">
        <f>testdata7[[#This Row],[CumVTP]]/testdata7[[#This Row],[CumVol]]</f>
        <v>367.05671282758993</v>
      </c>
      <c r="N71" s="8">
        <v>44180.443749999999</v>
      </c>
      <c r="O71" s="13">
        <v>367.05669999999998</v>
      </c>
    </row>
    <row r="72" spans="1:15" x14ac:dyDescent="0.25">
      <c r="A72" s="6">
        <v>70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 s="9">
        <f>(testdata7[[#This Row],[high]]+testdata7[[#This Row],[low]]+testdata7[[#This Row],[close]])/3</f>
        <v>366.29333333333329</v>
      </c>
      <c r="I72" s="10">
        <f>testdata7[[#This Row],[volume]]*testdata7[[#This Row],[TP]]</f>
        <v>33986160.639999993</v>
      </c>
      <c r="J72" s="10">
        <f>SUM(I$2:I72)</f>
        <v>2883893396.226666</v>
      </c>
      <c r="K72" s="10">
        <f>SUM(G$2:G72)</f>
        <v>7856999</v>
      </c>
      <c r="L72" s="13">
        <f>testdata7[[#This Row],[CumVTP]]/testdata7[[#This Row],[CumVol]]</f>
        <v>367.04769801124655</v>
      </c>
      <c r="N72" s="8">
        <v>44180.444444444445</v>
      </c>
      <c r="O72" s="13">
        <v>367.04770000000002</v>
      </c>
    </row>
    <row r="73" spans="1:15" x14ac:dyDescent="0.25">
      <c r="A73" s="6">
        <v>71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 s="9">
        <f>(testdata7[[#This Row],[high]]+testdata7[[#This Row],[low]]+testdata7[[#This Row],[close]])/3</f>
        <v>366.30666666666667</v>
      </c>
      <c r="I73" s="10">
        <f>testdata7[[#This Row],[volume]]*testdata7[[#This Row],[TP]]</f>
        <v>14235775.986666666</v>
      </c>
      <c r="J73" s="10">
        <f>SUM(I$2:I73)</f>
        <v>2898129172.2133327</v>
      </c>
      <c r="K73" s="10">
        <f>SUM(G$2:G73)</f>
        <v>7895862</v>
      </c>
      <c r="L73" s="13">
        <f>testdata7[[#This Row],[CumVTP]]/testdata7[[#This Row],[CumVol]]</f>
        <v>367.04405069558368</v>
      </c>
      <c r="N73" s="8">
        <v>44180.445138888892</v>
      </c>
      <c r="O73" s="13">
        <v>367.04410000000001</v>
      </c>
    </row>
    <row r="74" spans="1:15" x14ac:dyDescent="0.25">
      <c r="A74" s="6">
        <v>72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 s="9">
        <f>(testdata7[[#This Row],[high]]+testdata7[[#This Row],[low]]+testdata7[[#This Row],[close]])/3</f>
        <v>366.23336666666665</v>
      </c>
      <c r="I74" s="10">
        <f>testdata7[[#This Row],[volume]]*testdata7[[#This Row],[TP]]</f>
        <v>24807915.791266665</v>
      </c>
      <c r="J74" s="10">
        <f>SUM(I$2:I74)</f>
        <v>2922937088.0045991</v>
      </c>
      <c r="K74" s="10">
        <f>SUM(G$2:G74)</f>
        <v>7963600</v>
      </c>
      <c r="L74" s="13">
        <f>testdata7[[#This Row],[CumVTP]]/testdata7[[#This Row],[CumVol]]</f>
        <v>367.03715505608005</v>
      </c>
      <c r="N74" s="8">
        <v>44180.445833333331</v>
      </c>
      <c r="O74" s="13">
        <v>367.03719999999998</v>
      </c>
    </row>
    <row r="75" spans="1:15" x14ac:dyDescent="0.25">
      <c r="A75" s="6">
        <v>73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 s="9">
        <f>(testdata7[[#This Row],[high]]+testdata7[[#This Row],[low]]+testdata7[[#This Row],[close]])/3</f>
        <v>366.35166666666669</v>
      </c>
      <c r="I75" s="10">
        <f>testdata7[[#This Row],[volume]]*testdata7[[#This Row],[TP]]</f>
        <v>24258341.960000001</v>
      </c>
      <c r="J75" s="10">
        <f>SUM(I$2:I75)</f>
        <v>2947195429.9645991</v>
      </c>
      <c r="K75" s="10">
        <f>SUM(G$2:G75)</f>
        <v>8029816</v>
      </c>
      <c r="L75" s="13">
        <f>testdata7[[#This Row],[CumVTP]]/testdata7[[#This Row],[CumVol]]</f>
        <v>367.03150233636723</v>
      </c>
      <c r="N75" s="8">
        <v>44180.446527777778</v>
      </c>
      <c r="O75" s="13">
        <v>367.03149999999999</v>
      </c>
    </row>
    <row r="76" spans="1:15" x14ac:dyDescent="0.25">
      <c r="A76" s="6">
        <v>74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 s="9">
        <f>(testdata7[[#This Row],[high]]+testdata7[[#This Row],[low]]+testdata7[[#This Row],[close]])/3</f>
        <v>366.43343333333331</v>
      </c>
      <c r="I76" s="10">
        <f>testdata7[[#This Row],[volume]]*testdata7[[#This Row],[TP]]</f>
        <v>20489858.291699998</v>
      </c>
      <c r="J76" s="10">
        <f>SUM(I$2:I76)</f>
        <v>2967685288.256299</v>
      </c>
      <c r="K76" s="10">
        <f>SUM(G$2:G76)</f>
        <v>8085733</v>
      </c>
      <c r="L76" s="13">
        <f>testdata7[[#This Row],[CumVTP]]/testdata7[[#This Row],[CumVol]]</f>
        <v>367.02736638178618</v>
      </c>
      <c r="N76" s="8">
        <v>44180.447222222225</v>
      </c>
      <c r="O76" s="13">
        <v>367.0274</v>
      </c>
    </row>
    <row r="77" spans="1:15" x14ac:dyDescent="0.25">
      <c r="A77" s="6">
        <v>75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 s="9">
        <f>(testdata7[[#This Row],[high]]+testdata7[[#This Row],[low]]+testdata7[[#This Row],[close]])/3</f>
        <v>366.5333333333333</v>
      </c>
      <c r="I77" s="10">
        <f>testdata7[[#This Row],[volume]]*testdata7[[#This Row],[TP]]</f>
        <v>16382207.333333332</v>
      </c>
      <c r="J77" s="10">
        <f>SUM(I$2:I77)</f>
        <v>2984067495.5896325</v>
      </c>
      <c r="K77" s="10">
        <f>SUM(G$2:G77)</f>
        <v>8130428</v>
      </c>
      <c r="L77" s="13">
        <f>testdata7[[#This Row],[CumVTP]]/testdata7[[#This Row],[CumVol]]</f>
        <v>367.02465055832641</v>
      </c>
      <c r="N77" s="8">
        <v>44180.447916666664</v>
      </c>
      <c r="O77" s="13">
        <v>367.0247</v>
      </c>
    </row>
    <row r="78" spans="1:15" x14ac:dyDescent="0.25">
      <c r="A78" s="6">
        <v>76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 s="9">
        <f>(testdata7[[#This Row],[high]]+testdata7[[#This Row],[low]]+testdata7[[#This Row],[close]])/3</f>
        <v>366.64356666666663</v>
      </c>
      <c r="I78" s="10">
        <f>testdata7[[#This Row],[volume]]*testdata7[[#This Row],[TP]]</f>
        <v>19699758.836999997</v>
      </c>
      <c r="J78" s="10">
        <f>SUM(I$2:I78)</f>
        <v>3003767254.4266324</v>
      </c>
      <c r="K78" s="10">
        <f>SUM(G$2:G78)</f>
        <v>8184158</v>
      </c>
      <c r="L78" s="13">
        <f>testdata7[[#This Row],[CumVTP]]/testdata7[[#This Row],[CumVol]]</f>
        <v>367.02214869588693</v>
      </c>
      <c r="N78" s="8">
        <v>44180.448611111111</v>
      </c>
      <c r="O78" s="13">
        <v>367.02210000000002</v>
      </c>
    </row>
    <row r="79" spans="1:15" x14ac:dyDescent="0.25">
      <c r="A79" s="6">
        <v>77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 s="9">
        <f>(testdata7[[#This Row],[high]]+testdata7[[#This Row],[low]]+testdata7[[#This Row],[close]])/3</f>
        <v>366.64000000000004</v>
      </c>
      <c r="I79" s="10">
        <f>testdata7[[#This Row],[volume]]*testdata7[[#This Row],[TP]]</f>
        <v>20797287.360000003</v>
      </c>
      <c r="J79" s="10">
        <f>SUM(I$2:I79)</f>
        <v>3024564541.7866325</v>
      </c>
      <c r="K79" s="10">
        <f>SUM(G$2:G79)</f>
        <v>8240882</v>
      </c>
      <c r="L79" s="13">
        <f>testdata7[[#This Row],[CumVTP]]/testdata7[[#This Row],[CumVol]]</f>
        <v>367.01951827324217</v>
      </c>
      <c r="N79" s="8">
        <v>44180.449305555558</v>
      </c>
      <c r="O79" s="13">
        <v>367.01949999999999</v>
      </c>
    </row>
    <row r="80" spans="1:15" x14ac:dyDescent="0.25">
      <c r="A80" s="6">
        <v>78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 s="9">
        <f>(testdata7[[#This Row],[high]]+testdata7[[#This Row],[low]]+testdata7[[#This Row],[close]])/3</f>
        <v>366.53906666666666</v>
      </c>
      <c r="I80" s="10">
        <f>testdata7[[#This Row],[volume]]*testdata7[[#This Row],[TP]]</f>
        <v>44430399.505066663</v>
      </c>
      <c r="J80" s="10">
        <f>SUM(I$2:I80)</f>
        <v>3068994941.2916994</v>
      </c>
      <c r="K80" s="10">
        <f>SUM(G$2:G80)</f>
        <v>8362098</v>
      </c>
      <c r="L80" s="13">
        <f>testdata7[[#This Row],[CumVTP]]/testdata7[[#This Row],[CumVol]]</f>
        <v>367.01255370263533</v>
      </c>
      <c r="N80" s="8">
        <v>44180.45</v>
      </c>
      <c r="O80" s="13">
        <v>367.01260000000002</v>
      </c>
    </row>
    <row r="81" spans="1:15" x14ac:dyDescent="0.25">
      <c r="A81" s="6">
        <v>79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 s="9">
        <f>(testdata7[[#This Row],[high]]+testdata7[[#This Row],[low]]+testdata7[[#This Row],[close]])/3</f>
        <v>366.60666666666663</v>
      </c>
      <c r="I81" s="10">
        <f>testdata7[[#This Row],[volume]]*testdata7[[#This Row],[TP]]</f>
        <v>10924145.453333331</v>
      </c>
      <c r="J81" s="10">
        <f>SUM(I$2:I81)</f>
        <v>3079919086.7450328</v>
      </c>
      <c r="K81" s="10">
        <f>SUM(G$2:G81)</f>
        <v>8391896</v>
      </c>
      <c r="L81" s="13">
        <f>testdata7[[#This Row],[CumVTP]]/testdata7[[#This Row],[CumVol]]</f>
        <v>367.01111247625482</v>
      </c>
      <c r="N81" s="8">
        <v>44180.450694444444</v>
      </c>
      <c r="O81" s="13">
        <v>367.0111</v>
      </c>
    </row>
    <row r="82" spans="1:15" x14ac:dyDescent="0.25">
      <c r="A82" s="6">
        <v>80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 s="9">
        <f>(testdata7[[#This Row],[high]]+testdata7[[#This Row],[low]]+testdata7[[#This Row],[close]])/3</f>
        <v>366.54006666666669</v>
      </c>
      <c r="I82" s="10">
        <f>testdata7[[#This Row],[volume]]*testdata7[[#This Row],[TP]]</f>
        <v>23165332.213333335</v>
      </c>
      <c r="J82" s="10">
        <f>SUM(I$2:I82)</f>
        <v>3103084418.9583659</v>
      </c>
      <c r="K82" s="10">
        <f>SUM(G$2:G82)</f>
        <v>8455096</v>
      </c>
      <c r="L82" s="13">
        <f>testdata7[[#This Row],[CumVTP]]/testdata7[[#This Row],[CumVol]]</f>
        <v>367.00759151148208</v>
      </c>
      <c r="N82" s="8">
        <v>44180.451388888891</v>
      </c>
      <c r="O82" s="13">
        <v>367.00760000000002</v>
      </c>
    </row>
    <row r="83" spans="1:15" x14ac:dyDescent="0.25">
      <c r="A83" s="6">
        <v>81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 s="9">
        <f>(testdata7[[#This Row],[high]]+testdata7[[#This Row],[low]]+testdata7[[#This Row],[close]])/3</f>
        <v>366.45666666666665</v>
      </c>
      <c r="I83" s="10">
        <f>testdata7[[#This Row],[volume]]*testdata7[[#This Row],[TP]]</f>
        <v>32346763.509999998</v>
      </c>
      <c r="J83" s="10">
        <f>SUM(I$2:I83)</f>
        <v>3135431182.4683661</v>
      </c>
      <c r="K83" s="10">
        <f>SUM(G$2:G83)</f>
        <v>8543365</v>
      </c>
      <c r="L83" s="13">
        <f>testdata7[[#This Row],[CumVTP]]/testdata7[[#This Row],[CumVol]]</f>
        <v>367.00189942351358</v>
      </c>
      <c r="N83" s="8">
        <v>44180.45208333333</v>
      </c>
      <c r="O83" s="13">
        <v>367.00189999999998</v>
      </c>
    </row>
    <row r="84" spans="1:15" x14ac:dyDescent="0.25">
      <c r="A84" s="6">
        <v>82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 s="9">
        <f>(testdata7[[#This Row],[high]]+testdata7[[#This Row],[low]]+testdata7[[#This Row],[close]])/3</f>
        <v>366.56746666666669</v>
      </c>
      <c r="I84" s="10">
        <f>testdata7[[#This Row],[volume]]*testdata7[[#This Row],[TP]]</f>
        <v>17921116.877866667</v>
      </c>
      <c r="J84" s="10">
        <f>SUM(I$2:I84)</f>
        <v>3153352299.3462329</v>
      </c>
      <c r="K84" s="10">
        <f>SUM(G$2:G84)</f>
        <v>8592254</v>
      </c>
      <c r="L84" s="13">
        <f>testdata7[[#This Row],[CumVTP]]/testdata7[[#This Row],[CumVol]]</f>
        <v>366.99942754790919</v>
      </c>
      <c r="N84" s="8">
        <v>44180.452777777777</v>
      </c>
      <c r="O84" s="13">
        <v>366.99939999999998</v>
      </c>
    </row>
    <row r="85" spans="1:15" x14ac:dyDescent="0.25">
      <c r="A85" s="6">
        <v>83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 s="9">
        <f>(testdata7[[#This Row],[high]]+testdata7[[#This Row],[low]]+testdata7[[#This Row],[close]])/3</f>
        <v>366.65666666666669</v>
      </c>
      <c r="I85" s="10">
        <f>testdata7[[#This Row],[volume]]*testdata7[[#This Row],[TP]]</f>
        <v>32611543.903333336</v>
      </c>
      <c r="J85" s="10">
        <f>SUM(I$2:I85)</f>
        <v>3185963843.2495661</v>
      </c>
      <c r="K85" s="10">
        <f>SUM(G$2:G85)</f>
        <v>8681197</v>
      </c>
      <c r="L85" s="13">
        <f>testdata7[[#This Row],[CumVTP]]/testdata7[[#This Row],[CumVol]]</f>
        <v>366.99591579934958</v>
      </c>
      <c r="N85" s="8">
        <v>44180.453472222223</v>
      </c>
      <c r="O85" s="13">
        <v>366.99590000000001</v>
      </c>
    </row>
    <row r="86" spans="1:15" x14ac:dyDescent="0.25">
      <c r="A86" s="6">
        <v>84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 s="9">
        <f>(testdata7[[#This Row],[high]]+testdata7[[#This Row],[low]]+testdata7[[#This Row],[close]])/3</f>
        <v>366.72566666666671</v>
      </c>
      <c r="I86" s="10">
        <f>testdata7[[#This Row],[volume]]*testdata7[[#This Row],[TP]]</f>
        <v>15656252.161333336</v>
      </c>
      <c r="J86" s="10">
        <f>SUM(I$2:I86)</f>
        <v>3201620095.4108996</v>
      </c>
      <c r="K86" s="10">
        <f>SUM(G$2:G86)</f>
        <v>8723889</v>
      </c>
      <c r="L86" s="13">
        <f>testdata7[[#This Row],[CumVTP]]/testdata7[[#This Row],[CumVol]]</f>
        <v>366.99459328413047</v>
      </c>
      <c r="N86" s="8">
        <v>44180.45416666667</v>
      </c>
      <c r="O86" s="13">
        <v>366.99459999999999</v>
      </c>
    </row>
    <row r="87" spans="1:15" x14ac:dyDescent="0.25">
      <c r="A87" s="6">
        <v>85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 s="9">
        <f>(testdata7[[#This Row],[high]]+testdata7[[#This Row],[low]]+testdata7[[#This Row],[close]])/3</f>
        <v>366.71833333333331</v>
      </c>
      <c r="I87" s="10">
        <f>testdata7[[#This Row],[volume]]*testdata7[[#This Row],[TP]]</f>
        <v>14119022.551666666</v>
      </c>
      <c r="J87" s="10">
        <f>SUM(I$2:I87)</f>
        <v>3215739117.9625664</v>
      </c>
      <c r="K87" s="10">
        <f>SUM(G$2:G87)</f>
        <v>8762390</v>
      </c>
      <c r="L87" s="13">
        <f>testdata7[[#This Row],[CumVTP]]/testdata7[[#This Row],[CumVol]]</f>
        <v>366.99337942759524</v>
      </c>
      <c r="N87" s="8">
        <v>44180.454861111109</v>
      </c>
      <c r="O87" s="13">
        <v>366.99340000000001</v>
      </c>
    </row>
    <row r="88" spans="1:15" x14ac:dyDescent="0.25">
      <c r="A88" s="6">
        <v>86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 s="9">
        <f>(testdata7[[#This Row],[high]]+testdata7[[#This Row],[low]]+testdata7[[#This Row],[close]])/3</f>
        <v>366.74166666666662</v>
      </c>
      <c r="I88" s="10">
        <f>testdata7[[#This Row],[volume]]*testdata7[[#This Row],[TP]]</f>
        <v>15280291.541666664</v>
      </c>
      <c r="J88" s="10">
        <f>SUM(I$2:I88)</f>
        <v>3231019409.5042329</v>
      </c>
      <c r="K88" s="10">
        <f>SUM(G$2:G88)</f>
        <v>8804055</v>
      </c>
      <c r="L88" s="13">
        <f>testdata7[[#This Row],[CumVTP]]/testdata7[[#This Row],[CumVol]]</f>
        <v>366.99218820239457</v>
      </c>
      <c r="N88" s="8">
        <v>44180.455555555556</v>
      </c>
      <c r="O88" s="13">
        <v>366.99220000000003</v>
      </c>
    </row>
    <row r="89" spans="1:15" x14ac:dyDescent="0.25">
      <c r="A89" s="6">
        <v>87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 s="9">
        <f>(testdata7[[#This Row],[high]]+testdata7[[#This Row],[low]]+testdata7[[#This Row],[close]])/3</f>
        <v>366.72060000000005</v>
      </c>
      <c r="I89" s="10">
        <f>testdata7[[#This Row],[volume]]*testdata7[[#This Row],[TP]]</f>
        <v>9359809.873800002</v>
      </c>
      <c r="J89" s="10">
        <f>SUM(I$2:I89)</f>
        <v>3240379219.3780327</v>
      </c>
      <c r="K89" s="10">
        <f>SUM(G$2:G89)</f>
        <v>8829578</v>
      </c>
      <c r="L89" s="13">
        <f>testdata7[[#This Row],[CumVTP]]/testdata7[[#This Row],[CumVol]]</f>
        <v>366.99140314271335</v>
      </c>
      <c r="N89" s="8">
        <v>44180.456250000003</v>
      </c>
      <c r="O89" s="13">
        <v>366.9914</v>
      </c>
    </row>
    <row r="90" spans="1:15" x14ac:dyDescent="0.25">
      <c r="A90" s="6">
        <v>88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 s="9">
        <f>(testdata7[[#This Row],[high]]+testdata7[[#This Row],[low]]+testdata7[[#This Row],[close]])/3</f>
        <v>366.72600000000006</v>
      </c>
      <c r="I90" s="10">
        <f>testdata7[[#This Row],[volume]]*testdata7[[#This Row],[TP]]</f>
        <v>20517219.522000004</v>
      </c>
      <c r="J90" s="10">
        <f>SUM(I$2:I90)</f>
        <v>3260896438.9000325</v>
      </c>
      <c r="K90" s="10">
        <f>SUM(G$2:G90)</f>
        <v>8885525</v>
      </c>
      <c r="L90" s="13">
        <f>testdata7[[#This Row],[CumVTP]]/testdata7[[#This Row],[CumVol]]</f>
        <v>366.98973205297744</v>
      </c>
      <c r="N90" s="8">
        <v>44180.456944444442</v>
      </c>
      <c r="O90" s="13">
        <v>366.98970000000003</v>
      </c>
    </row>
    <row r="91" spans="1:15" x14ac:dyDescent="0.25">
      <c r="A91" s="6">
        <v>89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 s="9">
        <f>(testdata7[[#This Row],[high]]+testdata7[[#This Row],[low]]+testdata7[[#This Row],[close]])/3</f>
        <v>366.72703333333334</v>
      </c>
      <c r="I91" s="10">
        <f>testdata7[[#This Row],[volume]]*testdata7[[#This Row],[TP]]</f>
        <v>10793876.7721</v>
      </c>
      <c r="J91" s="10">
        <f>SUM(I$2:I91)</f>
        <v>3271690315.6721325</v>
      </c>
      <c r="K91" s="10">
        <f>SUM(G$2:G91)</f>
        <v>8914958</v>
      </c>
      <c r="L91" s="13">
        <f>testdata7[[#This Row],[CumVTP]]/testdata7[[#This Row],[CumVol]]</f>
        <v>366.9888647453115</v>
      </c>
      <c r="N91" s="8">
        <v>44180.457638888889</v>
      </c>
      <c r="O91" s="13">
        <v>366.9889</v>
      </c>
    </row>
    <row r="92" spans="1:15" x14ac:dyDescent="0.25">
      <c r="A92" s="6">
        <v>90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 s="9">
        <f>(testdata7[[#This Row],[high]]+testdata7[[#This Row],[low]]+testdata7[[#This Row],[close]])/3</f>
        <v>366.64979999999997</v>
      </c>
      <c r="I92" s="10">
        <f>testdata7[[#This Row],[volume]]*testdata7[[#This Row],[TP]]</f>
        <v>48449471.221799999</v>
      </c>
      <c r="J92" s="10">
        <f>SUM(I$2:I92)</f>
        <v>3320139786.8939323</v>
      </c>
      <c r="K92" s="10">
        <f>SUM(G$2:G92)</f>
        <v>9047099</v>
      </c>
      <c r="L92" s="13">
        <f>testdata7[[#This Row],[CumVTP]]/testdata7[[#This Row],[CumVol]]</f>
        <v>366.98391240042054</v>
      </c>
      <c r="N92" s="8">
        <v>44180.458333333336</v>
      </c>
      <c r="O92" s="13">
        <v>366.98390000000001</v>
      </c>
    </row>
    <row r="93" spans="1:15" x14ac:dyDescent="0.25">
      <c r="A93" s="6">
        <v>91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 s="9">
        <f>(testdata7[[#This Row],[high]]+testdata7[[#This Row],[low]]+testdata7[[#This Row],[close]])/3</f>
        <v>366.60166666666663</v>
      </c>
      <c r="I93" s="10">
        <f>testdata7[[#This Row],[volume]]*testdata7[[#This Row],[TP]]</f>
        <v>26056946.661666665</v>
      </c>
      <c r="J93" s="10">
        <f>SUM(I$2:I93)</f>
        <v>3346196733.5555992</v>
      </c>
      <c r="K93" s="10">
        <f>SUM(G$2:G93)</f>
        <v>9118176</v>
      </c>
      <c r="L93" s="13">
        <f>testdata7[[#This Row],[CumVTP]]/testdata7[[#This Row],[CumVol]]</f>
        <v>366.98093276063099</v>
      </c>
      <c r="N93" s="8">
        <v>44180.459027777775</v>
      </c>
      <c r="O93" s="13">
        <v>366.98090000000002</v>
      </c>
    </row>
    <row r="94" spans="1:15" x14ac:dyDescent="0.25">
      <c r="A94" s="6">
        <v>92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 s="9">
        <f>(testdata7[[#This Row],[high]]+testdata7[[#This Row],[low]]+testdata7[[#This Row],[close]])/3</f>
        <v>366.58</v>
      </c>
      <c r="I94" s="10">
        <f>testdata7[[#This Row],[volume]]*testdata7[[#This Row],[TP]]</f>
        <v>22195319.259999998</v>
      </c>
      <c r="J94" s="10">
        <f>SUM(I$2:I94)</f>
        <v>3368392052.8155994</v>
      </c>
      <c r="K94" s="10">
        <f>SUM(G$2:G94)</f>
        <v>9178723</v>
      </c>
      <c r="L94" s="13">
        <f>testdata7[[#This Row],[CumVTP]]/testdata7[[#This Row],[CumVol]]</f>
        <v>366.97828802716884</v>
      </c>
      <c r="N94" s="8">
        <v>44180.459722222222</v>
      </c>
      <c r="O94" s="13">
        <v>366.97829999999999</v>
      </c>
    </row>
    <row r="95" spans="1:15" x14ac:dyDescent="0.25">
      <c r="A95" s="6">
        <v>93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 s="9">
        <f>(testdata7[[#This Row],[high]]+testdata7[[#This Row],[low]]+testdata7[[#This Row],[close]])/3</f>
        <v>366.58833333333331</v>
      </c>
      <c r="I95" s="10">
        <f>testdata7[[#This Row],[volume]]*testdata7[[#This Row],[TP]]</f>
        <v>20473591.828333333</v>
      </c>
      <c r="J95" s="10">
        <f>SUM(I$2:I95)</f>
        <v>3388865644.6439328</v>
      </c>
      <c r="K95" s="10">
        <f>SUM(G$2:G95)</f>
        <v>9234572</v>
      </c>
      <c r="L95" s="13">
        <f>testdata7[[#This Row],[CumVTP]]/testdata7[[#This Row],[CumVol]]</f>
        <v>366.97592965260685</v>
      </c>
      <c r="N95" s="8">
        <v>44180.460416666669</v>
      </c>
      <c r="O95" s="13">
        <v>366.97590000000002</v>
      </c>
    </row>
    <row r="96" spans="1:15" x14ac:dyDescent="0.25">
      <c r="A96" s="6">
        <v>94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 s="9">
        <f>(testdata7[[#This Row],[high]]+testdata7[[#This Row],[low]]+testdata7[[#This Row],[close]])/3</f>
        <v>366.53666666666669</v>
      </c>
      <c r="I96" s="10">
        <f>testdata7[[#This Row],[volume]]*testdata7[[#This Row],[TP]]</f>
        <v>26291675.100000001</v>
      </c>
      <c r="J96" s="10">
        <f>SUM(I$2:I96)</f>
        <v>3415157319.7439327</v>
      </c>
      <c r="K96" s="10">
        <f>SUM(G$2:G96)</f>
        <v>9306302</v>
      </c>
      <c r="L96" s="13">
        <f>testdata7[[#This Row],[CumVTP]]/testdata7[[#This Row],[CumVol]]</f>
        <v>366.97254395397147</v>
      </c>
      <c r="N96" s="8">
        <v>44180.461111111108</v>
      </c>
      <c r="O96" s="13">
        <v>366.97250000000003</v>
      </c>
    </row>
    <row r="97" spans="1:15" x14ac:dyDescent="0.25">
      <c r="A97" s="6">
        <v>95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 s="9">
        <f>(testdata7[[#This Row],[high]]+testdata7[[#This Row],[low]]+testdata7[[#This Row],[close]])/3</f>
        <v>366.35500000000002</v>
      </c>
      <c r="I97" s="10">
        <f>testdata7[[#This Row],[volume]]*testdata7[[#This Row],[TP]]</f>
        <v>45275982.675000004</v>
      </c>
      <c r="J97" s="10">
        <f>SUM(I$2:I97)</f>
        <v>3460433302.4189329</v>
      </c>
      <c r="K97" s="10">
        <f>SUM(G$2:G97)</f>
        <v>9429887</v>
      </c>
      <c r="L97" s="13">
        <f>testdata7[[#This Row],[CumVTP]]/testdata7[[#This Row],[CumVol]]</f>
        <v>366.96445062585934</v>
      </c>
      <c r="N97" s="8">
        <v>44180.461805555555</v>
      </c>
      <c r="O97" s="13">
        <v>366.96449999999999</v>
      </c>
    </row>
    <row r="98" spans="1:15" x14ac:dyDescent="0.25">
      <c r="A98" s="6">
        <v>96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 s="9">
        <f>(testdata7[[#This Row],[high]]+testdata7[[#This Row],[low]]+testdata7[[#This Row],[close]])/3</f>
        <v>366.17666666666673</v>
      </c>
      <c r="I98" s="10">
        <f>testdata7[[#This Row],[volume]]*testdata7[[#This Row],[TP]]</f>
        <v>67434362.580000013</v>
      </c>
      <c r="J98" s="10">
        <f>SUM(I$2:I98)</f>
        <v>3527867664.9989328</v>
      </c>
      <c r="K98" s="10">
        <f>SUM(G$2:G98)</f>
        <v>9614045</v>
      </c>
      <c r="L98" s="13">
        <f>testdata7[[#This Row],[CumVTP]]/testdata7[[#This Row],[CumVol]]</f>
        <v>366.94936054480013</v>
      </c>
      <c r="N98" s="8">
        <v>44180.462500000001</v>
      </c>
      <c r="O98" s="13">
        <v>366.94940000000003</v>
      </c>
    </row>
    <row r="99" spans="1:15" x14ac:dyDescent="0.25">
      <c r="A99" s="6">
        <v>97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 s="9">
        <f>(testdata7[[#This Row],[high]]+testdata7[[#This Row],[low]]+testdata7[[#This Row],[close]])/3</f>
        <v>366.03666666666669</v>
      </c>
      <c r="I99" s="10">
        <f>testdata7[[#This Row],[volume]]*testdata7[[#This Row],[TP]]</f>
        <v>87038760.856666669</v>
      </c>
      <c r="J99" s="10">
        <f>SUM(I$2:I99)</f>
        <v>3614906425.8555994</v>
      </c>
      <c r="K99" s="10">
        <f>SUM(G$2:G99)</f>
        <v>9851832</v>
      </c>
      <c r="L99" s="13">
        <f>testdata7[[#This Row],[CumVTP]]/testdata7[[#This Row],[CumVol]]</f>
        <v>366.92733147049194</v>
      </c>
      <c r="N99" s="8">
        <v>44180.463194444441</v>
      </c>
      <c r="O99" s="13">
        <v>366.9273</v>
      </c>
    </row>
    <row r="100" spans="1:15" x14ac:dyDescent="0.25">
      <c r="A100" s="6">
        <v>98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 s="9">
        <f>(testdata7[[#This Row],[high]]+testdata7[[#This Row],[low]]+testdata7[[#This Row],[close]])/3</f>
        <v>366.09073333333339</v>
      </c>
      <c r="I100" s="10">
        <f>testdata7[[#This Row],[volume]]*testdata7[[#This Row],[TP]]</f>
        <v>53091210.329466678</v>
      </c>
      <c r="J100" s="10">
        <f>SUM(I$2:I100)</f>
        <v>3667997636.1850662</v>
      </c>
      <c r="K100" s="10">
        <f>SUM(G$2:G100)</f>
        <v>9996854</v>
      </c>
      <c r="L100" s="13">
        <f>testdata7[[#This Row],[CumVTP]]/testdata7[[#This Row],[CumVol]]</f>
        <v>366.91519513889733</v>
      </c>
      <c r="N100" s="8">
        <v>44180.463888888888</v>
      </c>
      <c r="O100" s="13">
        <v>366.91520000000003</v>
      </c>
    </row>
    <row r="101" spans="1:15" x14ac:dyDescent="0.25">
      <c r="A101" s="6">
        <v>99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 s="9">
        <f>(testdata7[[#This Row],[high]]+testdata7[[#This Row],[low]]+testdata7[[#This Row],[close]])/3</f>
        <v>366.2</v>
      </c>
      <c r="I101" s="10">
        <f>testdata7[[#This Row],[volume]]*testdata7[[#This Row],[TP]]</f>
        <v>22951585</v>
      </c>
      <c r="J101" s="10">
        <f>SUM(I$2:I101)</f>
        <v>3690949221.1850662</v>
      </c>
      <c r="K101" s="10">
        <f>SUM(G$2:G101)</f>
        <v>10059529</v>
      </c>
      <c r="L101" s="13">
        <f>testdata7[[#This Row],[CumVTP]]/testdata7[[#This Row],[CumVol]]</f>
        <v>366.91073917924649</v>
      </c>
      <c r="N101" s="8">
        <v>44180.464583333334</v>
      </c>
      <c r="O101" s="13">
        <v>366.91070000000002</v>
      </c>
    </row>
    <row r="102" spans="1:15" x14ac:dyDescent="0.25">
      <c r="A102" s="6">
        <v>100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 s="9">
        <f>(testdata7[[#This Row],[high]]+testdata7[[#This Row],[low]]+testdata7[[#This Row],[close]])/3</f>
        <v>366.28999999999996</v>
      </c>
      <c r="I102" s="10">
        <f>testdata7[[#This Row],[volume]]*testdata7[[#This Row],[TP]]</f>
        <v>25834433.699999999</v>
      </c>
      <c r="J102" s="10">
        <f>SUM(I$2:I102)</f>
        <v>3716783654.885066</v>
      </c>
      <c r="K102" s="10">
        <f>SUM(G$2:G102)</f>
        <v>10130059</v>
      </c>
      <c r="L102" s="13">
        <f>testdata7[[#This Row],[CumVTP]]/testdata7[[#This Row],[CumVol]]</f>
        <v>366.9064173155424</v>
      </c>
      <c r="N102" s="8">
        <v>44180.465277777781</v>
      </c>
      <c r="O102" s="13">
        <v>366.90640000000002</v>
      </c>
    </row>
    <row r="103" spans="1:15" x14ac:dyDescent="0.25">
      <c r="A103" s="6">
        <v>101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 s="9">
        <f>(testdata7[[#This Row],[high]]+testdata7[[#This Row],[low]]+testdata7[[#This Row],[close]])/3</f>
        <v>366.36833333333334</v>
      </c>
      <c r="I103" s="10">
        <f>testdata7[[#This Row],[volume]]*testdata7[[#This Row],[TP]]</f>
        <v>30335298</v>
      </c>
      <c r="J103" s="10">
        <f>SUM(I$2:I103)</f>
        <v>3747118952.885066</v>
      </c>
      <c r="K103" s="10">
        <f>SUM(G$2:G103)</f>
        <v>10212859</v>
      </c>
      <c r="L103" s="13">
        <f>testdata7[[#This Row],[CumVTP]]/testdata7[[#This Row],[CumVol]]</f>
        <v>366.90205483940059</v>
      </c>
      <c r="N103" s="8">
        <v>44180.46597222222</v>
      </c>
      <c r="O103" s="13">
        <v>366.90210000000002</v>
      </c>
    </row>
    <row r="104" spans="1:15" x14ac:dyDescent="0.25">
      <c r="A104" s="6">
        <v>102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 s="9">
        <f>(testdata7[[#This Row],[high]]+testdata7[[#This Row],[low]]+testdata7[[#This Row],[close]])/3</f>
        <v>366.49336666666665</v>
      </c>
      <c r="I104" s="10">
        <f>testdata7[[#This Row],[volume]]*testdata7[[#This Row],[TP]]</f>
        <v>36860803.339233331</v>
      </c>
      <c r="J104" s="10">
        <f>SUM(I$2:I104)</f>
        <v>3783979756.2242994</v>
      </c>
      <c r="K104" s="10">
        <f>SUM(G$2:G104)</f>
        <v>10313436</v>
      </c>
      <c r="L104" s="13">
        <f>testdata7[[#This Row],[CumVTP]]/testdata7[[#This Row],[CumVol]]</f>
        <v>366.89806929759391</v>
      </c>
      <c r="N104" s="8">
        <v>44180.466666666667</v>
      </c>
      <c r="O104" s="13">
        <v>366.8981</v>
      </c>
    </row>
    <row r="105" spans="1:15" x14ac:dyDescent="0.25">
      <c r="A105" s="6">
        <v>103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 s="9">
        <f>(testdata7[[#This Row],[high]]+testdata7[[#This Row],[low]]+testdata7[[#This Row],[close]])/3</f>
        <v>366.53999999999996</v>
      </c>
      <c r="I105" s="10">
        <f>testdata7[[#This Row],[volume]]*testdata7[[#This Row],[TP]]</f>
        <v>75083153.219999999</v>
      </c>
      <c r="J105" s="10">
        <f>SUM(I$2:I105)</f>
        <v>3859062909.4442992</v>
      </c>
      <c r="K105" s="10">
        <f>SUM(G$2:G105)</f>
        <v>10518279</v>
      </c>
      <c r="L105" s="13">
        <f>testdata7[[#This Row],[CumVTP]]/testdata7[[#This Row],[CumVol]]</f>
        <v>366.89109591448363</v>
      </c>
      <c r="N105" s="8">
        <v>44180.467361111114</v>
      </c>
      <c r="O105" s="13">
        <v>366.89109999999999</v>
      </c>
    </row>
    <row r="106" spans="1:15" x14ac:dyDescent="0.25">
      <c r="A106" s="6">
        <v>104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 s="9">
        <f>(testdata7[[#This Row],[high]]+testdata7[[#This Row],[low]]+testdata7[[#This Row],[close]])/3</f>
        <v>366.65499999999997</v>
      </c>
      <c r="I106" s="10">
        <f>testdata7[[#This Row],[volume]]*testdata7[[#This Row],[TP]]</f>
        <v>30359767.309999999</v>
      </c>
      <c r="J106" s="10">
        <f>SUM(I$2:I106)</f>
        <v>3889422676.7542992</v>
      </c>
      <c r="K106" s="10">
        <f>SUM(G$2:G106)</f>
        <v>10601081</v>
      </c>
      <c r="L106" s="13">
        <f>testdata7[[#This Row],[CumVTP]]/testdata7[[#This Row],[CumVol]]</f>
        <v>366.88925183708142</v>
      </c>
      <c r="N106" s="8">
        <v>44180.468055555553</v>
      </c>
      <c r="O106" s="13">
        <v>366.88929999999999</v>
      </c>
    </row>
    <row r="107" spans="1:15" x14ac:dyDescent="0.25">
      <c r="A107" s="6">
        <v>105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 s="9">
        <f>(testdata7[[#This Row],[high]]+testdata7[[#This Row],[low]]+testdata7[[#This Row],[close]])/3</f>
        <v>366.53666666666669</v>
      </c>
      <c r="I107" s="10">
        <f>testdata7[[#This Row],[volume]]*testdata7[[#This Row],[TP]]</f>
        <v>10732926.673333334</v>
      </c>
      <c r="J107" s="10">
        <f>SUM(I$2:I107)</f>
        <v>3900155603.4276323</v>
      </c>
      <c r="K107" s="10">
        <f>SUM(G$2:G107)</f>
        <v>10630363</v>
      </c>
      <c r="L107" s="13">
        <f>testdata7[[#This Row],[CumVTP]]/testdata7[[#This Row],[CumVol]]</f>
        <v>366.88828061916911</v>
      </c>
      <c r="N107" s="8">
        <v>44180.46875</v>
      </c>
      <c r="O107" s="13">
        <v>366.88830000000002</v>
      </c>
    </row>
    <row r="108" spans="1:15" x14ac:dyDescent="0.25">
      <c r="A108" s="6">
        <v>106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 s="9">
        <f>(testdata7[[#This Row],[high]]+testdata7[[#This Row],[low]]+testdata7[[#This Row],[close]])/3</f>
        <v>366.5</v>
      </c>
      <c r="I108" s="10">
        <f>testdata7[[#This Row],[volume]]*testdata7[[#This Row],[TP]]</f>
        <v>21253335</v>
      </c>
      <c r="J108" s="10">
        <f>SUM(I$2:I108)</f>
        <v>3921408938.4276323</v>
      </c>
      <c r="K108" s="10">
        <f>SUM(G$2:G108)</f>
        <v>10688353</v>
      </c>
      <c r="L108" s="13">
        <f>testdata7[[#This Row],[CumVTP]]/testdata7[[#This Row],[CumVol]]</f>
        <v>366.88617399028948</v>
      </c>
      <c r="N108" s="8">
        <v>44180.469444444447</v>
      </c>
      <c r="O108" s="13">
        <v>366.88619999999997</v>
      </c>
    </row>
    <row r="109" spans="1:15" x14ac:dyDescent="0.25">
      <c r="A109" s="6">
        <v>107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 s="9">
        <f>(testdata7[[#This Row],[high]]+testdata7[[#This Row],[low]]+testdata7[[#This Row],[close]])/3</f>
        <v>366.59333333333331</v>
      </c>
      <c r="I109" s="10">
        <f>testdata7[[#This Row],[volume]]*testdata7[[#This Row],[TP]]</f>
        <v>20088948.07333333</v>
      </c>
      <c r="J109" s="10">
        <f>SUM(I$2:I109)</f>
        <v>3941497886.5009656</v>
      </c>
      <c r="K109" s="10">
        <f>SUM(G$2:G109)</f>
        <v>10743152</v>
      </c>
      <c r="L109" s="13">
        <f>testdata7[[#This Row],[CumVTP]]/testdata7[[#This Row],[CumVol]]</f>
        <v>366.88468025966358</v>
      </c>
      <c r="N109" s="8">
        <v>44180.470138888886</v>
      </c>
      <c r="O109" s="13">
        <v>366.88470000000001</v>
      </c>
    </row>
    <row r="110" spans="1:15" x14ac:dyDescent="0.25">
      <c r="A110" s="6">
        <v>108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 s="9">
        <f>(testdata7[[#This Row],[high]]+testdata7[[#This Row],[low]]+testdata7[[#This Row],[close]])/3</f>
        <v>366.57833333333332</v>
      </c>
      <c r="I110" s="10">
        <f>testdata7[[#This Row],[volume]]*testdata7[[#This Row],[TP]]</f>
        <v>19042644.681666665</v>
      </c>
      <c r="J110" s="10">
        <f>SUM(I$2:I110)</f>
        <v>3960540531.1826324</v>
      </c>
      <c r="K110" s="10">
        <f>SUM(G$2:G110)</f>
        <v>10795099</v>
      </c>
      <c r="L110" s="13">
        <f>testdata7[[#This Row],[CumVTP]]/testdata7[[#This Row],[CumVol]]</f>
        <v>366.88320609034088</v>
      </c>
      <c r="N110" s="8">
        <v>44180.470833333333</v>
      </c>
      <c r="O110" s="13">
        <v>366.88319999999999</v>
      </c>
    </row>
    <row r="111" spans="1:15" x14ac:dyDescent="0.25">
      <c r="A111" s="6">
        <v>109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 s="9">
        <f>(testdata7[[#This Row],[high]]+testdata7[[#This Row],[low]]+testdata7[[#This Row],[close]])/3</f>
        <v>366.59459999999996</v>
      </c>
      <c r="I111" s="10">
        <f>testdata7[[#This Row],[volume]]*testdata7[[#This Row],[TP]]</f>
        <v>25817058.110399999</v>
      </c>
      <c r="J111" s="10">
        <f>SUM(I$2:I111)</f>
        <v>3986357589.2930326</v>
      </c>
      <c r="K111" s="10">
        <f>SUM(G$2:G111)</f>
        <v>10865523</v>
      </c>
      <c r="L111" s="13">
        <f>testdata7[[#This Row],[CumVTP]]/testdata7[[#This Row],[CumVol]]</f>
        <v>366.88133551353513</v>
      </c>
      <c r="N111" s="8">
        <v>44180.47152777778</v>
      </c>
      <c r="O111" s="13">
        <v>366.88130000000001</v>
      </c>
    </row>
    <row r="112" spans="1:15" x14ac:dyDescent="0.25">
      <c r="A112" s="6">
        <v>110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 s="9">
        <f>(testdata7[[#This Row],[high]]+testdata7[[#This Row],[low]]+testdata7[[#This Row],[close]])/3</f>
        <v>366.72563333333329</v>
      </c>
      <c r="I112" s="10">
        <f>testdata7[[#This Row],[volume]]*testdata7[[#This Row],[TP]]</f>
        <v>43873954.595099993</v>
      </c>
      <c r="J112" s="10">
        <f>SUM(I$2:I112)</f>
        <v>4030231543.8881326</v>
      </c>
      <c r="K112" s="10">
        <f>SUM(G$2:G112)</f>
        <v>10985160</v>
      </c>
      <c r="L112" s="13">
        <f>testdata7[[#This Row],[CumVTP]]/testdata7[[#This Row],[CumVol]]</f>
        <v>366.87963979478974</v>
      </c>
      <c r="N112" s="8">
        <v>44180.472222222219</v>
      </c>
      <c r="O112" s="13">
        <v>366.87959999999998</v>
      </c>
    </row>
    <row r="113" spans="1:15" x14ac:dyDescent="0.25">
      <c r="A113" s="6">
        <v>111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 s="9">
        <f>(testdata7[[#This Row],[high]]+testdata7[[#This Row],[low]]+testdata7[[#This Row],[close]])/3</f>
        <v>366.68333333333334</v>
      </c>
      <c r="I113" s="10">
        <f>testdata7[[#This Row],[volume]]*testdata7[[#This Row],[TP]]</f>
        <v>18059520.850000001</v>
      </c>
      <c r="J113" s="10">
        <f>SUM(I$2:I113)</f>
        <v>4048291064.7381325</v>
      </c>
      <c r="K113" s="10">
        <f>SUM(G$2:G113)</f>
        <v>11034411</v>
      </c>
      <c r="L113" s="13">
        <f>testdata7[[#This Row],[CumVTP]]/testdata7[[#This Row],[CumVol]]</f>
        <v>366.87876360035278</v>
      </c>
      <c r="N113" s="8">
        <v>44180.472916666666</v>
      </c>
      <c r="O113" s="13">
        <v>366.87880000000001</v>
      </c>
    </row>
    <row r="114" spans="1:15" x14ac:dyDescent="0.25">
      <c r="A114" s="6">
        <v>112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 s="9">
        <f>(testdata7[[#This Row],[high]]+testdata7[[#This Row],[low]]+testdata7[[#This Row],[close]])/3</f>
        <v>366.61696666666666</v>
      </c>
      <c r="I114" s="10">
        <f>testdata7[[#This Row],[volume]]*testdata7[[#This Row],[TP]]</f>
        <v>23973083.450333331</v>
      </c>
      <c r="J114" s="10">
        <f>SUM(I$2:I114)</f>
        <v>4072264148.1884656</v>
      </c>
      <c r="K114" s="10">
        <f>SUM(G$2:G114)</f>
        <v>11099801</v>
      </c>
      <c r="L114" s="13">
        <f>testdata7[[#This Row],[CumVTP]]/testdata7[[#This Row],[CumVol]]</f>
        <v>366.87722132932521</v>
      </c>
      <c r="N114" s="8">
        <v>44180.473611111112</v>
      </c>
      <c r="O114" s="13">
        <v>366.87720000000002</v>
      </c>
    </row>
    <row r="115" spans="1:15" x14ac:dyDescent="0.25">
      <c r="A115" s="6">
        <v>113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 s="9">
        <f>(testdata7[[#This Row],[high]]+testdata7[[#This Row],[low]]+testdata7[[#This Row],[close]])/3</f>
        <v>366.58933333333334</v>
      </c>
      <c r="I115" s="10">
        <f>testdata7[[#This Row],[volume]]*testdata7[[#This Row],[TP]]</f>
        <v>16191151.085333334</v>
      </c>
      <c r="J115" s="10">
        <f>SUM(I$2:I115)</f>
        <v>4088455299.2737989</v>
      </c>
      <c r="K115" s="10">
        <f>SUM(G$2:G115)</f>
        <v>11143968</v>
      </c>
      <c r="L115" s="13">
        <f>testdata7[[#This Row],[CumVTP]]/testdata7[[#This Row],[CumVol]]</f>
        <v>366.87608033994707</v>
      </c>
      <c r="N115" s="8">
        <v>44180.474305555559</v>
      </c>
      <c r="O115" s="13">
        <v>366.87610000000001</v>
      </c>
    </row>
    <row r="116" spans="1:15" x14ac:dyDescent="0.25">
      <c r="A116" s="6">
        <v>114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 s="9">
        <f>(testdata7[[#This Row],[high]]+testdata7[[#This Row],[low]]+testdata7[[#This Row],[close]])/3</f>
        <v>366.60166666666663</v>
      </c>
      <c r="I116" s="10">
        <f>testdata7[[#This Row],[volume]]*testdata7[[#This Row],[TP]]</f>
        <v>17653703.258333333</v>
      </c>
      <c r="J116" s="10">
        <f>SUM(I$2:I116)</f>
        <v>4106109002.5321321</v>
      </c>
      <c r="K116" s="10">
        <f>SUM(G$2:G116)</f>
        <v>11192123</v>
      </c>
      <c r="L116" s="13">
        <f>testdata7[[#This Row],[CumVTP]]/testdata7[[#This Row],[CumVol]]</f>
        <v>366.87489965327688</v>
      </c>
      <c r="N116" s="8">
        <v>44180.474999999999</v>
      </c>
      <c r="O116" s="13">
        <v>366.87490000000003</v>
      </c>
    </row>
    <row r="117" spans="1:15" x14ac:dyDescent="0.25">
      <c r="A117" s="6">
        <v>115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 s="9">
        <f>(testdata7[[#This Row],[high]]+testdata7[[#This Row],[low]]+testdata7[[#This Row],[close]])/3</f>
        <v>366.65333333333336</v>
      </c>
      <c r="I117" s="10">
        <f>testdata7[[#This Row],[volume]]*testdata7[[#This Row],[TP]]</f>
        <v>18371531.920000002</v>
      </c>
      <c r="J117" s="10">
        <f>SUM(I$2:I117)</f>
        <v>4124480534.4521322</v>
      </c>
      <c r="K117" s="10">
        <f>SUM(G$2:G117)</f>
        <v>11242229</v>
      </c>
      <c r="L117" s="13">
        <f>testdata7[[#This Row],[CumVTP]]/testdata7[[#This Row],[CumVol]]</f>
        <v>366.87391214430272</v>
      </c>
      <c r="N117" s="8">
        <v>44180.475694444445</v>
      </c>
      <c r="O117" s="13">
        <v>366.87389999999999</v>
      </c>
    </row>
    <row r="118" spans="1:15" x14ac:dyDescent="0.25">
      <c r="A118" s="6">
        <v>116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 s="9">
        <f>(testdata7[[#This Row],[high]]+testdata7[[#This Row],[low]]+testdata7[[#This Row],[close]])/3</f>
        <v>366.54503333333332</v>
      </c>
      <c r="I118" s="10">
        <f>testdata7[[#This Row],[volume]]*testdata7[[#This Row],[TP]]</f>
        <v>25790475.090366665</v>
      </c>
      <c r="J118" s="10">
        <f>SUM(I$2:I118)</f>
        <v>4150271009.5424991</v>
      </c>
      <c r="K118" s="10">
        <f>SUM(G$2:G118)</f>
        <v>11312590</v>
      </c>
      <c r="L118" s="13">
        <f>testdata7[[#This Row],[CumVTP]]/testdata7[[#This Row],[CumVol]]</f>
        <v>366.87186661432077</v>
      </c>
      <c r="N118" s="8">
        <v>44180.476388888892</v>
      </c>
      <c r="O118" s="13">
        <v>366.87189999999998</v>
      </c>
    </row>
    <row r="119" spans="1:15" x14ac:dyDescent="0.25">
      <c r="A119" s="6">
        <v>117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 s="9">
        <f>(testdata7[[#This Row],[high]]+testdata7[[#This Row],[low]]+testdata7[[#This Row],[close]])/3</f>
        <v>366.5433666666666</v>
      </c>
      <c r="I119" s="10">
        <f>testdata7[[#This Row],[volume]]*testdata7[[#This Row],[TP]]</f>
        <v>7371187.103666665</v>
      </c>
      <c r="J119" s="10">
        <f>SUM(I$2:I119)</f>
        <v>4157642196.6461658</v>
      </c>
      <c r="K119" s="10">
        <f>SUM(G$2:G119)</f>
        <v>11332700</v>
      </c>
      <c r="L119" s="13">
        <f>testdata7[[#This Row],[CumVTP]]/testdata7[[#This Row],[CumVol]]</f>
        <v>366.87128368757362</v>
      </c>
      <c r="N119" s="8">
        <v>44180.477083333331</v>
      </c>
      <c r="O119" s="13">
        <v>366.87130000000002</v>
      </c>
    </row>
    <row r="120" spans="1:15" x14ac:dyDescent="0.25">
      <c r="A120" s="6">
        <v>118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 s="9">
        <f>(testdata7[[#This Row],[high]]+testdata7[[#This Row],[low]]+testdata7[[#This Row],[close]])/3</f>
        <v>366.65666666666669</v>
      </c>
      <c r="I120" s="10">
        <f>testdata7[[#This Row],[volume]]*testdata7[[#This Row],[TP]]</f>
        <v>21753006.720000003</v>
      </c>
      <c r="J120" s="10">
        <f>SUM(I$2:I120)</f>
        <v>4179395203.3661656</v>
      </c>
      <c r="K120" s="10">
        <f>SUM(G$2:G120)</f>
        <v>11392028</v>
      </c>
      <c r="L120" s="13">
        <f>testdata7[[#This Row],[CumVTP]]/testdata7[[#This Row],[CumVol]]</f>
        <v>366.87016599381303</v>
      </c>
      <c r="N120" s="8">
        <v>44180.477777777778</v>
      </c>
      <c r="O120" s="13">
        <v>366.87020000000001</v>
      </c>
    </row>
    <row r="121" spans="1:15" x14ac:dyDescent="0.25">
      <c r="A121" s="6">
        <v>119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 s="9">
        <f>(testdata7[[#This Row],[high]]+testdata7[[#This Row],[low]]+testdata7[[#This Row],[close]])/3</f>
        <v>366.68666666666667</v>
      </c>
      <c r="I121" s="10">
        <f>testdata7[[#This Row],[volume]]*testdata7[[#This Row],[TP]]</f>
        <v>16193983.26</v>
      </c>
      <c r="J121" s="10">
        <f>SUM(I$2:I121)</f>
        <v>4195589186.6261659</v>
      </c>
      <c r="K121" s="10">
        <f>SUM(G$2:G121)</f>
        <v>11436191</v>
      </c>
      <c r="L121" s="13">
        <f>testdata7[[#This Row],[CumVTP]]/testdata7[[#This Row],[CumVol]]</f>
        <v>366.86945737668827</v>
      </c>
      <c r="N121" s="8">
        <v>44180.478472222225</v>
      </c>
      <c r="O121" s="13">
        <v>366.86950000000002</v>
      </c>
    </row>
    <row r="122" spans="1:15" x14ac:dyDescent="0.25">
      <c r="A122" s="6">
        <v>120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 s="9">
        <f>(testdata7[[#This Row],[high]]+testdata7[[#This Row],[low]]+testdata7[[#This Row],[close]])/3</f>
        <v>366.63000000000005</v>
      </c>
      <c r="I122" s="10">
        <f>testdata7[[#This Row],[volume]]*testdata7[[#This Row],[TP]]</f>
        <v>22590274.080000002</v>
      </c>
      <c r="J122" s="10">
        <f>SUM(I$2:I122)</f>
        <v>4218179460.7061658</v>
      </c>
      <c r="K122" s="10">
        <f>SUM(G$2:G122)</f>
        <v>11497807</v>
      </c>
      <c r="L122" s="13">
        <f>testdata7[[#This Row],[CumVTP]]/testdata7[[#This Row],[CumVol]]</f>
        <v>366.86817414017872</v>
      </c>
      <c r="N122" s="8">
        <v>44180.479166666664</v>
      </c>
      <c r="O122" s="13">
        <v>366.8682</v>
      </c>
    </row>
    <row r="123" spans="1:15" x14ac:dyDescent="0.25">
      <c r="A123" s="6">
        <v>121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 s="9">
        <f>(testdata7[[#This Row],[high]]+testdata7[[#This Row],[low]]+testdata7[[#This Row],[close]])/3</f>
        <v>366.67333333333335</v>
      </c>
      <c r="I123" s="10">
        <f>testdata7[[#This Row],[volume]]*testdata7[[#This Row],[TP]]</f>
        <v>11201503.66</v>
      </c>
      <c r="J123" s="10">
        <f>SUM(I$2:I123)</f>
        <v>4229380964.3661656</v>
      </c>
      <c r="K123" s="10">
        <f>SUM(G$2:G123)</f>
        <v>11528356</v>
      </c>
      <c r="L123" s="13">
        <f>testdata7[[#This Row],[CumVTP]]/testdata7[[#This Row],[CumVol]]</f>
        <v>366.86765783136519</v>
      </c>
      <c r="N123" s="8">
        <v>44180.479861111111</v>
      </c>
      <c r="O123" s="13">
        <v>366.86770000000001</v>
      </c>
    </row>
    <row r="124" spans="1:15" x14ac:dyDescent="0.25">
      <c r="A124" s="6">
        <v>122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 s="9">
        <f>(testdata7[[#This Row],[high]]+testdata7[[#This Row],[low]]+testdata7[[#This Row],[close]])/3</f>
        <v>366.67603333333335</v>
      </c>
      <c r="I124" s="10">
        <f>testdata7[[#This Row],[volume]]*testdata7[[#This Row],[TP]]</f>
        <v>15461628.297566667</v>
      </c>
      <c r="J124" s="10">
        <f>SUM(I$2:I124)</f>
        <v>4244842592.6637325</v>
      </c>
      <c r="K124" s="10">
        <f>SUM(G$2:G124)</f>
        <v>11570523</v>
      </c>
      <c r="L124" s="13">
        <f>testdata7[[#This Row],[CumVTP]]/testdata7[[#This Row],[CumVol]]</f>
        <v>366.86695948521361</v>
      </c>
      <c r="N124" s="8">
        <v>44180.480555555558</v>
      </c>
      <c r="O124" s="13">
        <v>366.86700000000002</v>
      </c>
    </row>
    <row r="125" spans="1:15" x14ac:dyDescent="0.25">
      <c r="A125" s="6">
        <v>123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 s="9">
        <f>(testdata7[[#This Row],[high]]+testdata7[[#This Row],[low]]+testdata7[[#This Row],[close]])/3</f>
        <v>366.69</v>
      </c>
      <c r="I125" s="10">
        <f>testdata7[[#This Row],[volume]]*testdata7[[#This Row],[TP]]</f>
        <v>7391737.0199999996</v>
      </c>
      <c r="J125" s="10">
        <f>SUM(I$2:I125)</f>
        <v>4252234329.6837325</v>
      </c>
      <c r="K125" s="10">
        <f>SUM(G$2:G125)</f>
        <v>11590681</v>
      </c>
      <c r="L125" s="13">
        <f>testdata7[[#This Row],[CumVTP]]/testdata7[[#This Row],[CumVol]]</f>
        <v>366.86665172509987</v>
      </c>
      <c r="N125" s="8">
        <v>44180.481249999997</v>
      </c>
      <c r="O125" s="13">
        <v>366.86669999999998</v>
      </c>
    </row>
    <row r="126" spans="1:15" x14ac:dyDescent="0.25">
      <c r="A126" s="6">
        <v>124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 s="9">
        <f>(testdata7[[#This Row],[high]]+testdata7[[#This Row],[low]]+testdata7[[#This Row],[close]])/3</f>
        <v>366.69166666666666</v>
      </c>
      <c r="I126" s="10">
        <f>testdata7[[#This Row],[volume]]*testdata7[[#This Row],[TP]]</f>
        <v>14144030.966666667</v>
      </c>
      <c r="J126" s="10">
        <f>SUM(I$2:I126)</f>
        <v>4266378360.6503992</v>
      </c>
      <c r="K126" s="10">
        <f>SUM(G$2:G126)</f>
        <v>11629253</v>
      </c>
      <c r="L126" s="13">
        <f>testdata7[[#This Row],[CumVTP]]/testdata7[[#This Row],[CumVol]]</f>
        <v>366.86607133324895</v>
      </c>
      <c r="N126" s="8">
        <v>44180.481944444444</v>
      </c>
      <c r="O126" s="13">
        <v>366.86610000000002</v>
      </c>
    </row>
    <row r="127" spans="1:15" x14ac:dyDescent="0.25">
      <c r="A127" s="6">
        <v>125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 s="9">
        <f>(testdata7[[#This Row],[high]]+testdata7[[#This Row],[low]]+testdata7[[#This Row],[close]])/3</f>
        <v>366.666</v>
      </c>
      <c r="I127" s="10">
        <f>testdata7[[#This Row],[volume]]*testdata7[[#This Row],[TP]]</f>
        <v>20213563.248</v>
      </c>
      <c r="J127" s="10">
        <f>SUM(I$2:I127)</f>
        <v>4286591923.8983994</v>
      </c>
      <c r="K127" s="10">
        <f>SUM(G$2:G127)</f>
        <v>11684381</v>
      </c>
      <c r="L127" s="13">
        <f>testdata7[[#This Row],[CumVTP]]/testdata7[[#This Row],[CumVol]]</f>
        <v>366.86512737802707</v>
      </c>
      <c r="N127" s="8">
        <v>44180.482638888891</v>
      </c>
      <c r="O127" s="13">
        <v>366.86509999999998</v>
      </c>
    </row>
    <row r="128" spans="1:15" x14ac:dyDescent="0.25">
      <c r="A128" s="6">
        <v>126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 s="9">
        <f>(testdata7[[#This Row],[high]]+testdata7[[#This Row],[low]]+testdata7[[#This Row],[close]])/3</f>
        <v>366.62999999999994</v>
      </c>
      <c r="I128" s="10">
        <f>testdata7[[#This Row],[volume]]*testdata7[[#This Row],[TP]]</f>
        <v>15455287.649999997</v>
      </c>
      <c r="J128" s="10">
        <f>SUM(I$2:I128)</f>
        <v>4302047211.548399</v>
      </c>
      <c r="K128" s="10">
        <f>SUM(G$2:G128)</f>
        <v>11726536</v>
      </c>
      <c r="L128" s="13">
        <f>testdata7[[#This Row],[CumVTP]]/testdata7[[#This Row],[CumVol]]</f>
        <v>366.86428213313798</v>
      </c>
      <c r="N128" s="8">
        <v>44180.48333333333</v>
      </c>
      <c r="O128" s="13">
        <v>366.86430000000001</v>
      </c>
    </row>
    <row r="129" spans="1:15" x14ac:dyDescent="0.25">
      <c r="A129" s="6">
        <v>127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 s="9">
        <f>(testdata7[[#This Row],[high]]+testdata7[[#This Row],[low]]+testdata7[[#This Row],[close]])/3</f>
        <v>366.7</v>
      </c>
      <c r="I129" s="10">
        <f>testdata7[[#This Row],[volume]]*testdata7[[#This Row],[TP]]</f>
        <v>13425620.4</v>
      </c>
      <c r="J129" s="10">
        <f>SUM(I$2:I129)</f>
        <v>4315472831.9483986</v>
      </c>
      <c r="K129" s="10">
        <f>SUM(G$2:G129)</f>
        <v>11763148</v>
      </c>
      <c r="L129" s="13">
        <f>testdata7[[#This Row],[CumVTP]]/testdata7[[#This Row],[CumVol]]</f>
        <v>366.86377081614535</v>
      </c>
      <c r="N129" s="8">
        <v>44180.484027777777</v>
      </c>
      <c r="O129" s="13">
        <v>366.86380000000003</v>
      </c>
    </row>
    <row r="130" spans="1:15" x14ac:dyDescent="0.25">
      <c r="A130" s="6">
        <v>128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 s="9">
        <f>(testdata7[[#This Row],[high]]+testdata7[[#This Row],[low]]+testdata7[[#This Row],[close]])/3</f>
        <v>366.815</v>
      </c>
      <c r="I130" s="10">
        <f>testdata7[[#This Row],[volume]]*testdata7[[#This Row],[TP]]</f>
        <v>50436695.685000002</v>
      </c>
      <c r="J130" s="10">
        <f>SUM(I$2:I130)</f>
        <v>4365909527.633399</v>
      </c>
      <c r="K130" s="10">
        <f>SUM(G$2:G130)</f>
        <v>11900647</v>
      </c>
      <c r="L130" s="13">
        <f>testdata7[[#This Row],[CumVTP]]/testdata7[[#This Row],[CumVol]]</f>
        <v>366.86320732254296</v>
      </c>
      <c r="N130" s="8">
        <v>44180.484722222223</v>
      </c>
      <c r="O130" s="13">
        <v>366.86320000000001</v>
      </c>
    </row>
    <row r="131" spans="1:15" x14ac:dyDescent="0.25">
      <c r="A131" s="6">
        <v>129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 s="9">
        <f>(testdata7[[#This Row],[high]]+testdata7[[#This Row],[low]]+testdata7[[#This Row],[close]])/3</f>
        <v>366.83333333333331</v>
      </c>
      <c r="I131" s="10">
        <f>testdata7[[#This Row],[volume]]*testdata7[[#This Row],[TP]]</f>
        <v>54179082.333333328</v>
      </c>
      <c r="J131" s="10">
        <f>SUM(I$2:I131)</f>
        <v>4420088609.966732</v>
      </c>
      <c r="K131" s="10">
        <f>SUM(G$2:G131)</f>
        <v>12048341</v>
      </c>
      <c r="L131" s="13">
        <f>testdata7[[#This Row],[CumVTP]]/testdata7[[#This Row],[CumVol]]</f>
        <v>366.86284111370452</v>
      </c>
      <c r="N131" s="8">
        <v>44180.48541666667</v>
      </c>
      <c r="O131" s="13">
        <v>366.86279999999999</v>
      </c>
    </row>
    <row r="132" spans="1:15" x14ac:dyDescent="0.25">
      <c r="A132" s="6">
        <v>130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 s="9">
        <f>(testdata7[[#This Row],[high]]+testdata7[[#This Row],[low]]+testdata7[[#This Row],[close]])/3</f>
        <v>367.04166666666669</v>
      </c>
      <c r="I132" s="10">
        <f>testdata7[[#This Row],[volume]]*testdata7[[#This Row],[TP]]</f>
        <v>90943748.958333343</v>
      </c>
      <c r="J132" s="10">
        <f>SUM(I$2:I132)</f>
        <v>4511032358.925065</v>
      </c>
      <c r="K132" s="10">
        <f>SUM(G$2:G132)</f>
        <v>12296116</v>
      </c>
      <c r="L132" s="13">
        <f>testdata7[[#This Row],[CumVTP]]/testdata7[[#This Row],[CumVol]]</f>
        <v>366.86644456876178</v>
      </c>
      <c r="N132" s="8">
        <v>44180.486111111109</v>
      </c>
      <c r="O132" s="13">
        <v>366.8664</v>
      </c>
    </row>
    <row r="133" spans="1:15" x14ac:dyDescent="0.25">
      <c r="A133" s="6">
        <v>131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 s="9">
        <f>(testdata7[[#This Row],[high]]+testdata7[[#This Row],[low]]+testdata7[[#This Row],[close]])/3</f>
        <v>367.16333333333336</v>
      </c>
      <c r="I133" s="10">
        <f>testdata7[[#This Row],[volume]]*testdata7[[#This Row],[TP]]</f>
        <v>25722728.806666669</v>
      </c>
      <c r="J133" s="10">
        <f>SUM(I$2:I133)</f>
        <v>4536755087.7317314</v>
      </c>
      <c r="K133" s="10">
        <f>SUM(G$2:G133)</f>
        <v>12366174</v>
      </c>
      <c r="L133" s="13">
        <f>testdata7[[#This Row],[CumVTP]]/testdata7[[#This Row],[CumVol]]</f>
        <v>366.86812653062549</v>
      </c>
      <c r="N133" s="8">
        <v>44180.486805555556</v>
      </c>
      <c r="O133" s="13">
        <v>366.86810000000003</v>
      </c>
    </row>
    <row r="134" spans="1:15" x14ac:dyDescent="0.25">
      <c r="A134" s="6">
        <v>132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 s="9">
        <f>(testdata7[[#This Row],[high]]+testdata7[[#This Row],[low]]+testdata7[[#This Row],[close]])/3</f>
        <v>367.15000000000003</v>
      </c>
      <c r="I134" s="10">
        <f>testdata7[[#This Row],[volume]]*testdata7[[#This Row],[TP]]</f>
        <v>51135183.400000006</v>
      </c>
      <c r="J134" s="10">
        <f>SUM(I$2:I134)</f>
        <v>4587890271.131731</v>
      </c>
      <c r="K134" s="10">
        <f>SUM(G$2:G134)</f>
        <v>12505450</v>
      </c>
      <c r="L134" s="13">
        <f>testdata7[[#This Row],[CumVTP]]/testdata7[[#This Row],[CumVol]]</f>
        <v>366.87126581864158</v>
      </c>
      <c r="N134" s="8">
        <v>44180.487500000003</v>
      </c>
      <c r="O134" s="13">
        <v>366.87130000000002</v>
      </c>
    </row>
    <row r="135" spans="1:15" x14ac:dyDescent="0.25">
      <c r="A135" s="6">
        <v>133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 s="9">
        <f>(testdata7[[#This Row],[high]]+testdata7[[#This Row],[low]]+testdata7[[#This Row],[close]])/3</f>
        <v>367.15666666666669</v>
      </c>
      <c r="I135" s="10">
        <f>testdata7[[#This Row],[volume]]*testdata7[[#This Row],[TP]]</f>
        <v>32557984.573333334</v>
      </c>
      <c r="J135" s="10">
        <f>SUM(I$2:I135)</f>
        <v>4620448255.7050648</v>
      </c>
      <c r="K135" s="10">
        <f>SUM(G$2:G135)</f>
        <v>12594126</v>
      </c>
      <c r="L135" s="13">
        <f>testdata7[[#This Row],[CumVTP]]/testdata7[[#This Row],[CumVol]]</f>
        <v>366.87327534320877</v>
      </c>
      <c r="N135" s="8">
        <v>44180.488194444442</v>
      </c>
      <c r="O135" s="13">
        <v>366.87329999999997</v>
      </c>
    </row>
    <row r="136" spans="1:15" x14ac:dyDescent="0.25">
      <c r="A136" s="6">
        <v>134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 s="9">
        <f>(testdata7[[#This Row],[high]]+testdata7[[#This Row],[low]]+testdata7[[#This Row],[close]])/3</f>
        <v>367.21333333333331</v>
      </c>
      <c r="I136" s="10">
        <f>testdata7[[#This Row],[volume]]*testdata7[[#This Row],[TP]]</f>
        <v>24967201.746666666</v>
      </c>
      <c r="J136" s="10">
        <f>SUM(I$2:I136)</f>
        <v>4645415457.4517317</v>
      </c>
      <c r="K136" s="10">
        <f>SUM(G$2:G136)</f>
        <v>12662117</v>
      </c>
      <c r="L136" s="13">
        <f>testdata7[[#This Row],[CumVTP]]/testdata7[[#This Row],[CumVol]]</f>
        <v>366.87510133192825</v>
      </c>
      <c r="N136" s="8">
        <v>44180.488888888889</v>
      </c>
      <c r="O136" s="13">
        <v>366.87509999999997</v>
      </c>
    </row>
    <row r="137" spans="1:15" x14ac:dyDescent="0.25">
      <c r="A137" s="6">
        <v>135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 s="9">
        <f>(testdata7[[#This Row],[high]]+testdata7[[#This Row],[low]]+testdata7[[#This Row],[close]])/3</f>
        <v>367.1466666666667</v>
      </c>
      <c r="I137" s="10">
        <f>testdata7[[#This Row],[volume]]*testdata7[[#This Row],[TP]]</f>
        <v>17683252.053333335</v>
      </c>
      <c r="J137" s="10">
        <f>SUM(I$2:I137)</f>
        <v>4663098709.505065</v>
      </c>
      <c r="K137" s="10">
        <f>SUM(G$2:G137)</f>
        <v>12710281</v>
      </c>
      <c r="L137" s="13">
        <f>testdata7[[#This Row],[CumVTP]]/testdata7[[#This Row],[CumVol]]</f>
        <v>366.87613039436854</v>
      </c>
      <c r="N137" s="8">
        <v>44180.489583333336</v>
      </c>
      <c r="O137" s="13">
        <v>366.87610000000001</v>
      </c>
    </row>
    <row r="138" spans="1:15" x14ac:dyDescent="0.25">
      <c r="A138" s="6">
        <v>136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 s="9">
        <f>(testdata7[[#This Row],[high]]+testdata7[[#This Row],[low]]+testdata7[[#This Row],[close]])/3</f>
        <v>367.06703333333331</v>
      </c>
      <c r="I138" s="10">
        <f>testdata7[[#This Row],[volume]]*testdata7[[#This Row],[TP]]</f>
        <v>28342346.844766665</v>
      </c>
      <c r="J138" s="10">
        <f>SUM(I$2:I138)</f>
        <v>4691441056.3498316</v>
      </c>
      <c r="K138" s="10">
        <f>SUM(G$2:G138)</f>
        <v>12787494</v>
      </c>
      <c r="L138" s="13">
        <f>testdata7[[#This Row],[CumVTP]]/testdata7[[#This Row],[CumVol]]</f>
        <v>366.87728309783228</v>
      </c>
      <c r="N138" s="8">
        <v>44180.490277777775</v>
      </c>
      <c r="O138" s="13">
        <v>366.87729999999999</v>
      </c>
    </row>
    <row r="139" spans="1:15" x14ac:dyDescent="0.25">
      <c r="A139" s="6">
        <v>137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 s="9">
        <f>(testdata7[[#This Row],[high]]+testdata7[[#This Row],[low]]+testdata7[[#This Row],[close]])/3</f>
        <v>367.08</v>
      </c>
      <c r="I139" s="10">
        <f>testdata7[[#This Row],[volume]]*testdata7[[#This Row],[TP]]</f>
        <v>9528662.6399999987</v>
      </c>
      <c r="J139" s="10">
        <f>SUM(I$2:I139)</f>
        <v>4700969718.9898319</v>
      </c>
      <c r="K139" s="10">
        <f>SUM(G$2:G139)</f>
        <v>12813452</v>
      </c>
      <c r="L139" s="13">
        <f>testdata7[[#This Row],[CumVTP]]/testdata7[[#This Row],[CumVol]]</f>
        <v>366.87769376978446</v>
      </c>
      <c r="N139" s="8">
        <v>44180.490972222222</v>
      </c>
      <c r="O139" s="13">
        <v>366.8777</v>
      </c>
    </row>
    <row r="140" spans="1:15" x14ac:dyDescent="0.25">
      <c r="A140" s="6">
        <v>138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 s="9">
        <f>(testdata7[[#This Row],[high]]+testdata7[[#This Row],[low]]+testdata7[[#This Row],[close]])/3</f>
        <v>367.01</v>
      </c>
      <c r="I140" s="10">
        <f>testdata7[[#This Row],[volume]]*testdata7[[#This Row],[TP]]</f>
        <v>18209568.16</v>
      </c>
      <c r="J140" s="10">
        <f>SUM(I$2:I140)</f>
        <v>4719179287.1498318</v>
      </c>
      <c r="K140" s="10">
        <f>SUM(G$2:G140)</f>
        <v>12863068</v>
      </c>
      <c r="L140" s="13">
        <f>testdata7[[#This Row],[CumVTP]]/testdata7[[#This Row],[CumVol]]</f>
        <v>366.87820410728074</v>
      </c>
      <c r="N140" s="8">
        <v>44180.491666666669</v>
      </c>
      <c r="O140" s="13">
        <v>366.87819999999999</v>
      </c>
    </row>
    <row r="141" spans="1:15" x14ac:dyDescent="0.25">
      <c r="A141" s="6">
        <v>139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 s="9">
        <f>(testdata7[[#This Row],[high]]+testdata7[[#This Row],[low]]+testdata7[[#This Row],[close]])/3</f>
        <v>366.94336666666669</v>
      </c>
      <c r="I141" s="10">
        <f>testdata7[[#This Row],[volume]]*testdata7[[#This Row],[TP]]</f>
        <v>17525949.078733336</v>
      </c>
      <c r="J141" s="10">
        <f>SUM(I$2:I141)</f>
        <v>4736705236.2285652</v>
      </c>
      <c r="K141" s="10">
        <f>SUM(G$2:G141)</f>
        <v>12910830</v>
      </c>
      <c r="L141" s="13">
        <f>testdata7[[#This Row],[CumVTP]]/testdata7[[#This Row],[CumVol]]</f>
        <v>366.87844516801516</v>
      </c>
      <c r="N141" s="8">
        <v>44180.492361111108</v>
      </c>
      <c r="O141" s="13">
        <v>366.8784</v>
      </c>
    </row>
    <row r="142" spans="1:15" x14ac:dyDescent="0.25">
      <c r="A142" s="6">
        <v>140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 s="9">
        <f>(testdata7[[#This Row],[high]]+testdata7[[#This Row],[low]]+testdata7[[#This Row],[close]])/3</f>
        <v>366.95670000000001</v>
      </c>
      <c r="I142" s="10">
        <f>testdata7[[#This Row],[volume]]*testdata7[[#This Row],[TP]]</f>
        <v>49877855.534100004</v>
      </c>
      <c r="J142" s="10">
        <f>SUM(I$2:I142)</f>
        <v>4786583091.7626648</v>
      </c>
      <c r="K142" s="10">
        <f>SUM(G$2:G142)</f>
        <v>13046753</v>
      </c>
      <c r="L142" s="13">
        <f>testdata7[[#This Row],[CumVTP]]/testdata7[[#This Row],[CumVol]]</f>
        <v>366.87926043841441</v>
      </c>
      <c r="N142" s="8">
        <v>44180.493055555555</v>
      </c>
      <c r="O142" s="13">
        <v>366.8793</v>
      </c>
    </row>
    <row r="143" spans="1:15" x14ac:dyDescent="0.25">
      <c r="A143" s="6">
        <v>141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 s="9">
        <f>(testdata7[[#This Row],[high]]+testdata7[[#This Row],[low]]+testdata7[[#This Row],[close]])/3</f>
        <v>366.97333333333336</v>
      </c>
      <c r="I143" s="10">
        <f>testdata7[[#This Row],[volume]]*testdata7[[#This Row],[TP]]</f>
        <v>41922666.626666673</v>
      </c>
      <c r="J143" s="10">
        <f>SUM(I$2:I143)</f>
        <v>4828505758.3893318</v>
      </c>
      <c r="K143" s="10">
        <f>SUM(G$2:G143)</f>
        <v>13160992</v>
      </c>
      <c r="L143" s="13">
        <f>testdata7[[#This Row],[CumVTP]]/testdata7[[#This Row],[CumVol]]</f>
        <v>366.88007700250347</v>
      </c>
      <c r="N143" s="8">
        <v>44180.493750000001</v>
      </c>
      <c r="O143" s="13">
        <v>366.88010000000003</v>
      </c>
    </row>
    <row r="144" spans="1:15" x14ac:dyDescent="0.25">
      <c r="A144" s="6">
        <v>142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 s="9">
        <f>(testdata7[[#This Row],[high]]+testdata7[[#This Row],[low]]+testdata7[[#This Row],[close]])/3</f>
        <v>366.99</v>
      </c>
      <c r="I144" s="10">
        <f>testdata7[[#This Row],[volume]]*testdata7[[#This Row],[TP]]</f>
        <v>18336288.359999999</v>
      </c>
      <c r="J144" s="10">
        <f>SUM(I$2:I144)</f>
        <v>4846842046.7493315</v>
      </c>
      <c r="K144" s="10">
        <f>SUM(G$2:G144)</f>
        <v>13210956</v>
      </c>
      <c r="L144" s="13">
        <f>testdata7[[#This Row],[CumVTP]]/testdata7[[#This Row],[CumVol]]</f>
        <v>366.88049273264789</v>
      </c>
      <c r="N144" s="8">
        <v>44180.494444444441</v>
      </c>
      <c r="O144" s="13">
        <v>366.88049999999998</v>
      </c>
    </row>
    <row r="145" spans="1:15" x14ac:dyDescent="0.25">
      <c r="A145" s="6">
        <v>143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 s="9">
        <f>(testdata7[[#This Row],[high]]+testdata7[[#This Row],[low]]+testdata7[[#This Row],[close]])/3</f>
        <v>367.00230000000005</v>
      </c>
      <c r="I145" s="10">
        <f>testdata7[[#This Row],[volume]]*testdata7[[#This Row],[TP]]</f>
        <v>16219666.648500003</v>
      </c>
      <c r="J145" s="10">
        <f>SUM(I$2:I145)</f>
        <v>4863061713.3978319</v>
      </c>
      <c r="K145" s="10">
        <f>SUM(G$2:G145)</f>
        <v>13255151</v>
      </c>
      <c r="L145" s="13">
        <f>testdata7[[#This Row],[CumVTP]]/testdata7[[#This Row],[CumVol]]</f>
        <v>366.88089885945715</v>
      </c>
      <c r="N145" s="8">
        <v>44180.495138888888</v>
      </c>
      <c r="O145" s="13">
        <v>366.8809</v>
      </c>
    </row>
    <row r="146" spans="1:15" x14ac:dyDescent="0.25">
      <c r="A146" s="6">
        <v>144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 s="9">
        <f>(testdata7[[#This Row],[high]]+testdata7[[#This Row],[low]]+testdata7[[#This Row],[close]])/3</f>
        <v>366.87333333333328</v>
      </c>
      <c r="I146" s="10">
        <f>testdata7[[#This Row],[volume]]*testdata7[[#This Row],[TP]]</f>
        <v>15988339.866666663</v>
      </c>
      <c r="J146" s="10">
        <f>SUM(I$2:I146)</f>
        <v>4879050053.2644987</v>
      </c>
      <c r="K146" s="10">
        <f>SUM(G$2:G146)</f>
        <v>13298731</v>
      </c>
      <c r="L146" s="13">
        <f>testdata7[[#This Row],[CumVTP]]/testdata7[[#This Row],[CumVol]]</f>
        <v>366.88087406719472</v>
      </c>
      <c r="N146" s="8">
        <v>44180.495833333334</v>
      </c>
      <c r="O146" s="13">
        <v>366.8809</v>
      </c>
    </row>
    <row r="147" spans="1:15" x14ac:dyDescent="0.25">
      <c r="A147" s="6">
        <v>145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 s="9">
        <f>(testdata7[[#This Row],[high]]+testdata7[[#This Row],[low]]+testdata7[[#This Row],[close]])/3</f>
        <v>366.80329999999998</v>
      </c>
      <c r="I147" s="10">
        <f>testdata7[[#This Row],[volume]]*testdata7[[#This Row],[TP]]</f>
        <v>25258808.844599999</v>
      </c>
      <c r="J147" s="10">
        <f>SUM(I$2:I147)</f>
        <v>4904308862.1090984</v>
      </c>
      <c r="K147" s="10">
        <f>SUM(G$2:G147)</f>
        <v>13367593</v>
      </c>
      <c r="L147" s="13">
        <f>testdata7[[#This Row],[CumVTP]]/testdata7[[#This Row],[CumVol]]</f>
        <v>366.88047445109214</v>
      </c>
      <c r="N147" s="8">
        <v>44180.496527777781</v>
      </c>
      <c r="O147" s="13">
        <v>366.88049999999998</v>
      </c>
    </row>
    <row r="148" spans="1:15" x14ac:dyDescent="0.25">
      <c r="A148" s="6">
        <v>146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 s="9">
        <f>(testdata7[[#This Row],[high]]+testdata7[[#This Row],[low]]+testdata7[[#This Row],[close]])/3</f>
        <v>366.827</v>
      </c>
      <c r="I148" s="10">
        <f>testdata7[[#This Row],[volume]]*testdata7[[#This Row],[TP]]</f>
        <v>13045835.427999999</v>
      </c>
      <c r="J148" s="10">
        <f>SUM(I$2:I148)</f>
        <v>4917354697.5370989</v>
      </c>
      <c r="K148" s="10">
        <f>SUM(G$2:G148)</f>
        <v>13403157</v>
      </c>
      <c r="L148" s="13">
        <f>testdata7[[#This Row],[CumVTP]]/testdata7[[#This Row],[CumVol]]</f>
        <v>366.88033256173145</v>
      </c>
      <c r="N148" s="8">
        <v>44180.49722222222</v>
      </c>
      <c r="O148" s="13">
        <v>366.88029999999998</v>
      </c>
    </row>
    <row r="149" spans="1:15" x14ac:dyDescent="0.25">
      <c r="A149" s="6">
        <v>147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 s="9">
        <f>(testdata7[[#This Row],[high]]+testdata7[[#This Row],[low]]+testdata7[[#This Row],[close]])/3</f>
        <v>366.91049999999996</v>
      </c>
      <c r="I149" s="10">
        <f>testdata7[[#This Row],[volume]]*testdata7[[#This Row],[TP]]</f>
        <v>18887818.718999997</v>
      </c>
      <c r="J149" s="10">
        <f>SUM(I$2:I149)</f>
        <v>4936242516.2560987</v>
      </c>
      <c r="K149" s="10">
        <f>SUM(G$2:G149)</f>
        <v>13454635</v>
      </c>
      <c r="L149" s="13">
        <f>testdata7[[#This Row],[CumVTP]]/testdata7[[#This Row],[CumVol]]</f>
        <v>366.8804479836204</v>
      </c>
      <c r="N149" s="8">
        <v>44180.497916666667</v>
      </c>
      <c r="O149" s="13">
        <v>366.88040000000001</v>
      </c>
    </row>
    <row r="150" spans="1:15" x14ac:dyDescent="0.25">
      <c r="A150" s="6">
        <v>148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 s="9">
        <f>(testdata7[[#This Row],[high]]+testdata7[[#This Row],[low]]+testdata7[[#This Row],[close]])/3</f>
        <v>366.8966666666667</v>
      </c>
      <c r="I150" s="10">
        <f>testdata7[[#This Row],[volume]]*testdata7[[#This Row],[TP]]</f>
        <v>20322773.263333336</v>
      </c>
      <c r="J150" s="10">
        <f>SUM(I$2:I150)</f>
        <v>4956565289.5194321</v>
      </c>
      <c r="K150" s="10">
        <f>SUM(G$2:G150)</f>
        <v>13510026</v>
      </c>
      <c r="L150" s="13">
        <f>testdata7[[#This Row],[CumVTP]]/testdata7[[#This Row],[CumVol]]</f>
        <v>366.88051448009293</v>
      </c>
      <c r="N150" s="8">
        <v>44180.498611111114</v>
      </c>
      <c r="O150" s="13">
        <v>366.88049999999998</v>
      </c>
    </row>
    <row r="151" spans="1:15" x14ac:dyDescent="0.25">
      <c r="A151" s="6">
        <v>149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 s="9">
        <f>(testdata7[[#This Row],[high]]+testdata7[[#This Row],[low]]+testdata7[[#This Row],[close]])/3</f>
        <v>367.07323333333329</v>
      </c>
      <c r="I151" s="10">
        <f>testdata7[[#This Row],[volume]]*testdata7[[#This Row],[TP]]</f>
        <v>27213341.226399995</v>
      </c>
      <c r="J151" s="10">
        <f>SUM(I$2:I151)</f>
        <v>4983778630.7458324</v>
      </c>
      <c r="K151" s="10">
        <f>SUM(G$2:G151)</f>
        <v>13584162</v>
      </c>
      <c r="L151" s="13">
        <f>testdata7[[#This Row],[CumVTP]]/testdata7[[#This Row],[CumVol]]</f>
        <v>366.88156624941843</v>
      </c>
      <c r="N151" s="8">
        <v>44180.499305555553</v>
      </c>
      <c r="O151" s="13">
        <v>366.88159999999999</v>
      </c>
    </row>
    <row r="152" spans="1:15" x14ac:dyDescent="0.25">
      <c r="A152" s="6">
        <v>150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 s="9">
        <f>(testdata7[[#This Row],[high]]+testdata7[[#This Row],[low]]+testdata7[[#This Row],[close]])/3</f>
        <v>367.18666666666667</v>
      </c>
      <c r="I152" s="10">
        <f>testdata7[[#This Row],[volume]]*testdata7[[#This Row],[TP]]</f>
        <v>33256830.773333333</v>
      </c>
      <c r="J152" s="10">
        <f>SUM(I$2:I152)</f>
        <v>5017035461.519166</v>
      </c>
      <c r="K152" s="10">
        <f>SUM(G$2:G152)</f>
        <v>13674734</v>
      </c>
      <c r="L152" s="13">
        <f>testdata7[[#This Row],[CumVTP]]/testdata7[[#This Row],[CumVol]]</f>
        <v>366.88358702400836</v>
      </c>
      <c r="N152" s="8">
        <v>44180.5</v>
      </c>
      <c r="O152" s="13">
        <v>366.8836</v>
      </c>
    </row>
    <row r="153" spans="1:15" x14ac:dyDescent="0.25">
      <c r="A153" s="6">
        <v>151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 s="9">
        <f>(testdata7[[#This Row],[high]]+testdata7[[#This Row],[low]]+testdata7[[#This Row],[close]])/3</f>
        <v>367.29329999999999</v>
      </c>
      <c r="I153" s="10">
        <f>testdata7[[#This Row],[volume]]*testdata7[[#This Row],[TP]]</f>
        <v>32792313.1173</v>
      </c>
      <c r="J153" s="10">
        <f>SUM(I$2:I153)</f>
        <v>5049827774.636466</v>
      </c>
      <c r="K153" s="10">
        <f>SUM(G$2:G153)</f>
        <v>13764015</v>
      </c>
      <c r="L153" s="13">
        <f>testdata7[[#This Row],[CumVTP]]/testdata7[[#This Row],[CumVol]]</f>
        <v>366.88624464856122</v>
      </c>
      <c r="N153" s="8">
        <v>44180.500694444447</v>
      </c>
      <c r="O153" s="13">
        <v>366.88619999999997</v>
      </c>
    </row>
    <row r="154" spans="1:15" x14ac:dyDescent="0.25">
      <c r="A154" s="6">
        <v>152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 s="9">
        <f>(testdata7[[#This Row],[high]]+testdata7[[#This Row],[low]]+testdata7[[#This Row],[close]])/3</f>
        <v>367.34666666666664</v>
      </c>
      <c r="I154" s="10">
        <f>testdata7[[#This Row],[volume]]*testdata7[[#This Row],[TP]]</f>
        <v>17837619.439999998</v>
      </c>
      <c r="J154" s="10">
        <f>SUM(I$2:I154)</f>
        <v>5067665394.0764656</v>
      </c>
      <c r="K154" s="10">
        <f>SUM(G$2:G154)</f>
        <v>13812573</v>
      </c>
      <c r="L154" s="13">
        <f>testdata7[[#This Row],[CumVTP]]/testdata7[[#This Row],[CumVol]]</f>
        <v>366.88786325881972</v>
      </c>
      <c r="N154" s="8">
        <v>44180.501388888886</v>
      </c>
      <c r="O154" s="13">
        <v>366.8879</v>
      </c>
    </row>
    <row r="155" spans="1:15" x14ac:dyDescent="0.25">
      <c r="A155" s="6">
        <v>153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 s="9">
        <f>(testdata7[[#This Row],[high]]+testdata7[[#This Row],[low]]+testdata7[[#This Row],[close]])/3</f>
        <v>367.40276666666665</v>
      </c>
      <c r="I155" s="10">
        <f>testdata7[[#This Row],[volume]]*testdata7[[#This Row],[TP]]</f>
        <v>25254898.777899999</v>
      </c>
      <c r="J155" s="10">
        <f>SUM(I$2:I155)</f>
        <v>5092920292.8543653</v>
      </c>
      <c r="K155" s="10">
        <f>SUM(G$2:G155)</f>
        <v>13881312</v>
      </c>
      <c r="L155" s="13">
        <f>testdata7[[#This Row],[CumVTP]]/testdata7[[#This Row],[CumVol]]</f>
        <v>366.89041301386823</v>
      </c>
      <c r="N155" s="8">
        <v>44180.502083333333</v>
      </c>
      <c r="O155" s="13">
        <v>366.8904</v>
      </c>
    </row>
    <row r="156" spans="1:15" x14ac:dyDescent="0.25">
      <c r="A156" s="6">
        <v>154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 s="9">
        <f>(testdata7[[#This Row],[high]]+testdata7[[#This Row],[low]]+testdata7[[#This Row],[close]])/3</f>
        <v>367.40996666666666</v>
      </c>
      <c r="I156" s="10">
        <f>testdata7[[#This Row],[volume]]*testdata7[[#This Row],[TP]]</f>
        <v>16155383.644299999</v>
      </c>
      <c r="J156" s="10">
        <f>SUM(I$2:I156)</f>
        <v>5109075676.4986658</v>
      </c>
      <c r="K156" s="10">
        <f>SUM(G$2:G156)</f>
        <v>13925283</v>
      </c>
      <c r="L156" s="13">
        <f>testdata7[[#This Row],[CumVTP]]/testdata7[[#This Row],[CumVol]]</f>
        <v>366.89205357612235</v>
      </c>
      <c r="N156" s="8">
        <v>44180.50277777778</v>
      </c>
      <c r="O156" s="13">
        <v>366.89210000000003</v>
      </c>
    </row>
    <row r="157" spans="1:15" x14ac:dyDescent="0.25">
      <c r="A157" s="6">
        <v>155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 s="9">
        <f>(testdata7[[#This Row],[high]]+testdata7[[#This Row],[low]]+testdata7[[#This Row],[close]])/3</f>
        <v>367.43333333333334</v>
      </c>
      <c r="I157" s="10">
        <f>testdata7[[#This Row],[volume]]*testdata7[[#This Row],[TP]]</f>
        <v>22112505.433333334</v>
      </c>
      <c r="J157" s="10">
        <f>SUM(I$2:I157)</f>
        <v>5131188181.9319992</v>
      </c>
      <c r="K157" s="10">
        <f>SUM(G$2:G157)</f>
        <v>13985464</v>
      </c>
      <c r="L157" s="13">
        <f>testdata7[[#This Row],[CumVTP]]/testdata7[[#This Row],[CumVol]]</f>
        <v>366.89438276284574</v>
      </c>
      <c r="N157" s="8">
        <v>44180.503472222219</v>
      </c>
      <c r="O157" s="13">
        <v>366.89440000000002</v>
      </c>
    </row>
    <row r="158" spans="1:15" x14ac:dyDescent="0.25">
      <c r="A158" s="6">
        <v>156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 s="9">
        <f>(testdata7[[#This Row],[high]]+testdata7[[#This Row],[low]]+testdata7[[#This Row],[close]])/3</f>
        <v>367.36533333333335</v>
      </c>
      <c r="I158" s="10">
        <f>testdata7[[#This Row],[volume]]*testdata7[[#This Row],[TP]]</f>
        <v>27005760.384000003</v>
      </c>
      <c r="J158" s="10">
        <f>SUM(I$2:I158)</f>
        <v>5158193942.315999</v>
      </c>
      <c r="K158" s="10">
        <f>SUM(G$2:G158)</f>
        <v>14058976</v>
      </c>
      <c r="L158" s="13">
        <f>testdata7[[#This Row],[CumVTP]]/testdata7[[#This Row],[CumVol]]</f>
        <v>366.89684528346868</v>
      </c>
      <c r="N158" s="8">
        <v>44180.504166666666</v>
      </c>
      <c r="O158" s="13">
        <v>366.89679999999998</v>
      </c>
    </row>
    <row r="159" spans="1:15" x14ac:dyDescent="0.25">
      <c r="A159" s="6">
        <v>157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 s="9">
        <f>(testdata7[[#This Row],[high]]+testdata7[[#This Row],[low]]+testdata7[[#This Row],[close]])/3</f>
        <v>367.26666666666665</v>
      </c>
      <c r="I159" s="10">
        <f>testdata7[[#This Row],[volume]]*testdata7[[#This Row],[TP]]</f>
        <v>12789694.4</v>
      </c>
      <c r="J159" s="10">
        <f>SUM(I$2:I159)</f>
        <v>5170983636.7159986</v>
      </c>
      <c r="K159" s="10">
        <f>SUM(G$2:G159)</f>
        <v>14093800</v>
      </c>
      <c r="L159" s="13">
        <f>testdata7[[#This Row],[CumVTP]]/testdata7[[#This Row],[CumVol]]</f>
        <v>366.89775906540456</v>
      </c>
      <c r="N159" s="8">
        <v>44180.504861111112</v>
      </c>
      <c r="O159" s="13">
        <v>366.89780000000002</v>
      </c>
    </row>
    <row r="160" spans="1:15" x14ac:dyDescent="0.25">
      <c r="A160" s="6">
        <v>158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 s="9">
        <f>(testdata7[[#This Row],[high]]+testdata7[[#This Row],[low]]+testdata7[[#This Row],[close]])/3</f>
        <v>367.28166666666669</v>
      </c>
      <c r="I160" s="10">
        <f>testdata7[[#This Row],[volume]]*testdata7[[#This Row],[TP]]</f>
        <v>11923799.308333334</v>
      </c>
      <c r="J160" s="10">
        <f>SUM(I$2:I160)</f>
        <v>5182907436.024332</v>
      </c>
      <c r="K160" s="10">
        <f>SUM(G$2:G160)</f>
        <v>14126265</v>
      </c>
      <c r="L160" s="13">
        <f>testdata7[[#This Row],[CumVTP]]/testdata7[[#This Row],[CumVol]]</f>
        <v>366.89864136233689</v>
      </c>
      <c r="N160" s="8">
        <v>44180.505555555559</v>
      </c>
      <c r="O160" s="13">
        <v>366.89859999999999</v>
      </c>
    </row>
    <row r="161" spans="1:15" x14ac:dyDescent="0.25">
      <c r="A161" s="6">
        <v>159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 s="9">
        <f>(testdata7[[#This Row],[high]]+testdata7[[#This Row],[low]]+testdata7[[#This Row],[close]])/3</f>
        <v>367.26663333333335</v>
      </c>
      <c r="I161" s="10">
        <f>testdata7[[#This Row],[volume]]*testdata7[[#This Row],[TP]]</f>
        <v>13260896.329766667</v>
      </c>
      <c r="J161" s="10">
        <f>SUM(I$2:I161)</f>
        <v>5196168332.3540983</v>
      </c>
      <c r="K161" s="10">
        <f>SUM(G$2:G161)</f>
        <v>14162372</v>
      </c>
      <c r="L161" s="13">
        <f>testdata7[[#This Row],[CumVTP]]/testdata7[[#This Row],[CumVol]]</f>
        <v>366.89957955871364</v>
      </c>
      <c r="N161" s="8">
        <v>44180.506249999999</v>
      </c>
      <c r="O161" s="13">
        <v>366.89960000000002</v>
      </c>
    </row>
    <row r="162" spans="1:15" x14ac:dyDescent="0.25">
      <c r="A162" s="6">
        <v>160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 s="9">
        <f>(testdata7[[#This Row],[high]]+testdata7[[#This Row],[low]]+testdata7[[#This Row],[close]])/3</f>
        <v>367.26</v>
      </c>
      <c r="I162" s="10">
        <f>testdata7[[#This Row],[volume]]*testdata7[[#This Row],[TP]]</f>
        <v>5932718.04</v>
      </c>
      <c r="J162" s="10">
        <f>SUM(I$2:I162)</f>
        <v>5202101050.3940983</v>
      </c>
      <c r="K162" s="10">
        <f>SUM(G$2:G162)</f>
        <v>14178526</v>
      </c>
      <c r="L162" s="13">
        <f>testdata7[[#This Row],[CumVTP]]/testdata7[[#This Row],[CumVol]]</f>
        <v>366.8999901960259</v>
      </c>
      <c r="N162" s="8">
        <v>44180.506944444445</v>
      </c>
      <c r="O162" s="13">
        <v>366.9</v>
      </c>
    </row>
    <row r="163" spans="1:15" x14ac:dyDescent="0.25">
      <c r="A163" s="6">
        <v>161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 s="9">
        <f>(testdata7[[#This Row],[high]]+testdata7[[#This Row],[low]]+testdata7[[#This Row],[close]])/3</f>
        <v>367.32666666666665</v>
      </c>
      <c r="I163" s="10">
        <f>testdata7[[#This Row],[volume]]*testdata7[[#This Row],[TP]]</f>
        <v>12141982.966666667</v>
      </c>
      <c r="J163" s="10">
        <f>SUM(I$2:I163)</f>
        <v>5214243033.3607645</v>
      </c>
      <c r="K163" s="10">
        <f>SUM(G$2:G163)</f>
        <v>14211581</v>
      </c>
      <c r="L163" s="13">
        <f>testdata7[[#This Row],[CumVTP]]/testdata7[[#This Row],[CumVol]]</f>
        <v>366.90098261134807</v>
      </c>
      <c r="N163" s="8">
        <v>44180.507638888892</v>
      </c>
      <c r="O163" s="13">
        <v>366.90100000000001</v>
      </c>
    </row>
    <row r="164" spans="1:15" x14ac:dyDescent="0.25">
      <c r="A164" s="6">
        <v>162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 s="9">
        <f>(testdata7[[#This Row],[high]]+testdata7[[#This Row],[low]]+testdata7[[#This Row],[close]])/3</f>
        <v>367.34120000000001</v>
      </c>
      <c r="I164" s="10">
        <f>testdata7[[#This Row],[volume]]*testdata7[[#This Row],[TP]]</f>
        <v>12653802.316400001</v>
      </c>
      <c r="J164" s="10">
        <f>SUM(I$2:I164)</f>
        <v>5226896835.6771641</v>
      </c>
      <c r="K164" s="10">
        <f>SUM(G$2:G164)</f>
        <v>14246028</v>
      </c>
      <c r="L164" s="13">
        <f>testdata7[[#This Row],[CumVTP]]/testdata7[[#This Row],[CumVol]]</f>
        <v>366.90204706021666</v>
      </c>
      <c r="N164" s="8">
        <v>44180.508333333331</v>
      </c>
      <c r="O164" s="13">
        <v>366.90199999999999</v>
      </c>
    </row>
    <row r="165" spans="1:15" x14ac:dyDescent="0.25">
      <c r="A165" s="6">
        <v>163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 s="9">
        <f>(testdata7[[#This Row],[high]]+testdata7[[#This Row],[low]]+testdata7[[#This Row],[close]])/3</f>
        <v>367.29996666666665</v>
      </c>
      <c r="I165" s="10">
        <f>testdata7[[#This Row],[volume]]*testdata7[[#This Row],[TP]]</f>
        <v>15436882.999066666</v>
      </c>
      <c r="J165" s="10">
        <f>SUM(I$2:I165)</f>
        <v>5242333718.6762304</v>
      </c>
      <c r="K165" s="10">
        <f>SUM(G$2:G165)</f>
        <v>14288056</v>
      </c>
      <c r="L165" s="13">
        <f>testdata7[[#This Row],[CumVTP]]/testdata7[[#This Row],[CumVol]]</f>
        <v>366.9032175319183</v>
      </c>
      <c r="N165" s="8">
        <v>44180.509027777778</v>
      </c>
      <c r="O165" s="13">
        <v>366.90320000000003</v>
      </c>
    </row>
    <row r="166" spans="1:15" x14ac:dyDescent="0.25">
      <c r="A166" s="6">
        <v>164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 s="9">
        <f>(testdata7[[#This Row],[high]]+testdata7[[#This Row],[low]]+testdata7[[#This Row],[close]])/3</f>
        <v>367.34999999999997</v>
      </c>
      <c r="I166" s="10">
        <f>testdata7[[#This Row],[volume]]*testdata7[[#This Row],[TP]]</f>
        <v>19203588.599999998</v>
      </c>
      <c r="J166" s="10">
        <f>SUM(I$2:I166)</f>
        <v>5261537307.2762308</v>
      </c>
      <c r="K166" s="10">
        <f>SUM(G$2:G166)</f>
        <v>14340332</v>
      </c>
      <c r="L166" s="13">
        <f>testdata7[[#This Row],[CumVTP]]/testdata7[[#This Row],[CumVol]]</f>
        <v>366.90484622505465</v>
      </c>
      <c r="N166" s="8">
        <v>44180.509722222225</v>
      </c>
      <c r="O166" s="13">
        <v>366.90480000000002</v>
      </c>
    </row>
    <row r="167" spans="1:15" x14ac:dyDescent="0.25">
      <c r="A167" s="6">
        <v>165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 s="9">
        <f>(testdata7[[#This Row],[high]]+testdata7[[#This Row],[low]]+testdata7[[#This Row],[close]])/3</f>
        <v>367.3533333333333</v>
      </c>
      <c r="I167" s="10">
        <f>testdata7[[#This Row],[volume]]*testdata7[[#This Row],[TP]]</f>
        <v>16926906.893333331</v>
      </c>
      <c r="J167" s="10">
        <f>SUM(I$2:I167)</f>
        <v>5278464214.1695642</v>
      </c>
      <c r="K167" s="10">
        <f>SUM(G$2:G167)</f>
        <v>14386410</v>
      </c>
      <c r="L167" s="13">
        <f>testdata7[[#This Row],[CumVTP]]/testdata7[[#This Row],[CumVol]]</f>
        <v>366.90628267716301</v>
      </c>
      <c r="N167" s="8">
        <v>44180.510416666664</v>
      </c>
      <c r="O167" s="13">
        <v>366.90629999999999</v>
      </c>
    </row>
    <row r="168" spans="1:15" x14ac:dyDescent="0.25">
      <c r="A168" s="6">
        <v>166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 s="9">
        <f>(testdata7[[#This Row],[high]]+testdata7[[#This Row],[low]]+testdata7[[#This Row],[close]])/3</f>
        <v>367.34536666666668</v>
      </c>
      <c r="I168" s="10">
        <f>testdata7[[#This Row],[volume]]*testdata7[[#This Row],[TP]]</f>
        <v>6829685.0570666669</v>
      </c>
      <c r="J168" s="10">
        <f>SUM(I$2:I168)</f>
        <v>5285293899.2266312</v>
      </c>
      <c r="K168" s="10">
        <f>SUM(G$2:G168)</f>
        <v>14405002</v>
      </c>
      <c r="L168" s="13">
        <f>testdata7[[#This Row],[CumVTP]]/testdata7[[#This Row],[CumVol]]</f>
        <v>366.90684938652777</v>
      </c>
      <c r="N168" s="8">
        <v>44180.511111111111</v>
      </c>
      <c r="O168" s="13">
        <v>366.90679999999998</v>
      </c>
    </row>
    <row r="169" spans="1:15" x14ac:dyDescent="0.25">
      <c r="A169" s="6">
        <v>167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 s="9">
        <f>(testdata7[[#This Row],[high]]+testdata7[[#This Row],[low]]+testdata7[[#This Row],[close]])/3</f>
        <v>367.40123333333332</v>
      </c>
      <c r="I169" s="10">
        <f>testdata7[[#This Row],[volume]]*testdata7[[#This Row],[TP]]</f>
        <v>22463646.208466668</v>
      </c>
      <c r="J169" s="10">
        <f>SUM(I$2:I169)</f>
        <v>5307757545.4350977</v>
      </c>
      <c r="K169" s="10">
        <f>SUM(G$2:G169)</f>
        <v>14466144</v>
      </c>
      <c r="L169" s="13">
        <f>testdata7[[#This Row],[CumVTP]]/testdata7[[#This Row],[CumVol]]</f>
        <v>366.90893892906757</v>
      </c>
      <c r="N169" s="8">
        <v>44180.511805555558</v>
      </c>
      <c r="O169" s="13">
        <v>366.90890000000002</v>
      </c>
    </row>
    <row r="170" spans="1:15" x14ac:dyDescent="0.25">
      <c r="A170" s="6">
        <v>168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 s="9">
        <f>(testdata7[[#This Row],[high]]+testdata7[[#This Row],[low]]+testdata7[[#This Row],[close]])/3</f>
        <v>367.35000000000008</v>
      </c>
      <c r="I170" s="10">
        <f>testdata7[[#This Row],[volume]]*testdata7[[#This Row],[TP]]</f>
        <v>13057823.100000003</v>
      </c>
      <c r="J170" s="10">
        <f>SUM(I$2:I170)</f>
        <v>5320815368.5350981</v>
      </c>
      <c r="K170" s="10">
        <f>SUM(G$2:G170)</f>
        <v>14501690</v>
      </c>
      <c r="L170" s="13">
        <f>testdata7[[#This Row],[CumVTP]]/testdata7[[#This Row],[CumVol]]</f>
        <v>366.91002004146401</v>
      </c>
      <c r="N170" s="8">
        <v>44180.512499999997</v>
      </c>
      <c r="O170" s="13">
        <v>366.91</v>
      </c>
    </row>
    <row r="171" spans="1:15" x14ac:dyDescent="0.25">
      <c r="A171" s="6">
        <v>169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 s="9">
        <f>(testdata7[[#This Row],[high]]+testdata7[[#This Row],[low]]+testdata7[[#This Row],[close]])/3</f>
        <v>367.44666666666672</v>
      </c>
      <c r="I171" s="10">
        <f>testdata7[[#This Row],[volume]]*testdata7[[#This Row],[TP]]</f>
        <v>25113509.880000003</v>
      </c>
      <c r="J171" s="10">
        <f>SUM(I$2:I171)</f>
        <v>5345928878.4150982</v>
      </c>
      <c r="K171" s="10">
        <f>SUM(G$2:G171)</f>
        <v>14570036</v>
      </c>
      <c r="L171" s="13">
        <f>testdata7[[#This Row],[CumVTP]]/testdata7[[#This Row],[CumVol]]</f>
        <v>366.9125373756865</v>
      </c>
      <c r="N171" s="8">
        <v>44180.513194444444</v>
      </c>
      <c r="O171" s="13">
        <v>366.91250000000002</v>
      </c>
    </row>
    <row r="172" spans="1:15" x14ac:dyDescent="0.25">
      <c r="A172" s="6">
        <v>170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 s="9">
        <f>(testdata7[[#This Row],[high]]+testdata7[[#This Row],[low]]+testdata7[[#This Row],[close]])/3</f>
        <v>367.46333333333337</v>
      </c>
      <c r="I172" s="10">
        <f>testdata7[[#This Row],[volume]]*testdata7[[#This Row],[TP]]</f>
        <v>14973028.443333335</v>
      </c>
      <c r="J172" s="10">
        <f>SUM(I$2:I172)</f>
        <v>5360901906.8584318</v>
      </c>
      <c r="K172" s="10">
        <f>SUM(G$2:G172)</f>
        <v>14610783</v>
      </c>
      <c r="L172" s="13">
        <f>testdata7[[#This Row],[CumVTP]]/testdata7[[#This Row],[CumVol]]</f>
        <v>366.91407345235581</v>
      </c>
      <c r="N172" s="8">
        <v>44180.513888888891</v>
      </c>
      <c r="O172" s="13">
        <v>366.91410000000002</v>
      </c>
    </row>
    <row r="173" spans="1:15" x14ac:dyDescent="0.25">
      <c r="A173" s="6">
        <v>171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 s="9">
        <f>(testdata7[[#This Row],[high]]+testdata7[[#This Row],[low]]+testdata7[[#This Row],[close]])/3</f>
        <v>367.56133333333332</v>
      </c>
      <c r="I173" s="10">
        <f>testdata7[[#This Row],[volume]]*testdata7[[#This Row],[TP]]</f>
        <v>24379240.555999998</v>
      </c>
      <c r="J173" s="10">
        <f>SUM(I$2:I173)</f>
        <v>5385281147.4144316</v>
      </c>
      <c r="K173" s="10">
        <f>SUM(G$2:G173)</f>
        <v>14677110</v>
      </c>
      <c r="L173" s="13">
        <f>testdata7[[#This Row],[CumVTP]]/testdata7[[#This Row],[CumVol]]</f>
        <v>366.91699847002792</v>
      </c>
      <c r="N173" s="8">
        <v>44180.51458333333</v>
      </c>
      <c r="O173" s="13">
        <v>366.91699999999997</v>
      </c>
    </row>
    <row r="174" spans="1:15" x14ac:dyDescent="0.25">
      <c r="A174" s="6">
        <v>172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 s="9">
        <f>(testdata7[[#This Row],[high]]+testdata7[[#This Row],[low]]+testdata7[[#This Row],[close]])/3</f>
        <v>367.60630000000009</v>
      </c>
      <c r="I174" s="10">
        <f>testdata7[[#This Row],[volume]]*testdata7[[#This Row],[TP]]</f>
        <v>12417005.601400003</v>
      </c>
      <c r="J174" s="10">
        <f>SUM(I$2:I174)</f>
        <v>5397698153.0158319</v>
      </c>
      <c r="K174" s="10">
        <f>SUM(G$2:G174)</f>
        <v>14710888</v>
      </c>
      <c r="L174" s="13">
        <f>testdata7[[#This Row],[CumVTP]]/testdata7[[#This Row],[CumVol]]</f>
        <v>366.91858119073652</v>
      </c>
      <c r="N174" s="8">
        <v>44180.515277777777</v>
      </c>
      <c r="O174" s="13">
        <v>366.91860000000003</v>
      </c>
    </row>
    <row r="175" spans="1:15" x14ac:dyDescent="0.25">
      <c r="A175" s="6">
        <v>173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 s="9">
        <f>(testdata7[[#This Row],[high]]+testdata7[[#This Row],[low]]+testdata7[[#This Row],[close]])/3</f>
        <v>367.60666666666674</v>
      </c>
      <c r="I175" s="10">
        <f>testdata7[[#This Row],[volume]]*testdata7[[#This Row],[TP]]</f>
        <v>17592919.853333335</v>
      </c>
      <c r="J175" s="10">
        <f>SUM(I$2:I175)</f>
        <v>5415291072.8691654</v>
      </c>
      <c r="K175" s="10">
        <f>SUM(G$2:G175)</f>
        <v>14758746</v>
      </c>
      <c r="L175" s="13">
        <f>testdata7[[#This Row],[CumVTP]]/testdata7[[#This Row],[CumVol]]</f>
        <v>366.92081243685374</v>
      </c>
      <c r="N175" s="8">
        <v>44180.515972222223</v>
      </c>
      <c r="O175" s="13">
        <v>366.92079999999999</v>
      </c>
    </row>
    <row r="176" spans="1:15" x14ac:dyDescent="0.25">
      <c r="A176" s="6">
        <v>174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 s="9">
        <f>(testdata7[[#This Row],[high]]+testdata7[[#This Row],[low]]+testdata7[[#This Row],[close]])/3</f>
        <v>367.62666666666672</v>
      </c>
      <c r="I176" s="10">
        <f>testdata7[[#This Row],[volume]]*testdata7[[#This Row],[TP]]</f>
        <v>13724973.973333335</v>
      </c>
      <c r="J176" s="10">
        <f>SUM(I$2:I176)</f>
        <v>5429016046.8424988</v>
      </c>
      <c r="K176" s="10">
        <f>SUM(G$2:G176)</f>
        <v>14796080</v>
      </c>
      <c r="L176" s="13">
        <f>testdata7[[#This Row],[CumVTP]]/testdata7[[#This Row],[CumVol]]</f>
        <v>366.92259347357538</v>
      </c>
      <c r="N176" s="8">
        <v>44180.51666666667</v>
      </c>
      <c r="O176" s="13">
        <v>366.92259999999999</v>
      </c>
    </row>
    <row r="177" spans="1:15" x14ac:dyDescent="0.25">
      <c r="A177" s="6">
        <v>175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 s="9">
        <f>(testdata7[[#This Row],[high]]+testdata7[[#This Row],[low]]+testdata7[[#This Row],[close]])/3</f>
        <v>367.60999999999996</v>
      </c>
      <c r="I177" s="10">
        <f>testdata7[[#This Row],[volume]]*testdata7[[#This Row],[TP]]</f>
        <v>14425751.619999999</v>
      </c>
      <c r="J177" s="10">
        <f>SUM(I$2:I177)</f>
        <v>5443441798.4624987</v>
      </c>
      <c r="K177" s="10">
        <f>SUM(G$2:G177)</f>
        <v>14835322</v>
      </c>
      <c r="L177" s="13">
        <f>testdata7[[#This Row],[CumVTP]]/testdata7[[#This Row],[CumVol]]</f>
        <v>366.92441178307411</v>
      </c>
      <c r="N177" s="8">
        <v>44180.517361111109</v>
      </c>
      <c r="O177" s="13">
        <v>366.92439999999999</v>
      </c>
    </row>
    <row r="178" spans="1:15" x14ac:dyDescent="0.25">
      <c r="A178" s="6">
        <v>176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 s="9">
        <f>(testdata7[[#This Row],[high]]+testdata7[[#This Row],[low]]+testdata7[[#This Row],[close]])/3</f>
        <v>367.59333333333331</v>
      </c>
      <c r="I178" s="10">
        <f>testdata7[[#This Row],[volume]]*testdata7[[#This Row],[TP]]</f>
        <v>6248719.0733333332</v>
      </c>
      <c r="J178" s="10">
        <f>SUM(I$2:I178)</f>
        <v>5449690517.5358324</v>
      </c>
      <c r="K178" s="10">
        <f>SUM(G$2:G178)</f>
        <v>14852321</v>
      </c>
      <c r="L178" s="13">
        <f>testdata7[[#This Row],[CumVTP]]/testdata7[[#This Row],[CumVol]]</f>
        <v>366.92517738714594</v>
      </c>
      <c r="N178" s="8">
        <v>44180.518055555556</v>
      </c>
      <c r="O178" s="13">
        <v>366.92520000000002</v>
      </c>
    </row>
    <row r="179" spans="1:15" x14ac:dyDescent="0.25">
      <c r="A179" s="6">
        <v>177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 s="9">
        <f>(testdata7[[#This Row],[high]]+testdata7[[#This Row],[low]]+testdata7[[#This Row],[close]])/3</f>
        <v>367.57226666666662</v>
      </c>
      <c r="I179" s="10">
        <f>testdata7[[#This Row],[volume]]*testdata7[[#This Row],[TP]]</f>
        <v>5203353.0069333324</v>
      </c>
      <c r="J179" s="10">
        <f>SUM(I$2:I179)</f>
        <v>5454893870.5427656</v>
      </c>
      <c r="K179" s="10">
        <f>SUM(G$2:G179)</f>
        <v>14866477</v>
      </c>
      <c r="L179" s="13">
        <f>testdata7[[#This Row],[CumVTP]]/testdata7[[#This Row],[CumVol]]</f>
        <v>366.92579355167777</v>
      </c>
      <c r="N179" s="8">
        <v>44180.518750000003</v>
      </c>
      <c r="O179" s="13">
        <v>366.92579999999998</v>
      </c>
    </row>
    <row r="180" spans="1:15" x14ac:dyDescent="0.25">
      <c r="A180" s="6">
        <v>178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 s="9">
        <f>(testdata7[[#This Row],[high]]+testdata7[[#This Row],[low]]+testdata7[[#This Row],[close]])/3</f>
        <v>367.54453333333328</v>
      </c>
      <c r="I180" s="10">
        <f>testdata7[[#This Row],[volume]]*testdata7[[#This Row],[TP]]</f>
        <v>9752794.1919999979</v>
      </c>
      <c r="J180" s="10">
        <f>SUM(I$2:I180)</f>
        <v>5464646664.734766</v>
      </c>
      <c r="K180" s="10">
        <f>SUM(G$2:G180)</f>
        <v>14893012</v>
      </c>
      <c r="L180" s="13">
        <f>testdata7[[#This Row],[CumVTP]]/testdata7[[#This Row],[CumVol]]</f>
        <v>366.92689596535382</v>
      </c>
      <c r="N180" s="8">
        <v>44180.519444444442</v>
      </c>
      <c r="O180" s="13">
        <v>366.92689999999999</v>
      </c>
    </row>
    <row r="181" spans="1:15" x14ac:dyDescent="0.25">
      <c r="A181" s="6">
        <v>179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 s="9">
        <f>(testdata7[[#This Row],[high]]+testdata7[[#This Row],[low]]+testdata7[[#This Row],[close]])/3</f>
        <v>367.55999999999995</v>
      </c>
      <c r="I181" s="10">
        <f>testdata7[[#This Row],[volume]]*testdata7[[#This Row],[TP]]</f>
        <v>16050610.079999998</v>
      </c>
      <c r="J181" s="10">
        <f>SUM(I$2:I181)</f>
        <v>5480697274.8147659</v>
      </c>
      <c r="K181" s="10">
        <f>SUM(G$2:G181)</f>
        <v>14936680</v>
      </c>
      <c r="L181" s="13">
        <f>testdata7[[#This Row],[CumVTP]]/testdata7[[#This Row],[CumVol]]</f>
        <v>366.92874687110964</v>
      </c>
      <c r="N181" s="8">
        <v>44180.520138888889</v>
      </c>
      <c r="O181" s="13">
        <v>366.92869999999999</v>
      </c>
    </row>
    <row r="182" spans="1:15" x14ac:dyDescent="0.25">
      <c r="A182" s="6">
        <v>180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 s="9">
        <f>(testdata7[[#This Row],[high]]+testdata7[[#This Row],[low]]+testdata7[[#This Row],[close]])/3</f>
        <v>367.59666666666664</v>
      </c>
      <c r="I182" s="10">
        <f>testdata7[[#This Row],[volume]]*testdata7[[#This Row],[TP]]</f>
        <v>17071924.393333331</v>
      </c>
      <c r="J182" s="10">
        <f>SUM(I$2:I182)</f>
        <v>5497769199.2080994</v>
      </c>
      <c r="K182" s="10">
        <f>SUM(G$2:G182)</f>
        <v>14983122</v>
      </c>
      <c r="L182" s="13">
        <f>testdata7[[#This Row],[CumVTP]]/testdata7[[#This Row],[CumVol]]</f>
        <v>366.93081716935222</v>
      </c>
      <c r="N182" s="8">
        <v>44180.520833333336</v>
      </c>
      <c r="O182" s="13">
        <v>366.93079999999998</v>
      </c>
    </row>
    <row r="183" spans="1:15" x14ac:dyDescent="0.25">
      <c r="A183" s="6">
        <v>181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 s="9">
        <f>(testdata7[[#This Row],[high]]+testdata7[[#This Row],[low]]+testdata7[[#This Row],[close]])/3</f>
        <v>367.62333333333328</v>
      </c>
      <c r="I183" s="10">
        <f>testdata7[[#This Row],[volume]]*testdata7[[#This Row],[TP]]</f>
        <v>11535284.953333331</v>
      </c>
      <c r="J183" s="10">
        <f>SUM(I$2:I183)</f>
        <v>5509304484.1614323</v>
      </c>
      <c r="K183" s="10">
        <f>SUM(G$2:G183)</f>
        <v>15014500</v>
      </c>
      <c r="L183" s="13">
        <f>testdata7[[#This Row],[CumVTP]]/testdata7[[#This Row],[CumVol]]</f>
        <v>366.93226442182106</v>
      </c>
      <c r="N183" s="8">
        <v>44180.521527777775</v>
      </c>
      <c r="O183" s="13">
        <v>366.9323</v>
      </c>
    </row>
    <row r="184" spans="1:15" x14ac:dyDescent="0.25">
      <c r="A184" s="6">
        <v>182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 s="9">
        <f>(testdata7[[#This Row],[high]]+testdata7[[#This Row],[low]]+testdata7[[#This Row],[close]])/3</f>
        <v>367.64570000000003</v>
      </c>
      <c r="I184" s="10">
        <f>testdata7[[#This Row],[volume]]*testdata7[[#This Row],[TP]]</f>
        <v>16624203.262600001</v>
      </c>
      <c r="J184" s="10">
        <f>SUM(I$2:I184)</f>
        <v>5525928687.4240322</v>
      </c>
      <c r="K184" s="10">
        <f>SUM(G$2:G184)</f>
        <v>15059718</v>
      </c>
      <c r="L184" s="13">
        <f>testdata7[[#This Row],[CumVTP]]/testdata7[[#This Row],[CumVol]]</f>
        <v>366.93440656883695</v>
      </c>
      <c r="N184" s="8">
        <v>44180.522222222222</v>
      </c>
      <c r="O184" s="13">
        <v>366.93439999999998</v>
      </c>
    </row>
    <row r="185" spans="1:15" x14ac:dyDescent="0.25">
      <c r="A185" s="6">
        <v>183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 s="9">
        <f>(testdata7[[#This Row],[high]]+testdata7[[#This Row],[low]]+testdata7[[#This Row],[close]])/3</f>
        <v>367.65693333333337</v>
      </c>
      <c r="I185" s="10">
        <f>testdata7[[#This Row],[volume]]*testdata7[[#This Row],[TP]]</f>
        <v>14433108.231866669</v>
      </c>
      <c r="J185" s="10">
        <f>SUM(I$2:I185)</f>
        <v>5540361795.655899</v>
      </c>
      <c r="K185" s="10">
        <f>SUM(G$2:G185)</f>
        <v>15098975</v>
      </c>
      <c r="L185" s="13">
        <f>testdata7[[#This Row],[CumVTP]]/testdata7[[#This Row],[CumVol]]</f>
        <v>366.936285122394</v>
      </c>
      <c r="N185" s="8">
        <v>44180.522916666669</v>
      </c>
      <c r="O185" s="13">
        <v>366.93630000000002</v>
      </c>
    </row>
    <row r="186" spans="1:15" x14ac:dyDescent="0.25">
      <c r="A186" s="6">
        <v>184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 s="9">
        <f>(testdata7[[#This Row],[high]]+testdata7[[#This Row],[low]]+testdata7[[#This Row],[close]])/3</f>
        <v>367.63333333333338</v>
      </c>
      <c r="I186" s="10">
        <f>testdata7[[#This Row],[volume]]*testdata7[[#This Row],[TP]]</f>
        <v>9420971.8000000007</v>
      </c>
      <c r="J186" s="10">
        <f>SUM(I$2:I186)</f>
        <v>5549782767.4558992</v>
      </c>
      <c r="K186" s="10">
        <f>SUM(G$2:G186)</f>
        <v>15124601</v>
      </c>
      <c r="L186" s="13">
        <f>testdata7[[#This Row],[CumVTP]]/testdata7[[#This Row],[CumVol]]</f>
        <v>366.93746614908383</v>
      </c>
      <c r="N186" s="8">
        <v>44180.523611111108</v>
      </c>
      <c r="O186" s="13">
        <v>366.9375</v>
      </c>
    </row>
    <row r="187" spans="1:15" x14ac:dyDescent="0.25">
      <c r="A187" s="6">
        <v>185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 s="9">
        <f>(testdata7[[#This Row],[high]]+testdata7[[#This Row],[low]]+testdata7[[#This Row],[close]])/3</f>
        <v>367.62000000000006</v>
      </c>
      <c r="I187" s="10">
        <f>testdata7[[#This Row],[volume]]*testdata7[[#This Row],[TP]]</f>
        <v>10878978.660000002</v>
      </c>
      <c r="J187" s="10">
        <f>SUM(I$2:I187)</f>
        <v>5560661746.1158991</v>
      </c>
      <c r="K187" s="10">
        <f>SUM(G$2:G187)</f>
        <v>15154194</v>
      </c>
      <c r="L187" s="13">
        <f>testdata7[[#This Row],[CumVTP]]/testdata7[[#This Row],[CumVol]]</f>
        <v>366.93879899623158</v>
      </c>
      <c r="N187" s="8">
        <v>44180.524305555555</v>
      </c>
      <c r="O187" s="13">
        <v>366.93880000000001</v>
      </c>
    </row>
    <row r="188" spans="1:15" x14ac:dyDescent="0.25">
      <c r="A188" s="6">
        <v>186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 s="9">
        <f>(testdata7[[#This Row],[high]]+testdata7[[#This Row],[low]]+testdata7[[#This Row],[close]])/3</f>
        <v>367.67333333333335</v>
      </c>
      <c r="I188" s="10">
        <f>testdata7[[#This Row],[volume]]*testdata7[[#This Row],[TP]]</f>
        <v>9493693.1400000006</v>
      </c>
      <c r="J188" s="10">
        <f>SUM(I$2:I188)</f>
        <v>5570155439.2558994</v>
      </c>
      <c r="K188" s="10">
        <f>SUM(G$2:G188)</f>
        <v>15180015</v>
      </c>
      <c r="L188" s="13">
        <f>testdata7[[#This Row],[CumVTP]]/testdata7[[#This Row],[CumVol]]</f>
        <v>366.94004842919452</v>
      </c>
      <c r="N188" s="8">
        <v>44180.525000000001</v>
      </c>
      <c r="O188" s="13">
        <v>366.94</v>
      </c>
    </row>
    <row r="189" spans="1:15" x14ac:dyDescent="0.25">
      <c r="A189" s="6">
        <v>187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 s="9">
        <f>(testdata7[[#This Row],[high]]+testdata7[[#This Row],[low]]+testdata7[[#This Row],[close]])/3</f>
        <v>367.80003333333337</v>
      </c>
      <c r="I189" s="10">
        <f>testdata7[[#This Row],[volume]]*testdata7[[#This Row],[TP]]</f>
        <v>36024909.8649</v>
      </c>
      <c r="J189" s="10">
        <f>SUM(I$2:I189)</f>
        <v>5606180349.1207991</v>
      </c>
      <c r="K189" s="10">
        <f>SUM(G$2:G189)</f>
        <v>15277962</v>
      </c>
      <c r="L189" s="13">
        <f>testdata7[[#This Row],[CumVTP]]/testdata7[[#This Row],[CumVol]]</f>
        <v>366.94556179160537</v>
      </c>
      <c r="N189" s="8">
        <v>44180.525694444441</v>
      </c>
      <c r="O189" s="13">
        <v>366.94560000000001</v>
      </c>
    </row>
    <row r="190" spans="1:15" x14ac:dyDescent="0.25">
      <c r="A190" s="6">
        <v>188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 s="9">
        <f>(testdata7[[#This Row],[high]]+testdata7[[#This Row],[low]]+testdata7[[#This Row],[close]])/3</f>
        <v>367.94833333333332</v>
      </c>
      <c r="I190" s="10">
        <f>testdata7[[#This Row],[volume]]*testdata7[[#This Row],[TP]]</f>
        <v>54729370.996666662</v>
      </c>
      <c r="J190" s="10">
        <f>SUM(I$2:I190)</f>
        <v>5660909720.117466</v>
      </c>
      <c r="K190" s="10">
        <f>SUM(G$2:G190)</f>
        <v>15426704</v>
      </c>
      <c r="L190" s="13">
        <f>testdata7[[#This Row],[CumVTP]]/testdata7[[#This Row],[CumVol]]</f>
        <v>366.95523036660757</v>
      </c>
      <c r="N190" s="8">
        <v>44180.526388888888</v>
      </c>
      <c r="O190" s="13">
        <v>366.95519999999999</v>
      </c>
    </row>
    <row r="191" spans="1:15" x14ac:dyDescent="0.25">
      <c r="A191" s="6">
        <v>189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 s="9">
        <f>(testdata7[[#This Row],[high]]+testdata7[[#This Row],[low]]+testdata7[[#This Row],[close]])/3</f>
        <v>367.97330000000005</v>
      </c>
      <c r="I191" s="10">
        <f>testdata7[[#This Row],[volume]]*testdata7[[#This Row],[TP]]</f>
        <v>21565443.219800003</v>
      </c>
      <c r="J191" s="10">
        <f>SUM(I$2:I191)</f>
        <v>5682475163.337266</v>
      </c>
      <c r="K191" s="10">
        <f>SUM(G$2:G191)</f>
        <v>15485310</v>
      </c>
      <c r="L191" s="13">
        <f>testdata7[[#This Row],[CumVTP]]/testdata7[[#This Row],[CumVol]]</f>
        <v>366.95908337238751</v>
      </c>
      <c r="N191" s="8">
        <v>44180.527083333334</v>
      </c>
      <c r="O191" s="13">
        <v>366.95909999999998</v>
      </c>
    </row>
    <row r="192" spans="1:15" x14ac:dyDescent="0.25">
      <c r="A192" s="6">
        <v>190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 s="9">
        <f>(testdata7[[#This Row],[high]]+testdata7[[#This Row],[low]]+testdata7[[#This Row],[close]])/3</f>
        <v>368.05333333333334</v>
      </c>
      <c r="I192" s="10">
        <f>testdata7[[#This Row],[volume]]*testdata7[[#This Row],[TP]]</f>
        <v>20232259.786666669</v>
      </c>
      <c r="J192" s="10">
        <f>SUM(I$2:I192)</f>
        <v>5702707423.1239328</v>
      </c>
      <c r="K192" s="10">
        <f>SUM(G$2:G192)</f>
        <v>15540281</v>
      </c>
      <c r="L192" s="13">
        <f>testdata7[[#This Row],[CumVTP]]/testdata7[[#This Row],[CumVol]]</f>
        <v>366.96295408840632</v>
      </c>
      <c r="N192" s="8">
        <v>44180.527777777781</v>
      </c>
      <c r="O192" s="13">
        <v>366.96300000000002</v>
      </c>
    </row>
    <row r="193" spans="1:15" x14ac:dyDescent="0.25">
      <c r="A193" s="6">
        <v>191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 s="9">
        <f>(testdata7[[#This Row],[high]]+testdata7[[#This Row],[low]]+testdata7[[#This Row],[close]])/3</f>
        <v>368.02</v>
      </c>
      <c r="I193" s="10">
        <f>testdata7[[#This Row],[volume]]*testdata7[[#This Row],[TP]]</f>
        <v>14842982.639999999</v>
      </c>
      <c r="J193" s="10">
        <f>SUM(I$2:I193)</f>
        <v>5717550405.7639332</v>
      </c>
      <c r="K193" s="10">
        <f>SUM(G$2:G193)</f>
        <v>15580613</v>
      </c>
      <c r="L193" s="13">
        <f>testdata7[[#This Row],[CumVTP]]/testdata7[[#This Row],[CumVol]]</f>
        <v>366.96569035916195</v>
      </c>
      <c r="N193" s="8">
        <v>44180.52847222222</v>
      </c>
      <c r="O193" s="13">
        <v>366.96570000000003</v>
      </c>
    </row>
    <row r="194" spans="1:15" x14ac:dyDescent="0.25">
      <c r="A194" s="6">
        <v>192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 s="9">
        <f>(testdata7[[#This Row],[high]]+testdata7[[#This Row],[low]]+testdata7[[#This Row],[close]])/3</f>
        <v>368.04119999999995</v>
      </c>
      <c r="I194" s="10">
        <f>testdata7[[#This Row],[volume]]*testdata7[[#This Row],[TP]]</f>
        <v>15008720.135999998</v>
      </c>
      <c r="J194" s="10">
        <f>SUM(I$2:I194)</f>
        <v>5732559125.8999329</v>
      </c>
      <c r="K194" s="10">
        <f>SUM(G$2:G194)</f>
        <v>15621393</v>
      </c>
      <c r="L194" s="13">
        <f>testdata7[[#This Row],[CumVTP]]/testdata7[[#This Row],[CumVol]]</f>
        <v>366.96849800142235</v>
      </c>
      <c r="N194" s="8">
        <v>44180.529166666667</v>
      </c>
      <c r="O194" s="13">
        <v>366.96850000000001</v>
      </c>
    </row>
    <row r="195" spans="1:15" x14ac:dyDescent="0.25">
      <c r="A195" s="6">
        <v>193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 s="9">
        <f>(testdata7[[#This Row],[high]]+testdata7[[#This Row],[low]]+testdata7[[#This Row],[close]])/3</f>
        <v>368.05569999999994</v>
      </c>
      <c r="I195" s="10">
        <f>testdata7[[#This Row],[volume]]*testdata7[[#This Row],[TP]]</f>
        <v>8274628.2473999988</v>
      </c>
      <c r="J195" s="10">
        <f>SUM(I$2:I195)</f>
        <v>5740833754.1473331</v>
      </c>
      <c r="K195" s="10">
        <f>SUM(G$2:G195)</f>
        <v>15643875</v>
      </c>
      <c r="L195" s="13">
        <f>testdata7[[#This Row],[CumVTP]]/testdata7[[#This Row],[CumVol]]</f>
        <v>366.97006043242698</v>
      </c>
      <c r="N195" s="8">
        <v>44180.529861111114</v>
      </c>
      <c r="O195" s="13">
        <v>366.9701</v>
      </c>
    </row>
    <row r="196" spans="1:15" x14ac:dyDescent="0.25">
      <c r="A196" s="6">
        <v>194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 s="9">
        <f>(testdata7[[#This Row],[high]]+testdata7[[#This Row],[low]]+testdata7[[#This Row],[close]])/3</f>
        <v>368.01663333333335</v>
      </c>
      <c r="I196" s="10">
        <f>testdata7[[#This Row],[volume]]*testdata7[[#This Row],[TP]]</f>
        <v>29487332.745833334</v>
      </c>
      <c r="J196" s="10">
        <f>SUM(I$2:I196)</f>
        <v>5770321086.8931665</v>
      </c>
      <c r="K196" s="10">
        <f>SUM(G$2:G196)</f>
        <v>15724000</v>
      </c>
      <c r="L196" s="13">
        <f>testdata7[[#This Row],[CumVTP]]/testdata7[[#This Row],[CumVol]]</f>
        <v>366.97539346814847</v>
      </c>
      <c r="N196" s="8">
        <v>44180.530555555553</v>
      </c>
      <c r="O196" s="13">
        <v>366.97539999999998</v>
      </c>
    </row>
    <row r="197" spans="1:15" x14ac:dyDescent="0.25">
      <c r="A197" s="6">
        <v>195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 s="9">
        <f>(testdata7[[#This Row],[high]]+testdata7[[#This Row],[low]]+testdata7[[#This Row],[close]])/3</f>
        <v>368.0650333333333</v>
      </c>
      <c r="I197" s="10">
        <f>testdata7[[#This Row],[volume]]*testdata7[[#This Row],[TP]]</f>
        <v>38253735.044399999</v>
      </c>
      <c r="J197" s="10">
        <f>SUM(I$2:I197)</f>
        <v>5808574821.9375668</v>
      </c>
      <c r="K197" s="10">
        <f>SUM(G$2:G197)</f>
        <v>15827932</v>
      </c>
      <c r="L197" s="13">
        <f>testdata7[[#This Row],[CumVTP]]/testdata7[[#This Row],[CumVol]]</f>
        <v>366.98254844268769</v>
      </c>
      <c r="N197" s="8">
        <v>44180.53125</v>
      </c>
      <c r="O197" s="13">
        <v>366.98250000000002</v>
      </c>
    </row>
    <row r="198" spans="1:15" x14ac:dyDescent="0.25">
      <c r="A198" s="6">
        <v>196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 s="9">
        <f>(testdata7[[#This Row],[high]]+testdata7[[#This Row],[low]]+testdata7[[#This Row],[close]])/3</f>
        <v>368.09966666666668</v>
      </c>
      <c r="I198" s="10">
        <f>testdata7[[#This Row],[volume]]*testdata7[[#This Row],[TP]]</f>
        <v>18093939.115000002</v>
      </c>
      <c r="J198" s="10">
        <f>SUM(I$2:I198)</f>
        <v>5826668761.0525665</v>
      </c>
      <c r="K198" s="10">
        <f>SUM(G$2:G198)</f>
        <v>15877087</v>
      </c>
      <c r="L198" s="13">
        <f>testdata7[[#This Row],[CumVTP]]/testdata7[[#This Row],[CumVol]]</f>
        <v>366.98600700824824</v>
      </c>
      <c r="N198" s="8">
        <v>44180.531944444447</v>
      </c>
      <c r="O198" s="13">
        <v>366.98599999999999</v>
      </c>
    </row>
    <row r="199" spans="1:15" x14ac:dyDescent="0.25">
      <c r="A199" s="6">
        <v>197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 s="9">
        <f>(testdata7[[#This Row],[high]]+testdata7[[#This Row],[low]]+testdata7[[#This Row],[close]])/3</f>
        <v>368.1586666666667</v>
      </c>
      <c r="I199" s="10">
        <f>testdata7[[#This Row],[volume]]*testdata7[[#This Row],[TP]]</f>
        <v>24730322.116000004</v>
      </c>
      <c r="J199" s="10">
        <f>SUM(I$2:I199)</f>
        <v>5851399083.1685667</v>
      </c>
      <c r="K199" s="10">
        <f>SUM(G$2:G199)</f>
        <v>15944260</v>
      </c>
      <c r="L199" s="13">
        <f>testdata7[[#This Row],[CumVTP]]/testdata7[[#This Row],[CumVol]]</f>
        <v>366.99094741107876</v>
      </c>
      <c r="N199" s="8">
        <v>44180.532638888886</v>
      </c>
      <c r="O199" s="13">
        <v>366.99090000000001</v>
      </c>
    </row>
    <row r="200" spans="1:15" x14ac:dyDescent="0.25">
      <c r="A200" s="6">
        <v>198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 s="9">
        <f>(testdata7[[#This Row],[high]]+testdata7[[#This Row],[low]]+testdata7[[#This Row],[close]])/3</f>
        <v>368.2166666666667</v>
      </c>
      <c r="I200" s="10">
        <f>testdata7[[#This Row],[volume]]*testdata7[[#This Row],[TP]]</f>
        <v>30874599.283333335</v>
      </c>
      <c r="J200" s="10">
        <f>SUM(I$2:I200)</f>
        <v>5882273682.4519005</v>
      </c>
      <c r="K200" s="10">
        <f>SUM(G$2:G200)</f>
        <v>16028109</v>
      </c>
      <c r="L200" s="13">
        <f>testdata7[[#This Row],[CumVTP]]/testdata7[[#This Row],[CumVol]]</f>
        <v>366.99735960442371</v>
      </c>
      <c r="N200" s="8">
        <v>44180.533333333333</v>
      </c>
      <c r="O200" s="13">
        <v>366.99740000000003</v>
      </c>
    </row>
    <row r="201" spans="1:15" x14ac:dyDescent="0.25">
      <c r="A201" s="6">
        <v>199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 s="9">
        <f>(testdata7[[#This Row],[high]]+testdata7[[#This Row],[low]]+testdata7[[#This Row],[close]])/3</f>
        <v>368.23199999999997</v>
      </c>
      <c r="I201" s="10">
        <f>testdata7[[#This Row],[volume]]*testdata7[[#This Row],[TP]]</f>
        <v>17448305.088</v>
      </c>
      <c r="J201" s="10">
        <f>SUM(I$2:I201)</f>
        <v>5899721987.5399008</v>
      </c>
      <c r="K201" s="10">
        <f>SUM(G$2:G201)</f>
        <v>16075493</v>
      </c>
      <c r="L201" s="13">
        <f>testdata7[[#This Row],[CumVTP]]/testdata7[[#This Row],[CumVol]]</f>
        <v>367.0009988209942</v>
      </c>
      <c r="N201" s="8">
        <v>44180.53402777778</v>
      </c>
      <c r="O201" s="13">
        <v>367.00099999999998</v>
      </c>
    </row>
    <row r="202" spans="1:15" x14ac:dyDescent="0.25">
      <c r="A202" s="6">
        <v>200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 s="9">
        <f>(testdata7[[#This Row],[high]]+testdata7[[#This Row],[low]]+testdata7[[#This Row],[close]])/3</f>
        <v>368.2618333333333</v>
      </c>
      <c r="I202" s="10">
        <f>testdata7[[#This Row],[volume]]*testdata7[[#This Row],[TP]]</f>
        <v>27422617.419166666</v>
      </c>
      <c r="J202" s="10">
        <f>SUM(I$2:I202)</f>
        <v>5927144604.9590673</v>
      </c>
      <c r="K202" s="10">
        <f>SUM(G$2:G202)</f>
        <v>16149958</v>
      </c>
      <c r="L202" s="13">
        <f>testdata7[[#This Row],[CumVTP]]/testdata7[[#This Row],[CumVol]]</f>
        <v>367.00681233716318</v>
      </c>
      <c r="N202" s="8">
        <v>44180.534722222219</v>
      </c>
      <c r="O202" s="13">
        <v>367.0068</v>
      </c>
    </row>
    <row r="203" spans="1:15" x14ac:dyDescent="0.25">
      <c r="A203" s="6">
        <v>201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 s="9">
        <f>(testdata7[[#This Row],[high]]+testdata7[[#This Row],[low]]+testdata7[[#This Row],[close]])/3</f>
        <v>368.31</v>
      </c>
      <c r="I203" s="10">
        <f>testdata7[[#This Row],[volume]]*testdata7[[#This Row],[TP]]</f>
        <v>30470286.300000001</v>
      </c>
      <c r="J203" s="10">
        <f>SUM(I$2:I203)</f>
        <v>5957614891.2590675</v>
      </c>
      <c r="K203" s="10">
        <f>SUM(G$2:G203)</f>
        <v>16232688</v>
      </c>
      <c r="L203" s="13">
        <f>testdata7[[#This Row],[CumVTP]]/testdata7[[#This Row],[CumVol]]</f>
        <v>367.01345404156524</v>
      </c>
      <c r="N203" s="8">
        <v>44180.535416666666</v>
      </c>
      <c r="O203" s="13">
        <v>367.01350000000002</v>
      </c>
    </row>
    <row r="204" spans="1:15" x14ac:dyDescent="0.25">
      <c r="A204" s="6">
        <v>202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 s="9">
        <f>(testdata7[[#This Row],[high]]+testdata7[[#This Row],[low]]+testdata7[[#This Row],[close]])/3</f>
        <v>368.33743333333331</v>
      </c>
      <c r="I204" s="10">
        <f>testdata7[[#This Row],[volume]]*testdata7[[#This Row],[TP]]</f>
        <v>20020612.851399999</v>
      </c>
      <c r="J204" s="10">
        <f>SUM(I$2:I204)</f>
        <v>5977635504.1104679</v>
      </c>
      <c r="K204" s="10">
        <f>SUM(G$2:G204)</f>
        <v>16287042</v>
      </c>
      <c r="L204" s="13">
        <f>testdata7[[#This Row],[CumVTP]]/testdata7[[#This Row],[CumVol]]</f>
        <v>367.01787249707269</v>
      </c>
      <c r="N204" s="8">
        <v>44180.536111111112</v>
      </c>
      <c r="O204" s="13">
        <v>367.0179</v>
      </c>
    </row>
    <row r="205" spans="1:15" x14ac:dyDescent="0.25">
      <c r="A205" s="6">
        <v>203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 s="9">
        <f>(testdata7[[#This Row],[high]]+testdata7[[#This Row],[low]]+testdata7[[#This Row],[close]])/3</f>
        <v>368.41726666666665</v>
      </c>
      <c r="I205" s="10">
        <f>testdata7[[#This Row],[volume]]*testdata7[[#This Row],[TP]]</f>
        <v>28003396.439333331</v>
      </c>
      <c r="J205" s="10">
        <f>SUM(I$2:I205)</f>
        <v>6005638900.5498009</v>
      </c>
      <c r="K205" s="10">
        <f>SUM(G$2:G205)</f>
        <v>16363052</v>
      </c>
      <c r="L205" s="13">
        <f>testdata7[[#This Row],[CumVTP]]/testdata7[[#This Row],[CumVol]]</f>
        <v>367.02437299287448</v>
      </c>
      <c r="N205" s="8">
        <v>44180.536805555559</v>
      </c>
      <c r="O205" s="13">
        <v>367.02440000000001</v>
      </c>
    </row>
    <row r="206" spans="1:15" x14ac:dyDescent="0.25">
      <c r="A206" s="6">
        <v>204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 s="9">
        <f>(testdata7[[#This Row],[high]]+testdata7[[#This Row],[low]]+testdata7[[#This Row],[close]])/3</f>
        <v>368.42</v>
      </c>
      <c r="I206" s="10">
        <f>testdata7[[#This Row],[volume]]*testdata7[[#This Row],[TP]]</f>
        <v>24222878.16</v>
      </c>
      <c r="J206" s="10">
        <f>SUM(I$2:I206)</f>
        <v>6029861778.7098007</v>
      </c>
      <c r="K206" s="10">
        <f>SUM(G$2:G206)</f>
        <v>16428800</v>
      </c>
      <c r="L206" s="13">
        <f>testdata7[[#This Row],[CumVTP]]/testdata7[[#This Row],[CumVol]]</f>
        <v>367.02995828726387</v>
      </c>
      <c r="N206" s="8">
        <v>44180.537499999999</v>
      </c>
      <c r="O206" s="13">
        <v>367.03</v>
      </c>
    </row>
    <row r="207" spans="1:15" x14ac:dyDescent="0.25">
      <c r="A207" s="6">
        <v>205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 s="9">
        <f>(testdata7[[#This Row],[high]]+testdata7[[#This Row],[low]]+testdata7[[#This Row],[close]])/3</f>
        <v>368.42833333333328</v>
      </c>
      <c r="I207" s="10">
        <f>testdata7[[#This Row],[volume]]*testdata7[[#This Row],[TP]]</f>
        <v>31558465.748333327</v>
      </c>
      <c r="J207" s="10">
        <f>SUM(I$2:I207)</f>
        <v>6061420244.4581337</v>
      </c>
      <c r="K207" s="10">
        <f>SUM(G$2:G207)</f>
        <v>16514457</v>
      </c>
      <c r="L207" s="13">
        <f>testdata7[[#This Row],[CumVTP]]/testdata7[[#This Row],[CumVol]]</f>
        <v>367.03721136323969</v>
      </c>
      <c r="N207" s="8">
        <v>44180.538194444445</v>
      </c>
      <c r="O207" s="13">
        <v>367.03719999999998</v>
      </c>
    </row>
    <row r="208" spans="1:15" x14ac:dyDescent="0.25">
      <c r="A208" s="6">
        <v>206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 s="9">
        <f>(testdata7[[#This Row],[high]]+testdata7[[#This Row],[low]]+testdata7[[#This Row],[close]])/3</f>
        <v>368.40000000000003</v>
      </c>
      <c r="I208" s="10">
        <f>testdata7[[#This Row],[volume]]*testdata7[[#This Row],[TP]]</f>
        <v>20256105.600000001</v>
      </c>
      <c r="J208" s="10">
        <f>SUM(I$2:I208)</f>
        <v>6081676350.0581341</v>
      </c>
      <c r="K208" s="10">
        <f>SUM(G$2:G208)</f>
        <v>16569441</v>
      </c>
      <c r="L208" s="13">
        <f>testdata7[[#This Row],[CumVTP]]/testdata7[[#This Row],[CumVol]]</f>
        <v>367.04173363833661</v>
      </c>
      <c r="N208" s="8">
        <v>44180.538888888892</v>
      </c>
      <c r="O208" s="13">
        <v>367.04169999999999</v>
      </c>
    </row>
    <row r="209" spans="1:15" x14ac:dyDescent="0.25">
      <c r="A209" s="6">
        <v>207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 s="9">
        <f>(testdata7[[#This Row],[high]]+testdata7[[#This Row],[low]]+testdata7[[#This Row],[close]])/3</f>
        <v>368.45063333333337</v>
      </c>
      <c r="I209" s="10">
        <f>testdata7[[#This Row],[volume]]*testdata7[[#This Row],[TP]]</f>
        <v>36836588.968766667</v>
      </c>
      <c r="J209" s="10">
        <f>SUM(I$2:I209)</f>
        <v>6118512939.0269003</v>
      </c>
      <c r="K209" s="10">
        <f>SUM(G$2:G209)</f>
        <v>16669418</v>
      </c>
      <c r="L209" s="13">
        <f>testdata7[[#This Row],[CumVTP]]/testdata7[[#This Row],[CumVol]]</f>
        <v>367.05018369728924</v>
      </c>
      <c r="N209" s="8">
        <v>44180.539583333331</v>
      </c>
      <c r="O209" s="13">
        <v>367.05020000000002</v>
      </c>
    </row>
    <row r="210" spans="1:15" x14ac:dyDescent="0.25">
      <c r="A210" s="6">
        <v>208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 s="9">
        <f>(testdata7[[#This Row],[high]]+testdata7[[#This Row],[low]]+testdata7[[#This Row],[close]])/3</f>
        <v>368.49700000000001</v>
      </c>
      <c r="I210" s="10">
        <f>testdata7[[#This Row],[volume]]*testdata7[[#This Row],[TP]]</f>
        <v>21738006.527000003</v>
      </c>
      <c r="J210" s="10">
        <f>SUM(I$2:I210)</f>
        <v>6140250945.5539007</v>
      </c>
      <c r="K210" s="10">
        <f>SUM(G$2:G210)</f>
        <v>16728409</v>
      </c>
      <c r="L210" s="13">
        <f>testdata7[[#This Row],[CumVTP]]/testdata7[[#This Row],[CumVol]]</f>
        <v>367.05528574498032</v>
      </c>
      <c r="N210" s="8">
        <v>44180.540277777778</v>
      </c>
      <c r="O210" s="13">
        <v>367.05529999999999</v>
      </c>
    </row>
    <row r="211" spans="1:15" x14ac:dyDescent="0.25">
      <c r="A211" s="6">
        <v>209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 s="9">
        <f>(testdata7[[#This Row],[high]]+testdata7[[#This Row],[low]]+testdata7[[#This Row],[close]])/3</f>
        <v>368.49</v>
      </c>
      <c r="I211" s="10">
        <f>testdata7[[#This Row],[volume]]*testdata7[[#This Row],[TP]]</f>
        <v>23003356.740000002</v>
      </c>
      <c r="J211" s="10">
        <f>SUM(I$2:I211)</f>
        <v>6163254302.2939005</v>
      </c>
      <c r="K211" s="10">
        <f>SUM(G$2:G211)</f>
        <v>16790835</v>
      </c>
      <c r="L211" s="13">
        <f>testdata7[[#This Row],[CumVTP]]/testdata7[[#This Row],[CumVol]]</f>
        <v>367.06061981395806</v>
      </c>
      <c r="N211" s="8">
        <v>44180.540972222225</v>
      </c>
      <c r="O211" s="13">
        <v>367.06060000000002</v>
      </c>
    </row>
    <row r="212" spans="1:15" x14ac:dyDescent="0.25">
      <c r="A212" s="6">
        <v>210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 s="9">
        <f>(testdata7[[#This Row],[high]]+testdata7[[#This Row],[low]]+testdata7[[#This Row],[close]])/3</f>
        <v>368.50333333333333</v>
      </c>
      <c r="I212" s="10">
        <f>testdata7[[#This Row],[volume]]*testdata7[[#This Row],[TP]]</f>
        <v>40946247.883333333</v>
      </c>
      <c r="J212" s="10">
        <f>SUM(I$2:I212)</f>
        <v>6204200550.1772337</v>
      </c>
      <c r="K212" s="10">
        <f>SUM(G$2:G212)</f>
        <v>16901950</v>
      </c>
      <c r="L212" s="13">
        <f>testdata7[[#This Row],[CumVTP]]/testdata7[[#This Row],[CumVol]]</f>
        <v>367.07010434755955</v>
      </c>
      <c r="N212" s="8">
        <v>44180.541666666664</v>
      </c>
      <c r="O212" s="13">
        <v>367.07010000000002</v>
      </c>
    </row>
    <row r="213" spans="1:15" x14ac:dyDescent="0.25">
      <c r="A213" s="6">
        <v>211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 s="9">
        <f>(testdata7[[#This Row],[high]]+testdata7[[#This Row],[low]]+testdata7[[#This Row],[close]])/3</f>
        <v>368.43</v>
      </c>
      <c r="I213" s="10">
        <f>testdata7[[#This Row],[volume]]*testdata7[[#This Row],[TP]]</f>
        <v>32873535.18</v>
      </c>
      <c r="J213" s="10">
        <f>SUM(I$2:I213)</f>
        <v>6237074085.357234</v>
      </c>
      <c r="K213" s="10">
        <f>SUM(G$2:G213)</f>
        <v>16991176</v>
      </c>
      <c r="L213" s="13">
        <f>testdata7[[#This Row],[CumVTP]]/testdata7[[#This Row],[CumVol]]</f>
        <v>367.07724558660533</v>
      </c>
      <c r="N213" s="8">
        <v>44180.542361111111</v>
      </c>
      <c r="O213" s="13">
        <v>367.0772</v>
      </c>
    </row>
    <row r="214" spans="1:15" x14ac:dyDescent="0.25">
      <c r="A214" s="6">
        <v>212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 s="9">
        <f>(testdata7[[#This Row],[high]]+testdata7[[#This Row],[low]]+testdata7[[#This Row],[close]])/3</f>
        <v>368.53</v>
      </c>
      <c r="I214" s="10">
        <f>testdata7[[#This Row],[volume]]*testdata7[[#This Row],[TP]]</f>
        <v>24534147.689999998</v>
      </c>
      <c r="J214" s="10">
        <f>SUM(I$2:I214)</f>
        <v>6261608233.0472336</v>
      </c>
      <c r="K214" s="10">
        <f>SUM(G$2:G214)</f>
        <v>17057749</v>
      </c>
      <c r="L214" s="13">
        <f>testdata7[[#This Row],[CumVTP]]/testdata7[[#This Row],[CumVol]]</f>
        <v>367.08291539799501</v>
      </c>
      <c r="N214" s="8">
        <v>44180.543055555558</v>
      </c>
      <c r="O214" s="13">
        <v>367.0829</v>
      </c>
    </row>
    <row r="215" spans="1:15" x14ac:dyDescent="0.25">
      <c r="A215" s="6">
        <v>213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 s="9">
        <f>(testdata7[[#This Row],[high]]+testdata7[[#This Row],[low]]+testdata7[[#This Row],[close]])/3</f>
        <v>368.54666666666662</v>
      </c>
      <c r="I215" s="10">
        <f>testdata7[[#This Row],[volume]]*testdata7[[#This Row],[TP]]</f>
        <v>18496988.653333332</v>
      </c>
      <c r="J215" s="10">
        <f>SUM(I$2:I215)</f>
        <v>6280105221.7005672</v>
      </c>
      <c r="K215" s="10">
        <f>SUM(G$2:G215)</f>
        <v>17107938</v>
      </c>
      <c r="L215" s="13">
        <f>testdata7[[#This Row],[CumVTP]]/testdata7[[#This Row],[CumVol]]</f>
        <v>367.08720955737431</v>
      </c>
      <c r="N215" s="8">
        <v>44180.543749999997</v>
      </c>
      <c r="O215" s="13">
        <v>367.0872</v>
      </c>
    </row>
    <row r="216" spans="1:15" x14ac:dyDescent="0.25">
      <c r="A216" s="6">
        <v>214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 s="9">
        <f>(testdata7[[#This Row],[high]]+testdata7[[#This Row],[low]]+testdata7[[#This Row],[close]])/3</f>
        <v>368.52</v>
      </c>
      <c r="I216" s="10">
        <f>testdata7[[#This Row],[volume]]*testdata7[[#This Row],[TP]]</f>
        <v>17789934.48</v>
      </c>
      <c r="J216" s="10">
        <f>SUM(I$2:I216)</f>
        <v>6297895156.1805668</v>
      </c>
      <c r="K216" s="10">
        <f>SUM(G$2:G216)</f>
        <v>17156212</v>
      </c>
      <c r="L216" s="13">
        <f>testdata7[[#This Row],[CumVTP]]/testdata7[[#This Row],[CumVol]]</f>
        <v>367.09124113065093</v>
      </c>
      <c r="N216" s="8">
        <v>44180.544444444444</v>
      </c>
      <c r="O216" s="13">
        <v>367.09120000000001</v>
      </c>
    </row>
    <row r="217" spans="1:15" x14ac:dyDescent="0.25">
      <c r="A217" s="6">
        <v>215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 s="9">
        <f>(testdata7[[#This Row],[high]]+testdata7[[#This Row],[low]]+testdata7[[#This Row],[close]])/3</f>
        <v>368.53666666666663</v>
      </c>
      <c r="I217" s="10">
        <f>testdata7[[#This Row],[volume]]*testdata7[[#This Row],[TP]]</f>
        <v>22144631.226666663</v>
      </c>
      <c r="J217" s="10">
        <f>SUM(I$2:I217)</f>
        <v>6320039787.4072332</v>
      </c>
      <c r="K217" s="10">
        <f>SUM(G$2:G217)</f>
        <v>17216300</v>
      </c>
      <c r="L217" s="13">
        <f>testdata7[[#This Row],[CumVTP]]/testdata7[[#This Row],[CumVol]]</f>
        <v>367.09628592712914</v>
      </c>
      <c r="N217" s="8">
        <v>44180.545138888891</v>
      </c>
      <c r="O217" s="13">
        <v>367.09629999999999</v>
      </c>
    </row>
    <row r="218" spans="1:15" x14ac:dyDescent="0.25">
      <c r="A218" s="6">
        <v>216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 s="9">
        <f>(testdata7[[#This Row],[high]]+testdata7[[#This Row],[low]]+testdata7[[#This Row],[close]])/3</f>
        <v>368.72</v>
      </c>
      <c r="I218" s="10">
        <f>testdata7[[#This Row],[volume]]*testdata7[[#This Row],[TP]]</f>
        <v>106563767.2</v>
      </c>
      <c r="J218" s="10">
        <f>SUM(I$2:I218)</f>
        <v>6426603554.607233</v>
      </c>
      <c r="K218" s="10">
        <f>SUM(G$2:G218)</f>
        <v>17505310</v>
      </c>
      <c r="L218" s="13">
        <f>testdata7[[#This Row],[CumVTP]]/testdata7[[#This Row],[CumVol]]</f>
        <v>367.12309319899123</v>
      </c>
      <c r="N218" s="8">
        <v>44180.54583333333</v>
      </c>
      <c r="O218" s="13">
        <v>367.12310000000002</v>
      </c>
    </row>
    <row r="219" spans="1:15" x14ac:dyDescent="0.25">
      <c r="A219" s="6">
        <v>217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 s="9">
        <f>(testdata7[[#This Row],[high]]+testdata7[[#This Row],[low]]+testdata7[[#This Row],[close]])/3</f>
        <v>368.99833333333328</v>
      </c>
      <c r="I219" s="10">
        <f>testdata7[[#This Row],[volume]]*testdata7[[#This Row],[TP]]</f>
        <v>145125199.50833333</v>
      </c>
      <c r="J219" s="10">
        <f>SUM(I$2:I219)</f>
        <v>6571728754.1155663</v>
      </c>
      <c r="K219" s="10">
        <f>SUM(G$2:G219)</f>
        <v>17898605</v>
      </c>
      <c r="L219" s="13">
        <f>testdata7[[#This Row],[CumVTP]]/testdata7[[#This Row],[CumVol]]</f>
        <v>367.16429878840091</v>
      </c>
      <c r="N219" s="8">
        <v>44180.546527777777</v>
      </c>
      <c r="O219" s="13">
        <v>367.16430000000003</v>
      </c>
    </row>
    <row r="220" spans="1:15" x14ac:dyDescent="0.25">
      <c r="A220" s="6">
        <v>218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 s="9">
        <f>(testdata7[[#This Row],[high]]+testdata7[[#This Row],[low]]+testdata7[[#This Row],[close]])/3</f>
        <v>368.90666666666658</v>
      </c>
      <c r="I220" s="10">
        <f>testdata7[[#This Row],[volume]]*testdata7[[#This Row],[TP]]</f>
        <v>33588583.093333326</v>
      </c>
      <c r="J220" s="10">
        <f>SUM(I$2:I220)</f>
        <v>6605317337.2088995</v>
      </c>
      <c r="K220" s="10">
        <f>SUM(G$2:G220)</f>
        <v>17989654</v>
      </c>
      <c r="L220" s="13">
        <f>testdata7[[#This Row],[CumVTP]]/testdata7[[#This Row],[CumVol]]</f>
        <v>367.17311723776896</v>
      </c>
      <c r="N220" s="8">
        <v>44180.547222222223</v>
      </c>
      <c r="O220" s="13">
        <v>367.17309999999998</v>
      </c>
    </row>
    <row r="221" spans="1:15" x14ac:dyDescent="0.25">
      <c r="A221" s="6">
        <v>219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 s="9">
        <f>(testdata7[[#This Row],[high]]+testdata7[[#This Row],[low]]+testdata7[[#This Row],[close]])/3</f>
        <v>368.93333333333334</v>
      </c>
      <c r="I221" s="10">
        <f>testdata7[[#This Row],[volume]]*testdata7[[#This Row],[TP]]</f>
        <v>21675940.133333333</v>
      </c>
      <c r="J221" s="10">
        <f>SUM(I$2:I221)</f>
        <v>6626993277.3422327</v>
      </c>
      <c r="K221" s="10">
        <f>SUM(G$2:G221)</f>
        <v>18048407</v>
      </c>
      <c r="L221" s="13">
        <f>testdata7[[#This Row],[CumVTP]]/testdata7[[#This Row],[CumVol]]</f>
        <v>367.178847271243</v>
      </c>
      <c r="N221" s="8">
        <v>44180.54791666667</v>
      </c>
      <c r="O221" s="13">
        <v>367.17880000000002</v>
      </c>
    </row>
    <row r="222" spans="1:15" x14ac:dyDescent="0.25">
      <c r="A222" s="6">
        <v>220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 s="9">
        <f>(testdata7[[#This Row],[high]]+testdata7[[#This Row],[low]]+testdata7[[#This Row],[close]])/3</f>
        <v>368.88833333333332</v>
      </c>
      <c r="I222" s="10">
        <f>testdata7[[#This Row],[volume]]*testdata7[[#This Row],[TP]]</f>
        <v>19091446.803333331</v>
      </c>
      <c r="J222" s="10">
        <f>SUM(I$2:I222)</f>
        <v>6646084724.145566</v>
      </c>
      <c r="K222" s="10">
        <f>SUM(G$2:G222)</f>
        <v>18100161</v>
      </c>
      <c r="L222" s="13">
        <f>testdata7[[#This Row],[CumVTP]]/testdata7[[#This Row],[CumVol]]</f>
        <v>367.18373522454112</v>
      </c>
      <c r="N222" s="8">
        <v>44180.548611111109</v>
      </c>
      <c r="O222" s="13">
        <v>367.18369999999999</v>
      </c>
    </row>
    <row r="223" spans="1:15" x14ac:dyDescent="0.25">
      <c r="A223" s="6">
        <v>221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 s="9">
        <f>(testdata7[[#This Row],[high]]+testdata7[[#This Row],[low]]+testdata7[[#This Row],[close]])/3</f>
        <v>368.84999999999997</v>
      </c>
      <c r="I223" s="10">
        <f>testdata7[[#This Row],[volume]]*testdata7[[#This Row],[TP]]</f>
        <v>27986862.599999998</v>
      </c>
      <c r="J223" s="10">
        <f>SUM(I$2:I223)</f>
        <v>6674071586.7455664</v>
      </c>
      <c r="K223" s="10">
        <f>SUM(G$2:G223)</f>
        <v>18176037</v>
      </c>
      <c r="L223" s="13">
        <f>testdata7[[#This Row],[CumVTP]]/testdata7[[#This Row],[CumVol]]</f>
        <v>367.19069105908875</v>
      </c>
      <c r="N223" s="8">
        <v>44180.549305555556</v>
      </c>
      <c r="O223" s="13">
        <v>367.19069999999999</v>
      </c>
    </row>
    <row r="224" spans="1:15" x14ac:dyDescent="0.25">
      <c r="A224" s="6">
        <v>222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 s="9">
        <f>(testdata7[[#This Row],[high]]+testdata7[[#This Row],[low]]+testdata7[[#This Row],[close]])/3</f>
        <v>368.86166666666668</v>
      </c>
      <c r="I224" s="10">
        <f>testdata7[[#This Row],[volume]]*testdata7[[#This Row],[TP]]</f>
        <v>17932209.925000001</v>
      </c>
      <c r="J224" s="10">
        <f>SUM(I$2:I224)</f>
        <v>6692003796.6705666</v>
      </c>
      <c r="K224" s="10">
        <f>SUM(G$2:G224)</f>
        <v>18224652</v>
      </c>
      <c r="L224" s="13">
        <f>testdata7[[#This Row],[CumVTP]]/testdata7[[#This Row],[CumVol]]</f>
        <v>367.19514845444326</v>
      </c>
      <c r="N224" s="8">
        <v>44180.55</v>
      </c>
      <c r="O224" s="13">
        <v>367.19510000000002</v>
      </c>
    </row>
    <row r="225" spans="1:15" x14ac:dyDescent="0.25">
      <c r="A225" s="6">
        <v>223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 s="9">
        <f>(testdata7[[#This Row],[high]]+testdata7[[#This Row],[low]]+testdata7[[#This Row],[close]])/3</f>
        <v>368.89450000000005</v>
      </c>
      <c r="I225" s="10">
        <f>testdata7[[#This Row],[volume]]*testdata7[[#This Row],[TP]]</f>
        <v>28762704.165000003</v>
      </c>
      <c r="J225" s="10">
        <f>SUM(I$2:I225)</f>
        <v>6720766500.8355665</v>
      </c>
      <c r="K225" s="10">
        <f>SUM(G$2:G225)</f>
        <v>18302622</v>
      </c>
      <c r="L225" s="13">
        <f>testdata7[[#This Row],[CumVTP]]/testdata7[[#This Row],[CumVol]]</f>
        <v>367.20238776911674</v>
      </c>
      <c r="N225" s="8">
        <v>44180.550694444442</v>
      </c>
      <c r="O225" s="13">
        <v>367.20240000000001</v>
      </c>
    </row>
    <row r="226" spans="1:15" x14ac:dyDescent="0.25">
      <c r="A226" s="6">
        <v>224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 s="9">
        <f>(testdata7[[#This Row],[high]]+testdata7[[#This Row],[low]]+testdata7[[#This Row],[close]])/3</f>
        <v>368.92333333333335</v>
      </c>
      <c r="I226" s="10">
        <f>testdata7[[#This Row],[volume]]*testdata7[[#This Row],[TP]]</f>
        <v>19537441.886666667</v>
      </c>
      <c r="J226" s="10">
        <f>SUM(I$2:I226)</f>
        <v>6740303942.7222328</v>
      </c>
      <c r="K226" s="10">
        <f>SUM(G$2:G226)</f>
        <v>18355580</v>
      </c>
      <c r="L226" s="13">
        <f>testdata7[[#This Row],[CumVTP]]/testdata7[[#This Row],[CumVol]]</f>
        <v>367.20735289880423</v>
      </c>
      <c r="N226" s="8">
        <v>44180.551388888889</v>
      </c>
      <c r="O226" s="13">
        <v>367.20740000000001</v>
      </c>
    </row>
    <row r="227" spans="1:15" x14ac:dyDescent="0.25">
      <c r="A227" s="6">
        <v>225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 s="9">
        <f>(testdata7[[#This Row],[high]]+testdata7[[#This Row],[low]]+testdata7[[#This Row],[close]])/3</f>
        <v>369.0333333333333</v>
      </c>
      <c r="I227" s="10">
        <f>testdata7[[#This Row],[volume]]*testdata7[[#This Row],[TP]]</f>
        <v>29569902.93333333</v>
      </c>
      <c r="J227" s="10">
        <f>SUM(I$2:I227)</f>
        <v>6769873845.6555662</v>
      </c>
      <c r="K227" s="10">
        <f>SUM(G$2:G227)</f>
        <v>18435708</v>
      </c>
      <c r="L227" s="13">
        <f>testdata7[[#This Row],[CumVTP]]/testdata7[[#This Row],[CumVol]]</f>
        <v>367.21528924495692</v>
      </c>
      <c r="N227" s="8">
        <v>44180.552083333336</v>
      </c>
      <c r="O227" s="13">
        <v>367.21530000000001</v>
      </c>
    </row>
    <row r="228" spans="1:15" x14ac:dyDescent="0.25">
      <c r="A228" s="6">
        <v>226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 s="9">
        <f>(testdata7[[#This Row],[high]]+testdata7[[#This Row],[low]]+testdata7[[#This Row],[close]])/3</f>
        <v>368.99666666666667</v>
      </c>
      <c r="I228" s="10">
        <f>testdata7[[#This Row],[volume]]*testdata7[[#This Row],[TP]]</f>
        <v>20897388.223333333</v>
      </c>
      <c r="J228" s="10">
        <f>SUM(I$2:I228)</f>
        <v>6790771233.8788996</v>
      </c>
      <c r="K228" s="10">
        <f>SUM(G$2:G228)</f>
        <v>18492341</v>
      </c>
      <c r="L228" s="13">
        <f>testdata7[[#This Row],[CumVTP]]/testdata7[[#This Row],[CumVol]]</f>
        <v>367.22074473312489</v>
      </c>
      <c r="N228" s="8">
        <v>44180.552777777775</v>
      </c>
      <c r="O228" s="13">
        <v>367.22070000000002</v>
      </c>
    </row>
    <row r="229" spans="1:15" x14ac:dyDescent="0.25">
      <c r="A229" s="6">
        <v>227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 s="9">
        <f>(testdata7[[#This Row],[high]]+testdata7[[#This Row],[low]]+testdata7[[#This Row],[close]])/3</f>
        <v>368.91666666666669</v>
      </c>
      <c r="I229" s="10">
        <f>testdata7[[#This Row],[volume]]*testdata7[[#This Row],[TP]]</f>
        <v>25184096.25</v>
      </c>
      <c r="J229" s="10">
        <f>SUM(I$2:I229)</f>
        <v>6815955330.1288996</v>
      </c>
      <c r="K229" s="10">
        <f>SUM(G$2:G229)</f>
        <v>18560606</v>
      </c>
      <c r="L229" s="13">
        <f>testdata7[[#This Row],[CumVTP]]/testdata7[[#This Row],[CumVol]]</f>
        <v>367.22698225095127</v>
      </c>
      <c r="N229" s="8">
        <v>44180.553472222222</v>
      </c>
      <c r="O229" s="13">
        <v>367.22699999999998</v>
      </c>
    </row>
    <row r="230" spans="1:15" x14ac:dyDescent="0.25">
      <c r="A230" s="6">
        <v>228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 s="9">
        <f>(testdata7[[#This Row],[high]]+testdata7[[#This Row],[low]]+testdata7[[#This Row],[close]])/3</f>
        <v>368.94333333333333</v>
      </c>
      <c r="I230" s="10">
        <f>testdata7[[#This Row],[volume]]*testdata7[[#This Row],[TP]]</f>
        <v>18273763.300000001</v>
      </c>
      <c r="J230" s="10">
        <f>SUM(I$2:I230)</f>
        <v>6834229093.4288998</v>
      </c>
      <c r="K230" s="10">
        <f>SUM(G$2:G230)</f>
        <v>18610136</v>
      </c>
      <c r="L230" s="13">
        <f>testdata7[[#This Row],[CumVTP]]/testdata7[[#This Row],[CumVol]]</f>
        <v>367.23155023847755</v>
      </c>
      <c r="N230" s="8">
        <v>44180.554166666669</v>
      </c>
      <c r="O230" s="13">
        <v>367.23160000000001</v>
      </c>
    </row>
    <row r="231" spans="1:15" x14ac:dyDescent="0.25">
      <c r="A231" s="6">
        <v>229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 s="9">
        <f>(testdata7[[#This Row],[high]]+testdata7[[#This Row],[low]]+testdata7[[#This Row],[close]])/3</f>
        <v>369.00583333333333</v>
      </c>
      <c r="I231" s="10">
        <f>testdata7[[#This Row],[volume]]*testdata7[[#This Row],[TP]]</f>
        <v>34400568.8125</v>
      </c>
      <c r="J231" s="10">
        <f>SUM(I$2:I231)</f>
        <v>6868629662.2413998</v>
      </c>
      <c r="K231" s="10">
        <f>SUM(G$2:G231)</f>
        <v>18703361</v>
      </c>
      <c r="L231" s="13">
        <f>testdata7[[#This Row],[CumVTP]]/testdata7[[#This Row],[CumVol]]</f>
        <v>367.24039397204598</v>
      </c>
      <c r="N231" s="8">
        <v>44180.554861111108</v>
      </c>
      <c r="O231" s="13">
        <v>367.24040000000002</v>
      </c>
    </row>
    <row r="232" spans="1:15" x14ac:dyDescent="0.25">
      <c r="A232" s="6">
        <v>230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 s="9">
        <f>(testdata7[[#This Row],[high]]+testdata7[[#This Row],[low]]+testdata7[[#This Row],[close]])/3</f>
        <v>368.97370000000001</v>
      </c>
      <c r="I232" s="10">
        <f>testdata7[[#This Row],[volume]]*testdata7[[#This Row],[TP]]</f>
        <v>33677705.493799999</v>
      </c>
      <c r="J232" s="10">
        <f>SUM(I$2:I232)</f>
        <v>6902307367.7351999</v>
      </c>
      <c r="K232" s="10">
        <f>SUM(G$2:G232)</f>
        <v>18794635</v>
      </c>
      <c r="L232" s="13">
        <f>testdata7[[#This Row],[CumVTP]]/testdata7[[#This Row],[CumVol]]</f>
        <v>367.24881157496276</v>
      </c>
      <c r="N232" s="8">
        <v>44180.555555555555</v>
      </c>
      <c r="O232" s="13">
        <v>367.24880000000002</v>
      </c>
    </row>
    <row r="233" spans="1:15" x14ac:dyDescent="0.25">
      <c r="A233" s="6">
        <v>231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 s="9">
        <f>(testdata7[[#This Row],[high]]+testdata7[[#This Row],[low]]+testdata7[[#This Row],[close]])/3</f>
        <v>368.89663333333328</v>
      </c>
      <c r="I233" s="10">
        <f>testdata7[[#This Row],[volume]]*testdata7[[#This Row],[TP]]</f>
        <v>39810586.876066662</v>
      </c>
      <c r="J233" s="10">
        <f>SUM(I$2:I233)</f>
        <v>6942117954.6112661</v>
      </c>
      <c r="K233" s="10">
        <f>SUM(G$2:G233)</f>
        <v>18902553</v>
      </c>
      <c r="L233" s="13">
        <f>testdata7[[#This Row],[CumVTP]]/testdata7[[#This Row],[CumVol]]</f>
        <v>367.25821927922993</v>
      </c>
      <c r="N233" s="8">
        <v>44180.556250000001</v>
      </c>
      <c r="O233" s="13">
        <v>367.25819999999999</v>
      </c>
    </row>
    <row r="234" spans="1:15" x14ac:dyDescent="0.25">
      <c r="A234" s="6">
        <v>232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 s="9">
        <f>(testdata7[[#This Row],[high]]+testdata7[[#This Row],[low]]+testdata7[[#This Row],[close]])/3</f>
        <v>368.89499999999998</v>
      </c>
      <c r="I234" s="10">
        <f>testdata7[[#This Row],[volume]]*testdata7[[#This Row],[TP]]</f>
        <v>27030043.334999997</v>
      </c>
      <c r="J234" s="10">
        <f>SUM(I$2:I234)</f>
        <v>6969147997.9462662</v>
      </c>
      <c r="K234" s="10">
        <f>SUM(G$2:G234)</f>
        <v>18975826</v>
      </c>
      <c r="L234" s="13">
        <f>testdata7[[#This Row],[CumVTP]]/testdata7[[#This Row],[CumVol]]</f>
        <v>367.26453952235153</v>
      </c>
      <c r="N234" s="8">
        <v>44180.556944444441</v>
      </c>
      <c r="O234" s="13">
        <v>367.2645</v>
      </c>
    </row>
    <row r="235" spans="1:15" x14ac:dyDescent="0.25">
      <c r="A235" s="6">
        <v>233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 s="9">
        <f>(testdata7[[#This Row],[high]]+testdata7[[#This Row],[low]]+testdata7[[#This Row],[close]])/3</f>
        <v>368.91</v>
      </c>
      <c r="I235" s="10">
        <f>testdata7[[#This Row],[volume]]*testdata7[[#This Row],[TP]]</f>
        <v>13515017.850000001</v>
      </c>
      <c r="J235" s="10">
        <f>SUM(I$2:I235)</f>
        <v>6982663015.7962666</v>
      </c>
      <c r="K235" s="10">
        <f>SUM(G$2:G235)</f>
        <v>19012461</v>
      </c>
      <c r="L235" s="13">
        <f>testdata7[[#This Row],[CumVTP]]/testdata7[[#This Row],[CumVol]]</f>
        <v>367.26771015053055</v>
      </c>
      <c r="N235" s="8">
        <v>44180.557638888888</v>
      </c>
      <c r="O235" s="13">
        <v>367.26769999999999</v>
      </c>
    </row>
    <row r="236" spans="1:15" x14ac:dyDescent="0.25">
      <c r="A236" s="6">
        <v>234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 s="9">
        <f>(testdata7[[#This Row],[high]]+testdata7[[#This Row],[low]]+testdata7[[#This Row],[close]])/3</f>
        <v>368.90866666666665</v>
      </c>
      <c r="I236" s="10">
        <f>testdata7[[#This Row],[volume]]*testdata7[[#This Row],[TP]]</f>
        <v>14225487.095333332</v>
      </c>
      <c r="J236" s="10">
        <f>SUM(I$2:I236)</f>
        <v>6996888502.8915997</v>
      </c>
      <c r="K236" s="10">
        <f>SUM(G$2:G236)</f>
        <v>19051022</v>
      </c>
      <c r="L236" s="13">
        <f>testdata7[[#This Row],[CumVTP]]/testdata7[[#This Row],[CumVol]]</f>
        <v>367.27103159565928</v>
      </c>
      <c r="N236" s="8">
        <v>44180.558333333334</v>
      </c>
      <c r="O236" s="13">
        <v>367.27100000000002</v>
      </c>
    </row>
    <row r="237" spans="1:15" x14ac:dyDescent="0.25">
      <c r="A237" s="6">
        <v>235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 s="9">
        <f>(testdata7[[#This Row],[high]]+testdata7[[#This Row],[low]]+testdata7[[#This Row],[close]])/3</f>
        <v>368.89166666666665</v>
      </c>
      <c r="I237" s="10">
        <f>testdata7[[#This Row],[volume]]*testdata7[[#This Row],[TP]]</f>
        <v>39379185.416666664</v>
      </c>
      <c r="J237" s="10">
        <f>SUM(I$2:I237)</f>
        <v>7036267688.3082666</v>
      </c>
      <c r="K237" s="10">
        <f>SUM(G$2:G237)</f>
        <v>19157772</v>
      </c>
      <c r="L237" s="13">
        <f>testdata7[[#This Row],[CumVTP]]/testdata7[[#This Row],[CumVol]]</f>
        <v>367.28006201912552</v>
      </c>
      <c r="N237" s="8">
        <v>44180.559027777781</v>
      </c>
      <c r="O237" s="13">
        <v>367.2801</v>
      </c>
    </row>
    <row r="238" spans="1:15" x14ac:dyDescent="0.25">
      <c r="A238" s="6">
        <v>236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 s="9">
        <f>(testdata7[[#This Row],[high]]+testdata7[[#This Row],[low]]+testdata7[[#This Row],[close]])/3</f>
        <v>368.84</v>
      </c>
      <c r="I238" s="10">
        <f>testdata7[[#This Row],[volume]]*testdata7[[#This Row],[TP]]</f>
        <v>29191104.119999997</v>
      </c>
      <c r="J238" s="10">
        <f>SUM(I$2:I238)</f>
        <v>7065458792.4282665</v>
      </c>
      <c r="K238" s="10">
        <f>SUM(G$2:G238)</f>
        <v>19236915</v>
      </c>
      <c r="L238" s="13">
        <f>testdata7[[#This Row],[CumVTP]]/testdata7[[#This Row],[CumVol]]</f>
        <v>367.28647979305759</v>
      </c>
      <c r="N238" s="8">
        <v>44180.55972222222</v>
      </c>
      <c r="O238" s="13">
        <v>367.28649999999999</v>
      </c>
    </row>
    <row r="239" spans="1:15" x14ac:dyDescent="0.25">
      <c r="A239" s="6">
        <v>237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 s="9">
        <f>(testdata7[[#This Row],[high]]+testdata7[[#This Row],[low]]+testdata7[[#This Row],[close]])/3</f>
        <v>368.80166666666668</v>
      </c>
      <c r="I239" s="10">
        <f>testdata7[[#This Row],[volume]]*testdata7[[#This Row],[TP]]</f>
        <v>26610884.258333333</v>
      </c>
      <c r="J239" s="10">
        <f>SUM(I$2:I239)</f>
        <v>7092069676.6865997</v>
      </c>
      <c r="K239" s="10">
        <f>SUM(G$2:G239)</f>
        <v>19309070</v>
      </c>
      <c r="L239" s="13">
        <f>testdata7[[#This Row],[CumVTP]]/testdata7[[#This Row],[CumVol]]</f>
        <v>367.29214181141816</v>
      </c>
      <c r="N239" s="8">
        <v>44180.560416666667</v>
      </c>
      <c r="O239" s="13">
        <v>367.2921</v>
      </c>
    </row>
    <row r="240" spans="1:15" x14ac:dyDescent="0.25">
      <c r="A240" s="6">
        <v>238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 s="9">
        <f>(testdata7[[#This Row],[high]]+testdata7[[#This Row],[low]]+testdata7[[#This Row],[close]])/3</f>
        <v>368.77</v>
      </c>
      <c r="I240" s="10">
        <f>testdata7[[#This Row],[volume]]*testdata7[[#This Row],[TP]]</f>
        <v>20505087.079999998</v>
      </c>
      <c r="J240" s="10">
        <f>SUM(I$2:I240)</f>
        <v>7112574763.7665997</v>
      </c>
      <c r="K240" s="10">
        <f>SUM(G$2:G240)</f>
        <v>19364674</v>
      </c>
      <c r="L240" s="13">
        <f>testdata7[[#This Row],[CumVTP]]/testdata7[[#This Row],[CumVol]]</f>
        <v>367.29638535441393</v>
      </c>
      <c r="N240" s="8">
        <v>44180.561111111114</v>
      </c>
      <c r="O240" s="13">
        <v>367.29640000000001</v>
      </c>
    </row>
    <row r="241" spans="1:15" x14ac:dyDescent="0.25">
      <c r="A241" s="6">
        <v>239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 s="9">
        <f>(testdata7[[#This Row],[high]]+testdata7[[#This Row],[low]]+testdata7[[#This Row],[close]])/3</f>
        <v>368.76833333333326</v>
      </c>
      <c r="I241" s="10">
        <f>testdata7[[#This Row],[volume]]*testdata7[[#This Row],[TP]]</f>
        <v>35236183.018333323</v>
      </c>
      <c r="J241" s="10">
        <f>SUM(I$2:I241)</f>
        <v>7147810946.7849331</v>
      </c>
      <c r="K241" s="10">
        <f>SUM(G$2:G241)</f>
        <v>19460225</v>
      </c>
      <c r="L241" s="13">
        <f>testdata7[[#This Row],[CumVTP]]/testdata7[[#This Row],[CumVol]]</f>
        <v>367.30361271696154</v>
      </c>
      <c r="N241" s="8">
        <v>44180.561805555553</v>
      </c>
      <c r="O241" s="13">
        <v>367.30360000000002</v>
      </c>
    </row>
    <row r="242" spans="1:15" x14ac:dyDescent="0.25">
      <c r="A242" s="6">
        <v>240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 s="9">
        <f>(testdata7[[#This Row],[high]]+testdata7[[#This Row],[low]]+testdata7[[#This Row],[close]])/3</f>
        <v>368.81</v>
      </c>
      <c r="I242" s="10">
        <f>testdata7[[#This Row],[volume]]*testdata7[[#This Row],[TP]]</f>
        <v>49703786.079999998</v>
      </c>
      <c r="J242" s="10">
        <f>SUM(I$2:I242)</f>
        <v>7197514732.864933</v>
      </c>
      <c r="K242" s="10">
        <f>SUM(G$2:G242)</f>
        <v>19594993</v>
      </c>
      <c r="L242" s="13">
        <f>testdata7[[#This Row],[CumVTP]]/testdata7[[#This Row],[CumVol]]</f>
        <v>367.31397315961954</v>
      </c>
      <c r="N242" s="8">
        <v>44180.5625</v>
      </c>
      <c r="O242" s="13">
        <v>367.31400000000002</v>
      </c>
    </row>
    <row r="243" spans="1:15" x14ac:dyDescent="0.25">
      <c r="A243" s="6">
        <v>241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 s="9">
        <f>(testdata7[[#This Row],[high]]+testdata7[[#This Row],[low]]+testdata7[[#This Row],[close]])/3</f>
        <v>368.84</v>
      </c>
      <c r="I243" s="10">
        <f>testdata7[[#This Row],[volume]]*testdata7[[#This Row],[TP]]</f>
        <v>37623893.039999999</v>
      </c>
      <c r="J243" s="10">
        <f>SUM(I$2:I243)</f>
        <v>7235138625.904933</v>
      </c>
      <c r="K243" s="10">
        <f>SUM(G$2:G243)</f>
        <v>19696999</v>
      </c>
      <c r="L243" s="13">
        <f>testdata7[[#This Row],[CumVTP]]/testdata7[[#This Row],[CumVol]]</f>
        <v>367.32187608401324</v>
      </c>
      <c r="N243" s="8">
        <v>44180.563194444447</v>
      </c>
      <c r="O243" s="13">
        <v>367.32190000000003</v>
      </c>
    </row>
    <row r="244" spans="1:15" x14ac:dyDescent="0.25">
      <c r="A244" s="6">
        <v>242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 s="9">
        <f>(testdata7[[#This Row],[high]]+testdata7[[#This Row],[low]]+testdata7[[#This Row],[close]])/3</f>
        <v>368.8533333333333</v>
      </c>
      <c r="I244" s="10">
        <f>testdata7[[#This Row],[volume]]*testdata7[[#This Row],[TP]]</f>
        <v>30090317.226666663</v>
      </c>
      <c r="J244" s="10">
        <f>SUM(I$2:I244)</f>
        <v>7265228943.1315994</v>
      </c>
      <c r="K244" s="10">
        <f>SUM(G$2:G244)</f>
        <v>19778577</v>
      </c>
      <c r="L244" s="13">
        <f>testdata7[[#This Row],[CumVTP]]/testdata7[[#This Row],[CumVol]]</f>
        <v>367.3281926769352</v>
      </c>
      <c r="N244" s="8">
        <v>44180.563888888886</v>
      </c>
      <c r="O244" s="13">
        <v>367.32819999999998</v>
      </c>
    </row>
    <row r="245" spans="1:15" x14ac:dyDescent="0.25">
      <c r="A245" s="6">
        <v>243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 s="9">
        <f>(testdata7[[#This Row],[high]]+testdata7[[#This Row],[low]]+testdata7[[#This Row],[close]])/3</f>
        <v>368.89499999999998</v>
      </c>
      <c r="I245" s="10">
        <f>testdata7[[#This Row],[volume]]*testdata7[[#This Row],[TP]]</f>
        <v>19852453.32</v>
      </c>
      <c r="J245" s="10">
        <f>SUM(I$2:I245)</f>
        <v>7285081396.4515991</v>
      </c>
      <c r="K245" s="10">
        <f>SUM(G$2:G245)</f>
        <v>19832393</v>
      </c>
      <c r="L245" s="13">
        <f>testdata7[[#This Row],[CumVTP]]/testdata7[[#This Row],[CumVol]]</f>
        <v>367.33244427193426</v>
      </c>
      <c r="N245" s="8">
        <v>44180.564583333333</v>
      </c>
      <c r="O245" s="13">
        <v>367.33240000000001</v>
      </c>
    </row>
    <row r="246" spans="1:15" x14ac:dyDescent="0.25">
      <c r="A246" s="6">
        <v>244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 s="9">
        <f>(testdata7[[#This Row],[high]]+testdata7[[#This Row],[low]]+testdata7[[#This Row],[close]])/3</f>
        <v>368.87833333333333</v>
      </c>
      <c r="I246" s="10">
        <f>testdata7[[#This Row],[volume]]*testdata7[[#This Row],[TP]]</f>
        <v>24073000.033333331</v>
      </c>
      <c r="J246" s="10">
        <f>SUM(I$2:I246)</f>
        <v>7309154396.4849329</v>
      </c>
      <c r="K246" s="10">
        <f>SUM(G$2:G246)</f>
        <v>19897653</v>
      </c>
      <c r="L246" s="13">
        <f>testdata7[[#This Row],[CumVTP]]/testdata7[[#This Row],[CumVol]]</f>
        <v>367.337514453837</v>
      </c>
      <c r="N246" s="8">
        <v>44180.56527777778</v>
      </c>
      <c r="O246" s="13">
        <v>367.33749999999998</v>
      </c>
    </row>
    <row r="247" spans="1:15" x14ac:dyDescent="0.25">
      <c r="A247" s="6">
        <v>245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 s="9">
        <f>(testdata7[[#This Row],[high]]+testdata7[[#This Row],[low]]+testdata7[[#This Row],[close]])/3</f>
        <v>368.86670000000004</v>
      </c>
      <c r="I247" s="10">
        <f>testdata7[[#This Row],[volume]]*testdata7[[#This Row],[TP]]</f>
        <v>23293194.371600002</v>
      </c>
      <c r="J247" s="10">
        <f>SUM(I$2:I247)</f>
        <v>7332447590.8565331</v>
      </c>
      <c r="K247" s="10">
        <f>SUM(G$2:G247)</f>
        <v>19960801</v>
      </c>
      <c r="L247" s="13">
        <f>testdata7[[#This Row],[CumVTP]]/testdata7[[#This Row],[CumVol]]</f>
        <v>367.3423521859936</v>
      </c>
      <c r="N247" s="8">
        <v>44180.565972222219</v>
      </c>
      <c r="O247" s="13">
        <v>367.3424</v>
      </c>
    </row>
    <row r="248" spans="1:15" x14ac:dyDescent="0.25">
      <c r="A248" s="6">
        <v>246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 s="9">
        <f>(testdata7[[#This Row],[high]]+testdata7[[#This Row],[low]]+testdata7[[#This Row],[close]])/3</f>
        <v>368.82833333333332</v>
      </c>
      <c r="I248" s="10">
        <f>testdata7[[#This Row],[volume]]*testdata7[[#This Row],[TP]]</f>
        <v>23533460.636666667</v>
      </c>
      <c r="J248" s="10">
        <f>SUM(I$2:I248)</f>
        <v>7355981051.4931993</v>
      </c>
      <c r="K248" s="10">
        <f>SUM(G$2:G248)</f>
        <v>20024607</v>
      </c>
      <c r="L248" s="13">
        <f>testdata7[[#This Row],[CumVTP]]/testdata7[[#This Row],[CumVol]]</f>
        <v>367.34708708606365</v>
      </c>
      <c r="N248" s="8">
        <v>44180.566666666666</v>
      </c>
      <c r="O248" s="13">
        <v>367.34710000000001</v>
      </c>
    </row>
    <row r="249" spans="1:15" x14ac:dyDescent="0.25">
      <c r="A249" s="6">
        <v>247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 s="9">
        <f>(testdata7[[#This Row],[high]]+testdata7[[#This Row],[low]]+testdata7[[#This Row],[close]])/3</f>
        <v>368.88000000000005</v>
      </c>
      <c r="I249" s="10">
        <f>testdata7[[#This Row],[volume]]*testdata7[[#This Row],[TP]]</f>
        <v>23042826.960000005</v>
      </c>
      <c r="J249" s="10">
        <f>SUM(I$2:I249)</f>
        <v>7379023878.4531994</v>
      </c>
      <c r="K249" s="10">
        <f>SUM(G$2:G249)</f>
        <v>20087074</v>
      </c>
      <c r="L249" s="13">
        <f>testdata7[[#This Row],[CumVTP]]/testdata7[[#This Row],[CumVol]]</f>
        <v>367.35185415522437</v>
      </c>
      <c r="N249" s="8">
        <v>44180.567361111112</v>
      </c>
      <c r="O249" s="13">
        <v>367.3519</v>
      </c>
    </row>
    <row r="250" spans="1:15" x14ac:dyDescent="0.25">
      <c r="A250" s="6">
        <v>248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 s="9">
        <f>(testdata7[[#This Row],[high]]+testdata7[[#This Row],[low]]+testdata7[[#This Row],[close]])/3</f>
        <v>368.8888</v>
      </c>
      <c r="I250" s="10">
        <f>testdata7[[#This Row],[volume]]*testdata7[[#This Row],[TP]]</f>
        <v>22362407.944800001</v>
      </c>
      <c r="J250" s="10">
        <f>SUM(I$2:I250)</f>
        <v>7401386286.3979998</v>
      </c>
      <c r="K250" s="10">
        <f>SUM(G$2:G250)</f>
        <v>20147695</v>
      </c>
      <c r="L250" s="13">
        <f>testdata7[[#This Row],[CumVTP]]/testdata7[[#This Row],[CumVol]]</f>
        <v>367.35647856481842</v>
      </c>
      <c r="N250" s="8">
        <v>44180.568055555559</v>
      </c>
      <c r="O250" s="13">
        <v>367.35649999999998</v>
      </c>
    </row>
    <row r="251" spans="1:15" x14ac:dyDescent="0.25">
      <c r="A251" s="6">
        <v>249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 s="9">
        <f>(testdata7[[#This Row],[high]]+testdata7[[#This Row],[low]]+testdata7[[#This Row],[close]])/3</f>
        <v>368.92333333333335</v>
      </c>
      <c r="I251" s="10">
        <f>testdata7[[#This Row],[volume]]*testdata7[[#This Row],[TP]]</f>
        <v>11272083.526666667</v>
      </c>
      <c r="J251" s="10">
        <f>SUM(I$2:I251)</f>
        <v>7412658369.9246664</v>
      </c>
      <c r="K251" s="10">
        <f>SUM(G$2:G251)</f>
        <v>20178249</v>
      </c>
      <c r="L251" s="13">
        <f>testdata7[[#This Row],[CumVTP]]/testdata7[[#This Row],[CumVol]]</f>
        <v>367.35885110371402</v>
      </c>
      <c r="N251" s="8">
        <v>44180.568749999999</v>
      </c>
      <c r="O251" s="13">
        <v>367.35890000000001</v>
      </c>
    </row>
    <row r="252" spans="1:15" x14ac:dyDescent="0.25">
      <c r="A252" s="6">
        <v>250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 s="9">
        <f>(testdata7[[#This Row],[high]]+testdata7[[#This Row],[low]]+testdata7[[#This Row],[close]])/3</f>
        <v>368.89333333333326</v>
      </c>
      <c r="I252" s="10">
        <f>testdata7[[#This Row],[volume]]*testdata7[[#This Row],[TP]]</f>
        <v>17283759.346666664</v>
      </c>
      <c r="J252" s="10">
        <f>SUM(I$2:I252)</f>
        <v>7429942129.2713327</v>
      </c>
      <c r="K252" s="10">
        <f>SUM(G$2:G252)</f>
        <v>20225102</v>
      </c>
      <c r="L252" s="13">
        <f>testdata7[[#This Row],[CumVTP]]/testdata7[[#This Row],[CumVol]]</f>
        <v>367.36240584949002</v>
      </c>
      <c r="N252" s="8">
        <v>44180.569444444445</v>
      </c>
      <c r="O252" s="13">
        <v>367.36239999999998</v>
      </c>
    </row>
    <row r="253" spans="1:15" x14ac:dyDescent="0.25">
      <c r="A253" s="6">
        <v>251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 s="9">
        <f>(testdata7[[#This Row],[high]]+testdata7[[#This Row],[low]]+testdata7[[#This Row],[close]])/3</f>
        <v>368.88500000000005</v>
      </c>
      <c r="I253" s="10">
        <f>testdata7[[#This Row],[volume]]*testdata7[[#This Row],[TP]]</f>
        <v>9376318.9300000016</v>
      </c>
      <c r="J253" s="10">
        <f>SUM(I$2:I253)</f>
        <v>7439318448.201333</v>
      </c>
      <c r="K253" s="10">
        <f>SUM(G$2:G253)</f>
        <v>20250520</v>
      </c>
      <c r="L253" s="13">
        <f>testdata7[[#This Row],[CumVTP]]/testdata7[[#This Row],[CumVol]]</f>
        <v>367.36431697562989</v>
      </c>
      <c r="N253" s="8">
        <v>44180.570138888892</v>
      </c>
      <c r="O253" s="13">
        <v>367.36430000000001</v>
      </c>
    </row>
    <row r="254" spans="1:15" x14ac:dyDescent="0.25">
      <c r="A254" s="6">
        <v>252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 s="9">
        <f>(testdata7[[#This Row],[high]]+testdata7[[#This Row],[low]]+testdata7[[#This Row],[close]])/3</f>
        <v>368.863</v>
      </c>
      <c r="I254" s="10">
        <f>testdata7[[#This Row],[volume]]*testdata7[[#This Row],[TP]]</f>
        <v>10910229.813999999</v>
      </c>
      <c r="J254" s="10">
        <f>SUM(I$2:I254)</f>
        <v>7450228678.0153332</v>
      </c>
      <c r="K254" s="10">
        <f>SUM(G$2:G254)</f>
        <v>20280098</v>
      </c>
      <c r="L254" s="13">
        <f>testdata7[[#This Row],[CumVTP]]/testdata7[[#This Row],[CumVol]]</f>
        <v>367.36650276617661</v>
      </c>
      <c r="N254" s="8">
        <v>44180.570833333331</v>
      </c>
      <c r="O254" s="13">
        <v>367.36649999999997</v>
      </c>
    </row>
    <row r="255" spans="1:15" x14ac:dyDescent="0.25">
      <c r="A255" s="6">
        <v>253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 s="9">
        <f>(testdata7[[#This Row],[high]]+testdata7[[#This Row],[low]]+testdata7[[#This Row],[close]])/3</f>
        <v>368.80166666666668</v>
      </c>
      <c r="I255" s="10">
        <f>testdata7[[#This Row],[volume]]*testdata7[[#This Row],[TP]]</f>
        <v>25890245.801666666</v>
      </c>
      <c r="J255" s="10">
        <f>SUM(I$2:I255)</f>
        <v>7476118923.8169994</v>
      </c>
      <c r="K255" s="10">
        <f>SUM(G$2:G255)</f>
        <v>20350299</v>
      </c>
      <c r="L255" s="13">
        <f>testdata7[[#This Row],[CumVTP]]/testdata7[[#This Row],[CumVol]]</f>
        <v>367.37145355048591</v>
      </c>
      <c r="N255" s="8">
        <v>44180.571527777778</v>
      </c>
      <c r="O255" s="13">
        <v>367.37150000000003</v>
      </c>
    </row>
    <row r="256" spans="1:15" x14ac:dyDescent="0.25">
      <c r="A256" s="6">
        <v>254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 s="9">
        <f>(testdata7[[#This Row],[high]]+testdata7[[#This Row],[low]]+testdata7[[#This Row],[close]])/3</f>
        <v>368.82500000000005</v>
      </c>
      <c r="I256" s="10">
        <f>testdata7[[#This Row],[volume]]*testdata7[[#This Row],[TP]]</f>
        <v>11375669.475000001</v>
      </c>
      <c r="J256" s="10">
        <f>SUM(I$2:I256)</f>
        <v>7487494593.2919998</v>
      </c>
      <c r="K256" s="10">
        <f>SUM(G$2:G256)</f>
        <v>20381142</v>
      </c>
      <c r="L256" s="13">
        <f>testdata7[[#This Row],[CumVTP]]/testdata7[[#This Row],[CumVol]]</f>
        <v>367.37365321786189</v>
      </c>
      <c r="N256" s="8">
        <v>44180.572222222225</v>
      </c>
      <c r="O256" s="13">
        <v>367.37369999999999</v>
      </c>
    </row>
    <row r="257" spans="1:15" x14ac:dyDescent="0.25">
      <c r="A257" s="6">
        <v>255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 s="9">
        <f>(testdata7[[#This Row],[high]]+testdata7[[#This Row],[low]]+testdata7[[#This Row],[close]])/3</f>
        <v>368.83289999999994</v>
      </c>
      <c r="I257" s="10">
        <f>testdata7[[#This Row],[volume]]*testdata7[[#This Row],[TP]]</f>
        <v>26807512.837799996</v>
      </c>
      <c r="J257" s="10">
        <f>SUM(I$2:I257)</f>
        <v>7514302106.1297998</v>
      </c>
      <c r="K257" s="10">
        <f>SUM(G$2:G257)</f>
        <v>20453824</v>
      </c>
      <c r="L257" s="13">
        <f>testdata7[[#This Row],[CumVTP]]/testdata7[[#This Row],[CumVol]]</f>
        <v>367.37883860395982</v>
      </c>
      <c r="N257" s="8">
        <v>44180.572916666664</v>
      </c>
      <c r="O257" s="13">
        <v>367.37880000000001</v>
      </c>
    </row>
    <row r="258" spans="1:15" x14ac:dyDescent="0.25">
      <c r="A258" s="6">
        <v>256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 s="9">
        <f>(testdata7[[#This Row],[high]]+testdata7[[#This Row],[low]]+testdata7[[#This Row],[close]])/3</f>
        <v>368.87146666666666</v>
      </c>
      <c r="I258" s="10">
        <f>testdata7[[#This Row],[volume]]*testdata7[[#This Row],[TP]]</f>
        <v>12390392.565333333</v>
      </c>
      <c r="J258" s="10">
        <f>SUM(I$2:I258)</f>
        <v>7526692498.6951332</v>
      </c>
      <c r="K258" s="10">
        <f>SUM(G$2:G258)</f>
        <v>20487414</v>
      </c>
      <c r="L258" s="13">
        <f>testdata7[[#This Row],[CumVTP]]/testdata7[[#This Row],[CumVol]]</f>
        <v>367.38128583212762</v>
      </c>
      <c r="N258" s="8">
        <v>44180.573611111111</v>
      </c>
      <c r="O258" s="13">
        <v>367.38130000000001</v>
      </c>
    </row>
    <row r="259" spans="1:15" x14ac:dyDescent="0.25">
      <c r="A259" s="6">
        <v>257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 s="9">
        <f>(testdata7[[#This Row],[high]]+testdata7[[#This Row],[low]]+testdata7[[#This Row],[close]])/3</f>
        <v>368.90333333333336</v>
      </c>
      <c r="I259" s="10">
        <f>testdata7[[#This Row],[volume]]*testdata7[[#This Row],[TP]]</f>
        <v>20881035.376666669</v>
      </c>
      <c r="J259" s="10">
        <f>SUM(I$2:I259)</f>
        <v>7547573534.0718002</v>
      </c>
      <c r="K259" s="10">
        <f>SUM(G$2:G259)</f>
        <v>20544017</v>
      </c>
      <c r="L259" s="13">
        <f>testdata7[[#This Row],[CumVTP]]/testdata7[[#This Row],[CumVol]]</f>
        <v>367.38547938661657</v>
      </c>
      <c r="N259" s="8">
        <v>44180.574305555558</v>
      </c>
      <c r="O259" s="13">
        <v>367.38549999999998</v>
      </c>
    </row>
    <row r="260" spans="1:15" x14ac:dyDescent="0.25">
      <c r="A260" s="6">
        <v>258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 s="9">
        <f>(testdata7[[#This Row],[high]]+testdata7[[#This Row],[low]]+testdata7[[#This Row],[close]])/3</f>
        <v>368.95269999999999</v>
      </c>
      <c r="I260" s="10">
        <f>testdata7[[#This Row],[volume]]*testdata7[[#This Row],[TP]]</f>
        <v>29314767.825799998</v>
      </c>
      <c r="J260" s="10">
        <f>SUM(I$2:I260)</f>
        <v>7576888301.8976002</v>
      </c>
      <c r="K260" s="10">
        <f>SUM(G$2:G260)</f>
        <v>20623471</v>
      </c>
      <c r="L260" s="13">
        <f>testdata7[[#This Row],[CumVTP]]/testdata7[[#This Row],[CumVol]]</f>
        <v>367.3915172619391</v>
      </c>
      <c r="N260" s="8">
        <v>44180.574999999997</v>
      </c>
      <c r="O260" s="13">
        <v>367.39150000000001</v>
      </c>
    </row>
    <row r="261" spans="1:15" x14ac:dyDescent="0.25">
      <c r="A261" s="6">
        <v>259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 s="9">
        <f>(testdata7[[#This Row],[high]]+testdata7[[#This Row],[low]]+testdata7[[#This Row],[close]])/3</f>
        <v>368.97</v>
      </c>
      <c r="I261" s="10">
        <f>testdata7[[#This Row],[volume]]*testdata7[[#This Row],[TP]]</f>
        <v>16491114.15</v>
      </c>
      <c r="J261" s="10">
        <f>SUM(I$2:I261)</f>
        <v>7593379416.0475998</v>
      </c>
      <c r="K261" s="10">
        <f>SUM(G$2:G261)</f>
        <v>20668166</v>
      </c>
      <c r="L261" s="13">
        <f>testdata7[[#This Row],[CumVTP]]/testdata7[[#This Row],[CumVol]]</f>
        <v>367.39493073781193</v>
      </c>
      <c r="N261" s="8">
        <v>44180.575694444444</v>
      </c>
      <c r="O261" s="13">
        <v>367.39490000000001</v>
      </c>
    </row>
    <row r="262" spans="1:15" x14ac:dyDescent="0.25">
      <c r="A262" s="6">
        <v>260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 s="9">
        <f>(testdata7[[#This Row],[high]]+testdata7[[#This Row],[low]]+testdata7[[#This Row],[close]])/3</f>
        <v>368.91833333333335</v>
      </c>
      <c r="I262" s="10">
        <f>testdata7[[#This Row],[volume]]*testdata7[[#This Row],[TP]]</f>
        <v>11852608.213333335</v>
      </c>
      <c r="J262" s="10">
        <f>SUM(I$2:I262)</f>
        <v>7605232024.2609329</v>
      </c>
      <c r="K262" s="10">
        <f>SUM(G$2:G262)</f>
        <v>20700294</v>
      </c>
      <c r="L262" s="13">
        <f>testdata7[[#This Row],[CumVTP]]/testdata7[[#This Row],[CumVol]]</f>
        <v>367.3972951428097</v>
      </c>
      <c r="N262" s="8">
        <v>44180.576388888891</v>
      </c>
      <c r="O262" s="13">
        <v>367.39729999999997</v>
      </c>
    </row>
    <row r="263" spans="1:15" x14ac:dyDescent="0.25">
      <c r="A263" s="6">
        <v>261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 s="9">
        <f>(testdata7[[#This Row],[high]]+testdata7[[#This Row],[low]]+testdata7[[#This Row],[close]])/3</f>
        <v>368.88166666666666</v>
      </c>
      <c r="I263" s="10">
        <f>testdata7[[#This Row],[volume]]*testdata7[[#This Row],[TP]]</f>
        <v>16388305.805</v>
      </c>
      <c r="J263" s="10">
        <f>SUM(I$2:I263)</f>
        <v>7621620330.0659332</v>
      </c>
      <c r="K263" s="10">
        <f>SUM(G$2:G263)</f>
        <v>20744721</v>
      </c>
      <c r="L263" s="13">
        <f>testdata7[[#This Row],[CumVTP]]/testdata7[[#This Row],[CumVol]]</f>
        <v>367.40047408041465</v>
      </c>
      <c r="N263" s="8">
        <v>44180.57708333333</v>
      </c>
      <c r="O263" s="13">
        <v>367.40050000000002</v>
      </c>
    </row>
    <row r="264" spans="1:15" x14ac:dyDescent="0.25">
      <c r="A264" s="6">
        <v>262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 s="9">
        <f>(testdata7[[#This Row],[high]]+testdata7[[#This Row],[low]]+testdata7[[#This Row],[close]])/3</f>
        <v>368.9083333333333</v>
      </c>
      <c r="I264" s="10">
        <f>testdata7[[#This Row],[volume]]*testdata7[[#This Row],[TP]]</f>
        <v>7534583.7999999998</v>
      </c>
      <c r="J264" s="10">
        <f>SUM(I$2:I264)</f>
        <v>7629154913.8659334</v>
      </c>
      <c r="K264" s="10">
        <f>SUM(G$2:G264)</f>
        <v>20765145</v>
      </c>
      <c r="L264" s="13">
        <f>testdata7[[#This Row],[CumVTP]]/testdata7[[#This Row],[CumVol]]</f>
        <v>367.40195716745217</v>
      </c>
      <c r="N264" s="8">
        <v>44180.577777777777</v>
      </c>
      <c r="O264" s="13">
        <v>367.40199999999999</v>
      </c>
    </row>
    <row r="265" spans="1:15" x14ac:dyDescent="0.25">
      <c r="A265" s="6">
        <v>263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 s="9">
        <f>(testdata7[[#This Row],[high]]+testdata7[[#This Row],[low]]+testdata7[[#This Row],[close]])/3</f>
        <v>368.92833333333334</v>
      </c>
      <c r="I265" s="10">
        <f>testdata7[[#This Row],[volume]]*testdata7[[#This Row],[TP]]</f>
        <v>18095934.75</v>
      </c>
      <c r="J265" s="10">
        <f>SUM(I$2:I265)</f>
        <v>7647250848.6159334</v>
      </c>
      <c r="K265" s="10">
        <f>SUM(G$2:G265)</f>
        <v>20814195</v>
      </c>
      <c r="L265" s="13">
        <f>testdata7[[#This Row],[CumVTP]]/testdata7[[#This Row],[CumVol]]</f>
        <v>367.40555417184925</v>
      </c>
      <c r="N265" s="8">
        <v>44180.578472222223</v>
      </c>
      <c r="O265" s="13">
        <v>367.40559999999999</v>
      </c>
    </row>
    <row r="266" spans="1:15" x14ac:dyDescent="0.25">
      <c r="A266" s="6">
        <v>264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 s="9">
        <f>(testdata7[[#This Row],[high]]+testdata7[[#This Row],[low]]+testdata7[[#This Row],[close]])/3</f>
        <v>368.93666666666667</v>
      </c>
      <c r="I266" s="10">
        <f>testdata7[[#This Row],[volume]]*testdata7[[#This Row],[TP]]</f>
        <v>11275073.470000001</v>
      </c>
      <c r="J266" s="10">
        <f>SUM(I$2:I266)</f>
        <v>7658525922.0859337</v>
      </c>
      <c r="K266" s="10">
        <f>SUM(G$2:G266)</f>
        <v>20844756</v>
      </c>
      <c r="L266" s="13">
        <f>testdata7[[#This Row],[CumVTP]]/testdata7[[#This Row],[CumVol]]</f>
        <v>367.40779897284159</v>
      </c>
      <c r="N266" s="8">
        <v>44180.57916666667</v>
      </c>
      <c r="O266" s="13">
        <v>367.40780000000001</v>
      </c>
    </row>
    <row r="267" spans="1:15" x14ac:dyDescent="0.25">
      <c r="A267" s="6">
        <v>265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 s="9">
        <f>(testdata7[[#This Row],[high]]+testdata7[[#This Row],[low]]+testdata7[[#This Row],[close]])/3</f>
        <v>369.00166666666672</v>
      </c>
      <c r="I267" s="10">
        <f>testdata7[[#This Row],[volume]]*testdata7[[#This Row],[TP]]</f>
        <v>16468913.385000002</v>
      </c>
      <c r="J267" s="10">
        <f>SUM(I$2:I267)</f>
        <v>7674994835.4709339</v>
      </c>
      <c r="K267" s="10">
        <f>SUM(G$2:G267)</f>
        <v>20889387</v>
      </c>
      <c r="L267" s="13">
        <f>testdata7[[#This Row],[CumVTP]]/testdata7[[#This Row],[CumVol]]</f>
        <v>367.41120433409242</v>
      </c>
      <c r="N267" s="8">
        <v>44180.579861111109</v>
      </c>
      <c r="O267" s="13">
        <v>367.41120000000001</v>
      </c>
    </row>
    <row r="268" spans="1:15" x14ac:dyDescent="0.25">
      <c r="A268" s="6">
        <v>266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 s="9">
        <f>(testdata7[[#This Row],[high]]+testdata7[[#This Row],[low]]+testdata7[[#This Row],[close]])/3</f>
        <v>369.07166666666672</v>
      </c>
      <c r="I268" s="10">
        <f>testdata7[[#This Row],[volume]]*testdata7[[#This Row],[TP]]</f>
        <v>18087095.168333337</v>
      </c>
      <c r="J268" s="10">
        <f>SUM(I$2:I268)</f>
        <v>7693081930.639267</v>
      </c>
      <c r="K268" s="10">
        <f>SUM(G$2:G268)</f>
        <v>20938394</v>
      </c>
      <c r="L268" s="13">
        <f>testdata7[[#This Row],[CumVTP]]/testdata7[[#This Row],[CumVol]]</f>
        <v>367.41509070080861</v>
      </c>
      <c r="N268" s="8">
        <v>44180.580555555556</v>
      </c>
      <c r="O268" s="13">
        <v>367.4151</v>
      </c>
    </row>
    <row r="269" spans="1:15" x14ac:dyDescent="0.25">
      <c r="A269" s="6">
        <v>267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 s="9">
        <f>(testdata7[[#This Row],[high]]+testdata7[[#This Row],[low]]+testdata7[[#This Row],[close]])/3</f>
        <v>369.11666666666662</v>
      </c>
      <c r="I269" s="10">
        <f>testdata7[[#This Row],[volume]]*testdata7[[#This Row],[TP]]</f>
        <v>23260624.983333331</v>
      </c>
      <c r="J269" s="10">
        <f>SUM(I$2:I269)</f>
        <v>7716342555.6226006</v>
      </c>
      <c r="K269" s="10">
        <f>SUM(G$2:G269)</f>
        <v>21001411</v>
      </c>
      <c r="L269" s="13">
        <f>testdata7[[#This Row],[CumVTP]]/testdata7[[#This Row],[CumVol]]</f>
        <v>367.42019646311388</v>
      </c>
      <c r="N269" s="8">
        <v>44180.581250000003</v>
      </c>
      <c r="O269" s="13">
        <v>367.42020000000002</v>
      </c>
    </row>
    <row r="270" spans="1:15" x14ac:dyDescent="0.25">
      <c r="A270" s="6">
        <v>268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 s="9">
        <f>(testdata7[[#This Row],[high]]+testdata7[[#This Row],[low]]+testdata7[[#This Row],[close]])/3</f>
        <v>369.07666666666665</v>
      </c>
      <c r="I270" s="10">
        <f>testdata7[[#This Row],[volume]]*testdata7[[#This Row],[TP]]</f>
        <v>15934146.93</v>
      </c>
      <c r="J270" s="10">
        <f>SUM(I$2:I270)</f>
        <v>7732276702.5526009</v>
      </c>
      <c r="K270" s="10">
        <f>SUM(G$2:G270)</f>
        <v>21044584</v>
      </c>
      <c r="L270" s="13">
        <f>testdata7[[#This Row],[CumVTP]]/testdata7[[#This Row],[CumVol]]</f>
        <v>367.4235947145641</v>
      </c>
      <c r="N270" s="8">
        <v>44180.581944444442</v>
      </c>
      <c r="O270" s="13">
        <v>367.42360000000002</v>
      </c>
    </row>
    <row r="271" spans="1:15" x14ac:dyDescent="0.25">
      <c r="A271" s="6">
        <v>269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 s="9">
        <f>(testdata7[[#This Row],[high]]+testdata7[[#This Row],[low]]+testdata7[[#This Row],[close]])/3</f>
        <v>369.16833333333329</v>
      </c>
      <c r="I271" s="10">
        <f>testdata7[[#This Row],[volume]]*testdata7[[#This Row],[TP]]</f>
        <v>59376296.396666661</v>
      </c>
      <c r="J271" s="10">
        <f>SUM(I$2:I271)</f>
        <v>7791652998.9492674</v>
      </c>
      <c r="K271" s="10">
        <f>SUM(G$2:G271)</f>
        <v>21205422</v>
      </c>
      <c r="L271" s="13">
        <f>testdata7[[#This Row],[CumVTP]]/testdata7[[#This Row],[CumVol]]</f>
        <v>367.4368281352414</v>
      </c>
      <c r="N271" s="8">
        <v>44180.582638888889</v>
      </c>
      <c r="O271" s="13">
        <v>367.43680000000001</v>
      </c>
    </row>
    <row r="272" spans="1:15" x14ac:dyDescent="0.25">
      <c r="A272" s="6">
        <v>270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 s="9">
        <f>(testdata7[[#This Row],[high]]+testdata7[[#This Row],[low]]+testdata7[[#This Row],[close]])/3</f>
        <v>369.09666666666664</v>
      </c>
      <c r="I272" s="10">
        <f>testdata7[[#This Row],[volume]]*testdata7[[#This Row],[TP]]</f>
        <v>33650174.00333333</v>
      </c>
      <c r="J272" s="10">
        <f>SUM(I$2:I272)</f>
        <v>7825303172.9526005</v>
      </c>
      <c r="K272" s="10">
        <f>SUM(G$2:G272)</f>
        <v>21296591</v>
      </c>
      <c r="L272" s="13">
        <f>testdata7[[#This Row],[CumVTP]]/testdata7[[#This Row],[CumVol]]</f>
        <v>367.44393377102472</v>
      </c>
      <c r="N272" s="8">
        <v>44180.583333333336</v>
      </c>
      <c r="O272" s="13">
        <v>367.44389999999999</v>
      </c>
    </row>
    <row r="273" spans="1:15" x14ac:dyDescent="0.25">
      <c r="A273" s="6">
        <v>271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 s="9">
        <f>(testdata7[[#This Row],[high]]+testdata7[[#This Row],[low]]+testdata7[[#This Row],[close]])/3</f>
        <v>369.04500000000002</v>
      </c>
      <c r="I273" s="10">
        <f>testdata7[[#This Row],[volume]]*testdata7[[#This Row],[TP]]</f>
        <v>18755235.945</v>
      </c>
      <c r="J273" s="10">
        <f>SUM(I$2:I273)</f>
        <v>7844058408.8976002</v>
      </c>
      <c r="K273" s="10">
        <f>SUM(G$2:G273)</f>
        <v>21347412</v>
      </c>
      <c r="L273" s="13">
        <f>testdata7[[#This Row],[CumVTP]]/testdata7[[#This Row],[CumVol]]</f>
        <v>367.44774537061448</v>
      </c>
      <c r="N273" s="8">
        <v>44180.584027777775</v>
      </c>
      <c r="O273" s="13">
        <v>367.4477</v>
      </c>
    </row>
    <row r="274" spans="1:15" x14ac:dyDescent="0.25">
      <c r="A274" s="6">
        <v>272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 s="9">
        <f>(testdata7[[#This Row],[high]]+testdata7[[#This Row],[low]]+testdata7[[#This Row],[close]])/3</f>
        <v>369.00333333333333</v>
      </c>
      <c r="I274" s="10">
        <f>testdata7[[#This Row],[volume]]*testdata7[[#This Row],[TP]]</f>
        <v>18123967.719999999</v>
      </c>
      <c r="J274" s="10">
        <f>SUM(I$2:I274)</f>
        <v>7862182376.6176004</v>
      </c>
      <c r="K274" s="10">
        <f>SUM(G$2:G274)</f>
        <v>21396528</v>
      </c>
      <c r="L274" s="13">
        <f>testdata7[[#This Row],[CumVTP]]/testdata7[[#This Row],[CumVol]]</f>
        <v>367.45131624241094</v>
      </c>
      <c r="N274" s="8">
        <v>44180.584722222222</v>
      </c>
      <c r="O274" s="13">
        <v>367.4513</v>
      </c>
    </row>
    <row r="275" spans="1:15" x14ac:dyDescent="0.25">
      <c r="A275" s="6">
        <v>273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 s="9">
        <f>(testdata7[[#This Row],[high]]+testdata7[[#This Row],[low]]+testdata7[[#This Row],[close]])/3</f>
        <v>369</v>
      </c>
      <c r="I275" s="10">
        <f>testdata7[[#This Row],[volume]]*testdata7[[#This Row],[TP]]</f>
        <v>27096408</v>
      </c>
      <c r="J275" s="10">
        <f>SUM(I$2:I275)</f>
        <v>7889278784.6176004</v>
      </c>
      <c r="K275" s="10">
        <f>SUM(G$2:G275)</f>
        <v>21469960</v>
      </c>
      <c r="L275" s="13">
        <f>testdata7[[#This Row],[CumVTP]]/testdata7[[#This Row],[CumVol]]</f>
        <v>367.45661308253955</v>
      </c>
      <c r="N275" s="8">
        <v>44180.585416666669</v>
      </c>
      <c r="O275" s="13">
        <v>367.45659999999998</v>
      </c>
    </row>
    <row r="276" spans="1:15" x14ac:dyDescent="0.25">
      <c r="A276" s="6">
        <v>274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 s="9">
        <f>(testdata7[[#This Row],[high]]+testdata7[[#This Row],[low]]+testdata7[[#This Row],[close]])/3</f>
        <v>369.0333333333333</v>
      </c>
      <c r="I276" s="10">
        <f>testdata7[[#This Row],[volume]]*testdata7[[#This Row],[TP]]</f>
        <v>28187504.066666663</v>
      </c>
      <c r="J276" s="10">
        <f>SUM(I$2:I276)</f>
        <v>7917466288.684267</v>
      </c>
      <c r="K276" s="10">
        <f>SUM(G$2:G276)</f>
        <v>21546342</v>
      </c>
      <c r="L276" s="13">
        <f>testdata7[[#This Row],[CumVTP]]/testdata7[[#This Row],[CumVol]]</f>
        <v>367.46220257175287</v>
      </c>
      <c r="N276" s="8">
        <v>44180.586111111108</v>
      </c>
      <c r="O276" s="13">
        <v>367.4622</v>
      </c>
    </row>
    <row r="277" spans="1:15" x14ac:dyDescent="0.25">
      <c r="A277" s="6">
        <v>275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 s="9">
        <f>(testdata7[[#This Row],[high]]+testdata7[[#This Row],[low]]+testdata7[[#This Row],[close]])/3</f>
        <v>369.06</v>
      </c>
      <c r="I277" s="10">
        <f>testdata7[[#This Row],[volume]]*testdata7[[#This Row],[TP]]</f>
        <v>20696146.68</v>
      </c>
      <c r="J277" s="10">
        <f>SUM(I$2:I277)</f>
        <v>7938162435.3642673</v>
      </c>
      <c r="K277" s="10">
        <f>SUM(G$2:G277)</f>
        <v>21602420</v>
      </c>
      <c r="L277" s="13">
        <f>testdata7[[#This Row],[CumVTP]]/testdata7[[#This Row],[CumVol]]</f>
        <v>367.46635031465303</v>
      </c>
      <c r="N277" s="8">
        <v>44180.586805555555</v>
      </c>
      <c r="O277" s="13">
        <v>367.46640000000002</v>
      </c>
    </row>
    <row r="278" spans="1:15" x14ac:dyDescent="0.25">
      <c r="A278" s="6">
        <v>276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 s="9">
        <f>(testdata7[[#This Row],[high]]+testdata7[[#This Row],[low]]+testdata7[[#This Row],[close]])/3</f>
        <v>369.09930000000003</v>
      </c>
      <c r="I278" s="10">
        <f>testdata7[[#This Row],[volume]]*testdata7[[#This Row],[TP]]</f>
        <v>22470765.384000003</v>
      </c>
      <c r="J278" s="10">
        <f>SUM(I$2:I278)</f>
        <v>7960633200.7482672</v>
      </c>
      <c r="K278" s="10">
        <f>SUM(G$2:G278)</f>
        <v>21663300</v>
      </c>
      <c r="L278" s="13">
        <f>testdata7[[#This Row],[CumVTP]]/testdata7[[#This Row],[CumVol]]</f>
        <v>367.47093936511368</v>
      </c>
      <c r="N278" s="8">
        <v>44180.587500000001</v>
      </c>
      <c r="O278" s="13">
        <v>367.47089999999997</v>
      </c>
    </row>
    <row r="279" spans="1:15" x14ac:dyDescent="0.25">
      <c r="A279" s="6">
        <v>277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 s="9">
        <f>(testdata7[[#This Row],[high]]+testdata7[[#This Row],[low]]+testdata7[[#This Row],[close]])/3</f>
        <v>369.11500000000001</v>
      </c>
      <c r="I279" s="10">
        <f>testdata7[[#This Row],[volume]]*testdata7[[#This Row],[TP]]</f>
        <v>19691547.02</v>
      </c>
      <c r="J279" s="10">
        <f>SUM(I$2:I279)</f>
        <v>7980324747.7682676</v>
      </c>
      <c r="K279" s="10">
        <f>SUM(G$2:G279)</f>
        <v>21716648</v>
      </c>
      <c r="L279" s="13">
        <f>testdata7[[#This Row],[CumVTP]]/testdata7[[#This Row],[CumVol]]</f>
        <v>367.47497807987071</v>
      </c>
      <c r="N279" s="8">
        <v>44180.588194444441</v>
      </c>
      <c r="O279" s="13">
        <v>367.47500000000002</v>
      </c>
    </row>
    <row r="280" spans="1:15" x14ac:dyDescent="0.25">
      <c r="A280" s="6">
        <v>278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 s="9">
        <f>(testdata7[[#This Row],[high]]+testdata7[[#This Row],[low]]+testdata7[[#This Row],[close]])/3</f>
        <v>369.10999999999996</v>
      </c>
      <c r="I280" s="10">
        <f>testdata7[[#This Row],[volume]]*testdata7[[#This Row],[TP]]</f>
        <v>15316588.559999999</v>
      </c>
      <c r="J280" s="10">
        <f>SUM(I$2:I280)</f>
        <v>7995641336.3282681</v>
      </c>
      <c r="K280" s="10">
        <f>SUM(G$2:G280)</f>
        <v>21758144</v>
      </c>
      <c r="L280" s="13">
        <f>testdata7[[#This Row],[CumVTP]]/testdata7[[#This Row],[CumVol]]</f>
        <v>367.4780963085945</v>
      </c>
      <c r="N280" s="8">
        <v>44180.588888888888</v>
      </c>
      <c r="O280" s="13">
        <v>367.47809999999998</v>
      </c>
    </row>
    <row r="281" spans="1:15" x14ac:dyDescent="0.25">
      <c r="A281" s="6">
        <v>279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 s="9">
        <f>(testdata7[[#This Row],[high]]+testdata7[[#This Row],[low]]+testdata7[[#This Row],[close]])/3</f>
        <v>369.09126666666663</v>
      </c>
      <c r="I281" s="10">
        <f>testdata7[[#This Row],[volume]]*testdata7[[#This Row],[TP]]</f>
        <v>42167200.851599999</v>
      </c>
      <c r="J281" s="10">
        <f>SUM(I$2:I281)</f>
        <v>8037808537.1798677</v>
      </c>
      <c r="K281" s="10">
        <f>SUM(G$2:G281)</f>
        <v>21872390</v>
      </c>
      <c r="L281" s="13">
        <f>testdata7[[#This Row],[CumVTP]]/testdata7[[#This Row],[CumVol]]</f>
        <v>367.48652237729243</v>
      </c>
      <c r="N281" s="8">
        <v>44180.589583333334</v>
      </c>
      <c r="O281" s="13">
        <v>367.48649999999998</v>
      </c>
    </row>
    <row r="282" spans="1:15" x14ac:dyDescent="0.25">
      <c r="A282" s="6">
        <v>280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 s="9">
        <f>(testdata7[[#This Row],[high]]+testdata7[[#This Row],[low]]+testdata7[[#This Row],[close]])/3</f>
        <v>369.05333333333334</v>
      </c>
      <c r="I282" s="10">
        <f>testdata7[[#This Row],[volume]]*testdata7[[#This Row],[TP]]</f>
        <v>29522052.346666668</v>
      </c>
      <c r="J282" s="10">
        <f>SUM(I$2:I282)</f>
        <v>8067330589.5265341</v>
      </c>
      <c r="K282" s="10">
        <f>SUM(G$2:G282)</f>
        <v>21952384</v>
      </c>
      <c r="L282" s="13">
        <f>testdata7[[#This Row],[CumVTP]]/testdata7[[#This Row],[CumVol]]</f>
        <v>367.49223180163642</v>
      </c>
      <c r="N282" s="8">
        <v>44180.590277777781</v>
      </c>
      <c r="O282" s="13">
        <v>367.49220000000003</v>
      </c>
    </row>
    <row r="283" spans="1:15" x14ac:dyDescent="0.25">
      <c r="A283" s="6">
        <v>281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 s="9">
        <f>(testdata7[[#This Row],[high]]+testdata7[[#This Row],[low]]+testdata7[[#This Row],[close]])/3</f>
        <v>369.07</v>
      </c>
      <c r="I283" s="10">
        <f>testdata7[[#This Row],[volume]]*testdata7[[#This Row],[TP]]</f>
        <v>14719987.879999999</v>
      </c>
      <c r="J283" s="10">
        <f>SUM(I$2:I283)</f>
        <v>8082050577.4065342</v>
      </c>
      <c r="K283" s="10">
        <f>SUM(G$2:G283)</f>
        <v>21992268</v>
      </c>
      <c r="L283" s="13">
        <f>testdata7[[#This Row],[CumVTP]]/testdata7[[#This Row],[CumVol]]</f>
        <v>367.49509315758314</v>
      </c>
      <c r="N283" s="8">
        <v>44180.59097222222</v>
      </c>
      <c r="O283" s="13">
        <v>367.49509999999998</v>
      </c>
    </row>
    <row r="284" spans="1:15" x14ac:dyDescent="0.25">
      <c r="A284" s="6">
        <v>282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 s="9">
        <f>(testdata7[[#This Row],[high]]+testdata7[[#This Row],[low]]+testdata7[[#This Row],[close]])/3</f>
        <v>369.11666666666662</v>
      </c>
      <c r="I284" s="10">
        <f>testdata7[[#This Row],[volume]]*testdata7[[#This Row],[TP]]</f>
        <v>11560733.999999998</v>
      </c>
      <c r="J284" s="10">
        <f>SUM(I$2:I284)</f>
        <v>8093611311.4065342</v>
      </c>
      <c r="K284" s="10">
        <f>SUM(G$2:G284)</f>
        <v>22023588</v>
      </c>
      <c r="L284" s="13">
        <f>testdata7[[#This Row],[CumVTP]]/testdata7[[#This Row],[CumVol]]</f>
        <v>367.49739921608295</v>
      </c>
      <c r="N284" s="8">
        <v>44180.591666666667</v>
      </c>
      <c r="O284" s="13">
        <v>367.49740000000003</v>
      </c>
    </row>
    <row r="285" spans="1:15" x14ac:dyDescent="0.25">
      <c r="A285" s="6">
        <v>283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 s="9">
        <f>(testdata7[[#This Row],[high]]+testdata7[[#This Row],[low]]+testdata7[[#This Row],[close]])/3</f>
        <v>369.28833333333336</v>
      </c>
      <c r="I285" s="10">
        <f>testdata7[[#This Row],[volume]]*testdata7[[#This Row],[TP]]</f>
        <v>84253133.25</v>
      </c>
      <c r="J285" s="10">
        <f>SUM(I$2:I285)</f>
        <v>8177864444.6565342</v>
      </c>
      <c r="K285" s="10">
        <f>SUM(G$2:G285)</f>
        <v>22251738</v>
      </c>
      <c r="L285" s="13">
        <f>testdata7[[#This Row],[CumVTP]]/testdata7[[#This Row],[CumVol]]</f>
        <v>367.5157618994316</v>
      </c>
      <c r="N285" s="8">
        <v>44180.592361111114</v>
      </c>
      <c r="O285" s="13">
        <v>367.51580000000001</v>
      </c>
    </row>
    <row r="286" spans="1:15" x14ac:dyDescent="0.25">
      <c r="A286" s="6">
        <v>284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 s="9">
        <f>(testdata7[[#This Row],[high]]+testdata7[[#This Row],[low]]+testdata7[[#This Row],[close]])/3</f>
        <v>369.41</v>
      </c>
      <c r="I286" s="10">
        <f>testdata7[[#This Row],[volume]]*testdata7[[#This Row],[TP]]</f>
        <v>91539428.590000004</v>
      </c>
      <c r="J286" s="10">
        <f>SUM(I$2:I286)</f>
        <v>8269403873.2465343</v>
      </c>
      <c r="K286" s="10">
        <f>SUM(G$2:G286)</f>
        <v>22499537</v>
      </c>
      <c r="L286" s="13">
        <f>testdata7[[#This Row],[CumVTP]]/testdata7[[#This Row],[CumVol]]</f>
        <v>367.53662412015564</v>
      </c>
      <c r="N286" s="8">
        <v>44180.593055555553</v>
      </c>
      <c r="O286" s="13">
        <v>367.53660000000002</v>
      </c>
    </row>
    <row r="287" spans="1:15" x14ac:dyDescent="0.25">
      <c r="A287" s="6">
        <v>285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 s="9">
        <f>(testdata7[[#This Row],[high]]+testdata7[[#This Row],[low]]+testdata7[[#This Row],[close]])/3</f>
        <v>369.41666666666669</v>
      </c>
      <c r="I287" s="10">
        <f>testdata7[[#This Row],[volume]]*testdata7[[#This Row],[TP]]</f>
        <v>49726438.666666672</v>
      </c>
      <c r="J287" s="10">
        <f>SUM(I$2:I287)</f>
        <v>8319130311.9132013</v>
      </c>
      <c r="K287" s="10">
        <f>SUM(G$2:G287)</f>
        <v>22634145</v>
      </c>
      <c r="L287" s="13">
        <f>testdata7[[#This Row],[CumVTP]]/testdata7[[#This Row],[CumVol]]</f>
        <v>367.54780496074409</v>
      </c>
      <c r="N287" s="8">
        <v>44180.59375</v>
      </c>
      <c r="O287" s="13">
        <v>367.5478</v>
      </c>
    </row>
    <row r="288" spans="1:15" x14ac:dyDescent="0.25">
      <c r="A288" s="6">
        <v>286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 s="9">
        <f>(testdata7[[#This Row],[high]]+testdata7[[#This Row],[low]]+testdata7[[#This Row],[close]])/3</f>
        <v>369.36999999999995</v>
      </c>
      <c r="I288" s="10">
        <f>testdata7[[#This Row],[volume]]*testdata7[[#This Row],[TP]]</f>
        <v>49452733.079999991</v>
      </c>
      <c r="J288" s="10">
        <f>SUM(I$2:I288)</f>
        <v>8368583044.9932013</v>
      </c>
      <c r="K288" s="10">
        <f>SUM(G$2:G288)</f>
        <v>22768029</v>
      </c>
      <c r="L288" s="13">
        <f>testdata7[[#This Row],[CumVTP]]/testdata7[[#This Row],[CumVol]]</f>
        <v>367.55852010699743</v>
      </c>
      <c r="N288" s="8">
        <v>44180.594444444447</v>
      </c>
      <c r="O288" s="13">
        <v>367.55849999999998</v>
      </c>
    </row>
    <row r="289" spans="1:15" x14ac:dyDescent="0.25">
      <c r="A289" s="6">
        <v>287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 s="9">
        <f>(testdata7[[#This Row],[high]]+testdata7[[#This Row],[low]]+testdata7[[#This Row],[close]])/3</f>
        <v>369.2833333333333</v>
      </c>
      <c r="I289" s="10">
        <f>testdata7[[#This Row],[volume]]*testdata7[[#This Row],[TP]]</f>
        <v>31848841.083333332</v>
      </c>
      <c r="J289" s="10">
        <f>SUM(I$2:I289)</f>
        <v>8400431886.0765343</v>
      </c>
      <c r="K289" s="10">
        <f>SUM(G$2:G289)</f>
        <v>22854274</v>
      </c>
      <c r="L289" s="13">
        <f>testdata7[[#This Row],[CumVTP]]/testdata7[[#This Row],[CumVol]]</f>
        <v>367.56502902155341</v>
      </c>
      <c r="N289" s="8">
        <v>44180.595138888886</v>
      </c>
      <c r="O289" s="13">
        <v>367.565</v>
      </c>
    </row>
    <row r="290" spans="1:15" x14ac:dyDescent="0.25">
      <c r="A290" s="6">
        <v>288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 s="9">
        <f>(testdata7[[#This Row],[high]]+testdata7[[#This Row],[low]]+testdata7[[#This Row],[close]])/3</f>
        <v>369.2706</v>
      </c>
      <c r="I290" s="10">
        <f>testdata7[[#This Row],[volume]]*testdata7[[#This Row],[TP]]</f>
        <v>16871235.172800001</v>
      </c>
      <c r="J290" s="10">
        <f>SUM(I$2:I290)</f>
        <v>8417303121.2493343</v>
      </c>
      <c r="K290" s="10">
        <f>SUM(G$2:G290)</f>
        <v>22899962</v>
      </c>
      <c r="L290" s="13">
        <f>testdata7[[#This Row],[CumVTP]]/testdata7[[#This Row],[CumVol]]</f>
        <v>367.56843182749975</v>
      </c>
      <c r="N290" s="8">
        <v>44180.595833333333</v>
      </c>
      <c r="O290" s="13">
        <v>367.5684</v>
      </c>
    </row>
    <row r="291" spans="1:15" x14ac:dyDescent="0.25">
      <c r="A291" s="6">
        <v>289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 s="9">
        <f>(testdata7[[#This Row],[high]]+testdata7[[#This Row],[low]]+testdata7[[#This Row],[close]])/3</f>
        <v>369.32166666666666</v>
      </c>
      <c r="I291" s="10">
        <f>testdata7[[#This Row],[volume]]*testdata7[[#This Row],[TP]]</f>
        <v>33198693.938333333</v>
      </c>
      <c r="J291" s="10">
        <f>SUM(I$2:I291)</f>
        <v>8450501815.1876678</v>
      </c>
      <c r="K291" s="10">
        <f>SUM(G$2:G291)</f>
        <v>22989853</v>
      </c>
      <c r="L291" s="13">
        <f>testdata7[[#This Row],[CumVTP]]/testdata7[[#This Row],[CumVol]]</f>
        <v>367.57528702717968</v>
      </c>
      <c r="N291" s="8">
        <v>44180.59652777778</v>
      </c>
      <c r="O291" s="13">
        <v>367.57530000000003</v>
      </c>
    </row>
    <row r="292" spans="1:15" x14ac:dyDescent="0.25">
      <c r="A292" s="6">
        <v>290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 s="9">
        <f>(testdata7[[#This Row],[high]]+testdata7[[#This Row],[low]]+testdata7[[#This Row],[close]])/3</f>
        <v>369.33636666666666</v>
      </c>
      <c r="I292" s="10">
        <f>testdata7[[#This Row],[volume]]*testdata7[[#This Row],[TP]]</f>
        <v>25093082.087699998</v>
      </c>
      <c r="J292" s="10">
        <f>SUM(I$2:I292)</f>
        <v>8475594897.2753677</v>
      </c>
      <c r="K292" s="10">
        <f>SUM(G$2:G292)</f>
        <v>23057794</v>
      </c>
      <c r="L292" s="13">
        <f>testdata7[[#This Row],[CumVTP]]/testdata7[[#This Row],[CumVol]]</f>
        <v>367.58047614075173</v>
      </c>
      <c r="N292" s="8">
        <v>44180.597222222219</v>
      </c>
      <c r="O292" s="13">
        <v>367.58049999999997</v>
      </c>
    </row>
    <row r="293" spans="1:15" x14ac:dyDescent="0.25">
      <c r="A293" s="6">
        <v>291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 s="9">
        <f>(testdata7[[#This Row],[high]]+testdata7[[#This Row],[low]]+testdata7[[#This Row],[close]])/3</f>
        <v>369.26833333333337</v>
      </c>
      <c r="I293" s="10">
        <f>testdata7[[#This Row],[volume]]*testdata7[[#This Row],[TP]]</f>
        <v>35888450.780000001</v>
      </c>
      <c r="J293" s="10">
        <f>SUM(I$2:I293)</f>
        <v>8511483348.0553675</v>
      </c>
      <c r="K293" s="10">
        <f>SUM(G$2:G293)</f>
        <v>23154982</v>
      </c>
      <c r="L293" s="13">
        <f>testdata7[[#This Row],[CumVTP]]/testdata7[[#This Row],[CumVol]]</f>
        <v>367.58756055415495</v>
      </c>
      <c r="N293" s="8">
        <v>44180.597916666666</v>
      </c>
      <c r="O293" s="13">
        <v>367.58760000000001</v>
      </c>
    </row>
    <row r="294" spans="1:15" x14ac:dyDescent="0.25">
      <c r="A294" s="6">
        <v>292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 s="9">
        <f>(testdata7[[#This Row],[high]]+testdata7[[#This Row],[low]]+testdata7[[#This Row],[close]])/3</f>
        <v>369.27333333333331</v>
      </c>
      <c r="I294" s="10">
        <f>testdata7[[#This Row],[volume]]*testdata7[[#This Row],[TP]]</f>
        <v>24759777</v>
      </c>
      <c r="J294" s="10">
        <f>SUM(I$2:I294)</f>
        <v>8536243125.0553675</v>
      </c>
      <c r="K294" s="10">
        <f>SUM(G$2:G294)</f>
        <v>23222032</v>
      </c>
      <c r="L294" s="13">
        <f>testdata7[[#This Row],[CumVTP]]/testdata7[[#This Row],[CumVol]]</f>
        <v>367.59242796045442</v>
      </c>
      <c r="N294" s="8">
        <v>44180.598611111112</v>
      </c>
      <c r="O294" s="13">
        <v>367.5924</v>
      </c>
    </row>
    <row r="295" spans="1:15" x14ac:dyDescent="0.25">
      <c r="A295" s="6">
        <v>293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 s="9">
        <f>(testdata7[[#This Row],[high]]+testdata7[[#This Row],[low]]+testdata7[[#This Row],[close]])/3</f>
        <v>369.24299999999999</v>
      </c>
      <c r="I295" s="10">
        <f>testdata7[[#This Row],[volume]]*testdata7[[#This Row],[TP]]</f>
        <v>30917085.633000001</v>
      </c>
      <c r="J295" s="10">
        <f>SUM(I$2:I295)</f>
        <v>8567160210.6883678</v>
      </c>
      <c r="K295" s="10">
        <f>SUM(G$2:G295)</f>
        <v>23305763</v>
      </c>
      <c r="L295" s="13">
        <f>testdata7[[#This Row],[CumVTP]]/testdata7[[#This Row],[CumVol]]</f>
        <v>367.5983579979067</v>
      </c>
      <c r="N295" s="8">
        <v>44180.599305555559</v>
      </c>
      <c r="O295" s="13">
        <v>367.59840000000003</v>
      </c>
    </row>
    <row r="296" spans="1:15" x14ac:dyDescent="0.25">
      <c r="A296" s="6">
        <v>294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 s="9">
        <f>(testdata7[[#This Row],[high]]+testdata7[[#This Row],[low]]+testdata7[[#This Row],[close]])/3</f>
        <v>369.26333333333332</v>
      </c>
      <c r="I296" s="10">
        <f>testdata7[[#This Row],[volume]]*testdata7[[#This Row],[TP]]</f>
        <v>15210695.226666667</v>
      </c>
      <c r="J296" s="10">
        <f>SUM(I$2:I296)</f>
        <v>8582370905.9150343</v>
      </c>
      <c r="K296" s="10">
        <f>SUM(G$2:G296)</f>
        <v>23346955</v>
      </c>
      <c r="L296" s="13">
        <f>testdata7[[#This Row],[CumVTP]]/testdata7[[#This Row],[CumVol]]</f>
        <v>367.60129558287298</v>
      </c>
      <c r="N296" s="8">
        <v>44180.6</v>
      </c>
      <c r="O296" s="13">
        <v>367.60129999999998</v>
      </c>
    </row>
    <row r="297" spans="1:15" x14ac:dyDescent="0.25">
      <c r="A297" s="6">
        <v>295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 s="9">
        <f>(testdata7[[#This Row],[high]]+testdata7[[#This Row],[low]]+testdata7[[#This Row],[close]])/3</f>
        <v>369.35729999999995</v>
      </c>
      <c r="I297" s="10">
        <f>testdata7[[#This Row],[volume]]*testdata7[[#This Row],[TP]]</f>
        <v>36695278.397699997</v>
      </c>
      <c r="J297" s="10">
        <f>SUM(I$2:I297)</f>
        <v>8619066184.3127346</v>
      </c>
      <c r="K297" s="10">
        <f>SUM(G$2:G297)</f>
        <v>23446304</v>
      </c>
      <c r="L297" s="13">
        <f>testdata7[[#This Row],[CumVTP]]/testdata7[[#This Row],[CumVol]]</f>
        <v>367.6087362985968</v>
      </c>
      <c r="N297" s="8">
        <v>44180.600694444445</v>
      </c>
      <c r="O297" s="13">
        <v>367.6087</v>
      </c>
    </row>
    <row r="298" spans="1:15" x14ac:dyDescent="0.25">
      <c r="A298" s="6">
        <v>296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 s="9">
        <f>(testdata7[[#This Row],[high]]+testdata7[[#This Row],[low]]+testdata7[[#This Row],[close]])/3</f>
        <v>369.40333333333336</v>
      </c>
      <c r="I298" s="10">
        <f>testdata7[[#This Row],[volume]]*testdata7[[#This Row],[TP]]</f>
        <v>18552174.206666667</v>
      </c>
      <c r="J298" s="10">
        <f>SUM(I$2:I298)</f>
        <v>8637618358.5194016</v>
      </c>
      <c r="K298" s="10">
        <f>SUM(G$2:G298)</f>
        <v>23496526</v>
      </c>
      <c r="L298" s="13">
        <f>testdata7[[#This Row],[CumVTP]]/testdata7[[#This Row],[CumVol]]</f>
        <v>367.61257211042181</v>
      </c>
      <c r="N298" s="8">
        <v>44180.601388888892</v>
      </c>
      <c r="O298" s="13">
        <v>367.61259999999999</v>
      </c>
    </row>
    <row r="299" spans="1:15" x14ac:dyDescent="0.25">
      <c r="A299" s="6">
        <v>297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 s="9">
        <f>(testdata7[[#This Row],[high]]+testdata7[[#This Row],[low]]+testdata7[[#This Row],[close]])/3</f>
        <v>369.36333333333329</v>
      </c>
      <c r="I299" s="10">
        <f>testdata7[[#This Row],[volume]]*testdata7[[#This Row],[TP]]</f>
        <v>20341208.129999999</v>
      </c>
      <c r="J299" s="10">
        <f>SUM(I$2:I299)</f>
        <v>8657959566.6494007</v>
      </c>
      <c r="K299" s="10">
        <f>SUM(G$2:G299)</f>
        <v>23551597</v>
      </c>
      <c r="L299" s="13">
        <f>testdata7[[#This Row],[CumVTP]]/testdata7[[#This Row],[CumVol]]</f>
        <v>367.61666593774515</v>
      </c>
      <c r="N299" s="8">
        <v>44180.602083333331</v>
      </c>
      <c r="O299" s="13">
        <v>367.61669999999998</v>
      </c>
    </row>
    <row r="300" spans="1:15" x14ac:dyDescent="0.25">
      <c r="A300" s="6">
        <v>298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 s="9">
        <f>(testdata7[[#This Row],[high]]+testdata7[[#This Row],[low]]+testdata7[[#This Row],[close]])/3</f>
        <v>369.31096666666667</v>
      </c>
      <c r="I300" s="10">
        <f>testdata7[[#This Row],[volume]]*testdata7[[#This Row],[TP]]</f>
        <v>17519004.325766668</v>
      </c>
      <c r="J300" s="10">
        <f>SUM(I$2:I300)</f>
        <v>8675478570.9751682</v>
      </c>
      <c r="K300" s="10">
        <f>SUM(G$2:G300)</f>
        <v>23599034</v>
      </c>
      <c r="L300" s="13">
        <f>testdata7[[#This Row],[CumVTP]]/testdata7[[#This Row],[CumVol]]</f>
        <v>367.62007169340779</v>
      </c>
      <c r="N300" s="8">
        <v>44180.602777777778</v>
      </c>
      <c r="O300" s="13">
        <v>367.62009999999998</v>
      </c>
    </row>
    <row r="301" spans="1:15" x14ac:dyDescent="0.25">
      <c r="A301" s="6">
        <v>299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 s="9">
        <f>(testdata7[[#This Row],[high]]+testdata7[[#This Row],[low]]+testdata7[[#This Row],[close]])/3</f>
        <v>369.23833333333329</v>
      </c>
      <c r="I301" s="10">
        <f>testdata7[[#This Row],[volume]]*testdata7[[#This Row],[TP]]</f>
        <v>43411350.849999994</v>
      </c>
      <c r="J301" s="10">
        <f>SUM(I$2:I301)</f>
        <v>8718889921.8251686</v>
      </c>
      <c r="K301" s="10">
        <f>SUM(G$2:G301)</f>
        <v>23716604</v>
      </c>
      <c r="L301" s="13">
        <f>testdata7[[#This Row],[CumVTP]]/testdata7[[#This Row],[CumVol]]</f>
        <v>367.6280938799319</v>
      </c>
      <c r="N301" s="8">
        <v>44180.603472222225</v>
      </c>
      <c r="O301" s="13">
        <v>367.62810000000002</v>
      </c>
    </row>
    <row r="302" spans="1:15" x14ac:dyDescent="0.25">
      <c r="A302" s="6">
        <v>300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 s="9">
        <f>(testdata7[[#This Row],[high]]+testdata7[[#This Row],[low]]+testdata7[[#This Row],[close]])/3</f>
        <v>369.28996666666671</v>
      </c>
      <c r="I302" s="10">
        <f>testdata7[[#This Row],[volume]]*testdata7[[#This Row],[TP]]</f>
        <v>25505011.547833338</v>
      </c>
      <c r="J302" s="10">
        <f>SUM(I$2:I302)</f>
        <v>8744394933.3730011</v>
      </c>
      <c r="K302" s="10">
        <f>SUM(G$2:G302)</f>
        <v>23785669</v>
      </c>
      <c r="L302" s="13">
        <f>testdata7[[#This Row],[CumVTP]]/testdata7[[#This Row],[CumVol]]</f>
        <v>367.63291935883751</v>
      </c>
      <c r="N302" s="8">
        <v>44180.604166666664</v>
      </c>
      <c r="O302" s="13">
        <v>367.63290000000001</v>
      </c>
    </row>
    <row r="303" spans="1:15" x14ac:dyDescent="0.25">
      <c r="A303" s="6">
        <v>301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 s="9">
        <f>(testdata7[[#This Row],[high]]+testdata7[[#This Row],[low]]+testdata7[[#This Row],[close]])/3</f>
        <v>369.25333333333333</v>
      </c>
      <c r="I303" s="10">
        <f>testdata7[[#This Row],[volume]]*testdata7[[#This Row],[TP]]</f>
        <v>26447400.746666666</v>
      </c>
      <c r="J303" s="10">
        <f>SUM(I$2:I303)</f>
        <v>8770842334.1196671</v>
      </c>
      <c r="K303" s="10">
        <f>SUM(G$2:G303)</f>
        <v>23857293</v>
      </c>
      <c r="L303" s="13">
        <f>testdata7[[#This Row],[CumVTP]]/testdata7[[#This Row],[CumVol]]</f>
        <v>367.63778414087744</v>
      </c>
      <c r="N303" s="8">
        <v>44180.604861111111</v>
      </c>
      <c r="O303" s="13">
        <v>367.63780000000003</v>
      </c>
    </row>
    <row r="304" spans="1:15" x14ac:dyDescent="0.25">
      <c r="A304" s="6">
        <v>302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 s="9">
        <f>(testdata7[[#This Row],[high]]+testdata7[[#This Row],[low]]+testdata7[[#This Row],[close]])/3</f>
        <v>369.29793333333328</v>
      </c>
      <c r="I304" s="10">
        <f>testdata7[[#This Row],[volume]]*testdata7[[#This Row],[TP]]</f>
        <v>23380621.457266662</v>
      </c>
      <c r="J304" s="10">
        <f>SUM(I$2:I304)</f>
        <v>8794222955.5769329</v>
      </c>
      <c r="K304" s="10">
        <f>SUM(G$2:G304)</f>
        <v>23920604</v>
      </c>
      <c r="L304" s="13">
        <f>testdata7[[#This Row],[CumVTP]]/testdata7[[#This Row],[CumVol]]</f>
        <v>367.64217808116103</v>
      </c>
      <c r="N304" s="8">
        <v>44180.605555555558</v>
      </c>
      <c r="O304" s="13">
        <v>367.6422</v>
      </c>
    </row>
    <row r="305" spans="1:15" x14ac:dyDescent="0.25">
      <c r="A305" s="6">
        <v>303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 s="9">
        <f>(testdata7[[#This Row],[high]]+testdata7[[#This Row],[low]]+testdata7[[#This Row],[close]])/3</f>
        <v>369.32133333333331</v>
      </c>
      <c r="I305" s="10">
        <f>testdata7[[#This Row],[volume]]*testdata7[[#This Row],[TP]]</f>
        <v>18072739.446666665</v>
      </c>
      <c r="J305" s="10">
        <f>SUM(I$2:I305)</f>
        <v>8812295695.0235996</v>
      </c>
      <c r="K305" s="10">
        <f>SUM(G$2:G305)</f>
        <v>23969539</v>
      </c>
      <c r="L305" s="13">
        <f>testdata7[[#This Row],[CumVTP]]/testdata7[[#This Row],[CumVol]]</f>
        <v>367.64560615970129</v>
      </c>
      <c r="N305" s="8">
        <v>44180.606249999997</v>
      </c>
      <c r="O305" s="13">
        <v>367.6456</v>
      </c>
    </row>
    <row r="306" spans="1:15" x14ac:dyDescent="0.25">
      <c r="A306" s="6">
        <v>304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 s="9">
        <f>(testdata7[[#This Row],[high]]+testdata7[[#This Row],[low]]+testdata7[[#This Row],[close]])/3</f>
        <v>369.29333333333329</v>
      </c>
      <c r="I306" s="10">
        <f>testdata7[[#This Row],[volume]]*testdata7[[#This Row],[TP]]</f>
        <v>13663853.333333332</v>
      </c>
      <c r="J306" s="10">
        <f>SUM(I$2:I306)</f>
        <v>8825959548.3569336</v>
      </c>
      <c r="K306" s="10">
        <f>SUM(G$2:G306)</f>
        <v>24006539</v>
      </c>
      <c r="L306" s="13">
        <f>testdata7[[#This Row],[CumVTP]]/testdata7[[#This Row],[CumVol]]</f>
        <v>367.64814571383795</v>
      </c>
      <c r="N306" s="8">
        <v>44180.606944444444</v>
      </c>
      <c r="O306" s="13">
        <v>367.6481</v>
      </c>
    </row>
    <row r="307" spans="1:15" x14ac:dyDescent="0.25">
      <c r="A307" s="6">
        <v>305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 s="9">
        <f>(testdata7[[#This Row],[high]]+testdata7[[#This Row],[low]]+testdata7[[#This Row],[close]])/3</f>
        <v>369.37166666666667</v>
      </c>
      <c r="I307" s="10">
        <f>testdata7[[#This Row],[volume]]*testdata7[[#This Row],[TP]]</f>
        <v>19675320.568333335</v>
      </c>
      <c r="J307" s="10">
        <f>SUM(I$2:I307)</f>
        <v>8845634868.9252663</v>
      </c>
      <c r="K307" s="10">
        <f>SUM(G$2:G307)</f>
        <v>24059806</v>
      </c>
      <c r="L307" s="13">
        <f>testdata7[[#This Row],[CumVTP]]/testdata7[[#This Row],[CumVol]]</f>
        <v>367.65196148818768</v>
      </c>
      <c r="N307" s="8">
        <v>44180.607638888891</v>
      </c>
      <c r="O307" s="13">
        <v>367.65199999999999</v>
      </c>
    </row>
    <row r="308" spans="1:15" x14ac:dyDescent="0.25">
      <c r="A308" s="6">
        <v>306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 s="9">
        <f>(testdata7[[#This Row],[high]]+testdata7[[#This Row],[low]]+testdata7[[#This Row],[close]])/3</f>
        <v>369.37833333333333</v>
      </c>
      <c r="I308" s="10">
        <f>testdata7[[#This Row],[volume]]*testdata7[[#This Row],[TP]]</f>
        <v>33172390.603333332</v>
      </c>
      <c r="J308" s="10">
        <f>SUM(I$2:I308)</f>
        <v>8878807259.5285988</v>
      </c>
      <c r="K308" s="10">
        <f>SUM(G$2:G308)</f>
        <v>24149612</v>
      </c>
      <c r="L308" s="13">
        <f>testdata7[[#This Row],[CumVTP]]/testdata7[[#This Row],[CumVol]]</f>
        <v>367.65838140706353</v>
      </c>
      <c r="N308" s="8">
        <v>44180.60833333333</v>
      </c>
      <c r="O308" s="13">
        <v>367.65839999999997</v>
      </c>
    </row>
    <row r="309" spans="1:15" x14ac:dyDescent="0.25">
      <c r="A309" s="6">
        <v>307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 s="9">
        <f>(testdata7[[#This Row],[high]]+testdata7[[#This Row],[low]]+testdata7[[#This Row],[close]])/3</f>
        <v>369.36003333333338</v>
      </c>
      <c r="I309" s="10">
        <f>testdata7[[#This Row],[volume]]*testdata7[[#This Row],[TP]]</f>
        <v>13910098.855333336</v>
      </c>
      <c r="J309" s="10">
        <f>SUM(I$2:I309)</f>
        <v>8892717358.3839321</v>
      </c>
      <c r="K309" s="10">
        <f>SUM(G$2:G309)</f>
        <v>24187272</v>
      </c>
      <c r="L309" s="13">
        <f>testdata7[[#This Row],[CumVTP]]/testdata7[[#This Row],[CumVol]]</f>
        <v>367.66103090848492</v>
      </c>
      <c r="N309" s="8">
        <v>44180.609027777777</v>
      </c>
      <c r="O309" s="13">
        <v>367.661</v>
      </c>
    </row>
    <row r="310" spans="1:15" x14ac:dyDescent="0.25">
      <c r="A310" s="6">
        <v>308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 s="9">
        <f>(testdata7[[#This Row],[high]]+testdata7[[#This Row],[low]]+testdata7[[#This Row],[close]])/3</f>
        <v>369.36666666666662</v>
      </c>
      <c r="I310" s="10">
        <f>testdata7[[#This Row],[volume]]*testdata7[[#This Row],[TP]]</f>
        <v>13113255.399999999</v>
      </c>
      <c r="J310" s="10">
        <f>SUM(I$2:I310)</f>
        <v>8905830613.7839317</v>
      </c>
      <c r="K310" s="10">
        <f>SUM(G$2:G310)</f>
        <v>24222774</v>
      </c>
      <c r="L310" s="13">
        <f>testdata7[[#This Row],[CumVTP]]/testdata7[[#This Row],[CumVol]]</f>
        <v>367.66353076587893</v>
      </c>
      <c r="N310" s="8">
        <v>44180.609722222223</v>
      </c>
      <c r="O310" s="13">
        <v>367.6635</v>
      </c>
    </row>
    <row r="311" spans="1:15" x14ac:dyDescent="0.25">
      <c r="A311" s="6">
        <v>309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 s="9">
        <f>(testdata7[[#This Row],[high]]+testdata7[[#This Row],[low]]+testdata7[[#This Row],[close]])/3</f>
        <v>369.37063333333327</v>
      </c>
      <c r="I311" s="10">
        <f>testdata7[[#This Row],[volume]]*testdata7[[#This Row],[TP]]</f>
        <v>10818127.109066665</v>
      </c>
      <c r="J311" s="10">
        <f>SUM(I$2:I311)</f>
        <v>8916648740.8929977</v>
      </c>
      <c r="K311" s="10">
        <f>SUM(G$2:G311)</f>
        <v>24252062</v>
      </c>
      <c r="L311" s="13">
        <f>testdata7[[#This Row],[CumVTP]]/testdata7[[#This Row],[CumVol]]</f>
        <v>367.6655923481062</v>
      </c>
      <c r="N311" s="8">
        <v>44180.61041666667</v>
      </c>
      <c r="O311" s="13">
        <v>367.66559999999998</v>
      </c>
    </row>
    <row r="312" spans="1:15" x14ac:dyDescent="0.25">
      <c r="A312" s="6">
        <v>310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 s="9">
        <f>(testdata7[[#This Row],[high]]+testdata7[[#This Row],[low]]+testdata7[[#This Row],[close]])/3</f>
        <v>369.47666666666669</v>
      </c>
      <c r="I312" s="10">
        <f>testdata7[[#This Row],[volume]]*testdata7[[#This Row],[TP]]</f>
        <v>52613846.810000002</v>
      </c>
      <c r="J312" s="10">
        <f>SUM(I$2:I312)</f>
        <v>8969262587.7029972</v>
      </c>
      <c r="K312" s="10">
        <f>SUM(G$2:G312)</f>
        <v>24394463</v>
      </c>
      <c r="L312" s="13">
        <f>testdata7[[#This Row],[CumVTP]]/testdata7[[#This Row],[CumVol]]</f>
        <v>367.67616436988169</v>
      </c>
      <c r="N312" s="8">
        <v>44180.611111111109</v>
      </c>
      <c r="O312" s="13">
        <v>367.67619999999999</v>
      </c>
    </row>
    <row r="313" spans="1:15" x14ac:dyDescent="0.25">
      <c r="A313" s="6">
        <v>311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 s="9">
        <f>(testdata7[[#This Row],[high]]+testdata7[[#This Row],[low]]+testdata7[[#This Row],[close]])/3</f>
        <v>369.41</v>
      </c>
      <c r="I313" s="10">
        <f>testdata7[[#This Row],[volume]]*testdata7[[#This Row],[TP]]</f>
        <v>42261612.230000004</v>
      </c>
      <c r="J313" s="10">
        <f>SUM(I$2:I313)</f>
        <v>9011524199.9329967</v>
      </c>
      <c r="K313" s="10">
        <f>SUM(G$2:G313)</f>
        <v>24508866</v>
      </c>
      <c r="L313" s="13">
        <f>testdata7[[#This Row],[CumVTP]]/testdata7[[#This Row],[CumVol]]</f>
        <v>367.68425760428886</v>
      </c>
      <c r="N313" s="8">
        <v>44180.611805555556</v>
      </c>
      <c r="O313" s="13">
        <v>367.68430000000001</v>
      </c>
    </row>
    <row r="314" spans="1:15" x14ac:dyDescent="0.25">
      <c r="A314" s="6">
        <v>312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 s="9">
        <f>(testdata7[[#This Row],[high]]+testdata7[[#This Row],[low]]+testdata7[[#This Row],[close]])/3</f>
        <v>369.42166666666662</v>
      </c>
      <c r="I314" s="10">
        <f>testdata7[[#This Row],[volume]]*testdata7[[#This Row],[TP]]</f>
        <v>17724851.566666666</v>
      </c>
      <c r="J314" s="10">
        <f>SUM(I$2:I314)</f>
        <v>9029249051.4996643</v>
      </c>
      <c r="K314" s="10">
        <f>SUM(G$2:G314)</f>
        <v>24556846</v>
      </c>
      <c r="L314" s="13">
        <f>testdata7[[#This Row],[CumVTP]]/testdata7[[#This Row],[CumVol]]</f>
        <v>367.68765221314106</v>
      </c>
      <c r="N314" s="8">
        <v>44180.612500000003</v>
      </c>
      <c r="O314" s="13">
        <v>367.68770000000001</v>
      </c>
    </row>
    <row r="315" spans="1:15" x14ac:dyDescent="0.25">
      <c r="A315" s="6">
        <v>313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 s="9">
        <f>(testdata7[[#This Row],[high]]+testdata7[[#This Row],[low]]+testdata7[[#This Row],[close]])/3</f>
        <v>369.47666666666669</v>
      </c>
      <c r="I315" s="10">
        <f>testdata7[[#This Row],[volume]]*testdata7[[#This Row],[TP]]</f>
        <v>11580137.686666667</v>
      </c>
      <c r="J315" s="10">
        <f>SUM(I$2:I315)</f>
        <v>9040829189.1863308</v>
      </c>
      <c r="K315" s="10">
        <f>SUM(G$2:G315)</f>
        <v>24588188</v>
      </c>
      <c r="L315" s="13">
        <f>testdata7[[#This Row],[CumVTP]]/testdata7[[#This Row],[CumVol]]</f>
        <v>367.68993262888387</v>
      </c>
      <c r="N315" s="8">
        <v>44180.613194444442</v>
      </c>
      <c r="O315" s="13">
        <v>367.68990000000002</v>
      </c>
    </row>
    <row r="316" spans="1:15" x14ac:dyDescent="0.25">
      <c r="A316" s="6">
        <v>314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 s="9">
        <f>(testdata7[[#This Row],[high]]+testdata7[[#This Row],[low]]+testdata7[[#This Row],[close]])/3</f>
        <v>369.47166666666664</v>
      </c>
      <c r="I316" s="10">
        <f>testdata7[[#This Row],[volume]]*testdata7[[#This Row],[TP]]</f>
        <v>10548785.555</v>
      </c>
      <c r="J316" s="10">
        <f>SUM(I$2:I316)</f>
        <v>9051377974.7413311</v>
      </c>
      <c r="K316" s="10">
        <f>SUM(G$2:G316)</f>
        <v>24616739</v>
      </c>
      <c r="L316" s="13">
        <f>testdata7[[#This Row],[CumVTP]]/testdata7[[#This Row],[CumVol]]</f>
        <v>367.69199912065244</v>
      </c>
      <c r="N316" s="8">
        <v>44180.613888888889</v>
      </c>
      <c r="O316" s="13">
        <v>367.69200000000001</v>
      </c>
    </row>
    <row r="317" spans="1:15" x14ac:dyDescent="0.25">
      <c r="A317" s="6">
        <v>315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 s="9">
        <f>(testdata7[[#This Row],[high]]+testdata7[[#This Row],[low]]+testdata7[[#This Row],[close]])/3</f>
        <v>369.47666666666669</v>
      </c>
      <c r="I317" s="10">
        <f>testdata7[[#This Row],[volume]]*testdata7[[#This Row],[TP]]</f>
        <v>29407386.853333335</v>
      </c>
      <c r="J317" s="10">
        <f>SUM(I$2:I317)</f>
        <v>9080785361.5946636</v>
      </c>
      <c r="K317" s="10">
        <f>SUM(G$2:G317)</f>
        <v>24696331</v>
      </c>
      <c r="L317" s="13">
        <f>testdata7[[#This Row],[CumVTP]]/testdata7[[#This Row],[CumVol]]</f>
        <v>367.69775079523606</v>
      </c>
      <c r="N317" s="8">
        <v>44180.614583333336</v>
      </c>
      <c r="O317" s="13">
        <v>367.69779999999997</v>
      </c>
    </row>
    <row r="318" spans="1:15" x14ac:dyDescent="0.25">
      <c r="A318" s="6">
        <v>316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 s="9">
        <f>(testdata7[[#This Row],[high]]+testdata7[[#This Row],[low]]+testdata7[[#This Row],[close]])/3</f>
        <v>369.50499999999994</v>
      </c>
      <c r="I318" s="10">
        <f>testdata7[[#This Row],[volume]]*testdata7[[#This Row],[TP]]</f>
        <v>19059437.404999997</v>
      </c>
      <c r="J318" s="10">
        <f>SUM(I$2:I318)</f>
        <v>9099844798.9996643</v>
      </c>
      <c r="K318" s="10">
        <f>SUM(G$2:G318)</f>
        <v>24747912</v>
      </c>
      <c r="L318" s="13">
        <f>testdata7[[#This Row],[CumVTP]]/testdata7[[#This Row],[CumVol]]</f>
        <v>367.70151756639768</v>
      </c>
      <c r="N318" s="8">
        <v>44180.615277777775</v>
      </c>
      <c r="O318" s="13">
        <v>367.70150000000001</v>
      </c>
    </row>
    <row r="319" spans="1:15" x14ac:dyDescent="0.25">
      <c r="A319" s="6">
        <v>317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 s="9">
        <f>(testdata7[[#This Row],[high]]+testdata7[[#This Row],[low]]+testdata7[[#This Row],[close]])/3</f>
        <v>369.50499999999994</v>
      </c>
      <c r="I319" s="10">
        <f>testdata7[[#This Row],[volume]]*testdata7[[#This Row],[TP]]</f>
        <v>32701562.004999995</v>
      </c>
      <c r="J319" s="10">
        <f>SUM(I$2:I319)</f>
        <v>9132546361.0046635</v>
      </c>
      <c r="K319" s="10">
        <f>SUM(G$2:G319)</f>
        <v>24836413</v>
      </c>
      <c r="L319" s="13">
        <f>testdata7[[#This Row],[CumVTP]]/testdata7[[#This Row],[CumVol]]</f>
        <v>367.70794401770752</v>
      </c>
      <c r="N319" s="8">
        <v>44180.615972222222</v>
      </c>
      <c r="O319" s="13">
        <v>367.7079</v>
      </c>
    </row>
    <row r="320" spans="1:15" x14ac:dyDescent="0.25">
      <c r="A320" s="6">
        <v>318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 s="9">
        <f>(testdata7[[#This Row],[high]]+testdata7[[#This Row],[low]]+testdata7[[#This Row],[close]])/3</f>
        <v>369.49666666666661</v>
      </c>
      <c r="I320" s="10">
        <f>testdata7[[#This Row],[volume]]*testdata7[[#This Row],[TP]]</f>
        <v>16313277.83333333</v>
      </c>
      <c r="J320" s="10">
        <f>SUM(I$2:I320)</f>
        <v>9148859638.8379974</v>
      </c>
      <c r="K320" s="10">
        <f>SUM(G$2:G320)</f>
        <v>24880563</v>
      </c>
      <c r="L320" s="13">
        <f>testdata7[[#This Row],[CumVTP]]/testdata7[[#This Row],[CumVol]]</f>
        <v>367.71111806585719</v>
      </c>
      <c r="N320" s="8">
        <v>44180.616666666669</v>
      </c>
      <c r="O320" s="13">
        <v>367.71109999999999</v>
      </c>
    </row>
    <row r="321" spans="1:15" x14ac:dyDescent="0.25">
      <c r="A321" s="6">
        <v>319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 s="9">
        <f>(testdata7[[#This Row],[high]]+testdata7[[#This Row],[low]]+testdata7[[#This Row],[close]])/3</f>
        <v>369.48</v>
      </c>
      <c r="I321" s="10">
        <f>testdata7[[#This Row],[volume]]*testdata7[[#This Row],[TP]]</f>
        <v>22365732.84</v>
      </c>
      <c r="J321" s="10">
        <f>SUM(I$2:I321)</f>
        <v>9171225371.6779976</v>
      </c>
      <c r="K321" s="10">
        <f>SUM(G$2:G321)</f>
        <v>24941096</v>
      </c>
      <c r="L321" s="13">
        <f>testdata7[[#This Row],[CumVTP]]/testdata7[[#This Row],[CumVol]]</f>
        <v>367.71541121039741</v>
      </c>
      <c r="N321" s="8">
        <v>44180.617361111108</v>
      </c>
      <c r="O321" s="13">
        <v>367.71539999999999</v>
      </c>
    </row>
    <row r="322" spans="1:15" x14ac:dyDescent="0.25">
      <c r="A322" s="6">
        <v>320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 s="9">
        <f>(testdata7[[#This Row],[high]]+testdata7[[#This Row],[low]]+testdata7[[#This Row],[close]])/3</f>
        <v>369.43246666666664</v>
      </c>
      <c r="I322" s="10">
        <f>testdata7[[#This Row],[volume]]*testdata7[[#This Row],[TP]]</f>
        <v>20278517.527799997</v>
      </c>
      <c r="J322" s="10">
        <f>SUM(I$2:I322)</f>
        <v>9191503889.2057972</v>
      </c>
      <c r="K322" s="10">
        <f>SUM(G$2:G322)</f>
        <v>24995987</v>
      </c>
      <c r="L322" s="13">
        <f>testdata7[[#This Row],[CumVTP]]/testdata7[[#This Row],[CumVol]]</f>
        <v>367.71918185130266</v>
      </c>
      <c r="N322" s="8">
        <v>44180.618055555555</v>
      </c>
      <c r="O322" s="13">
        <v>367.7192</v>
      </c>
    </row>
    <row r="323" spans="1:15" x14ac:dyDescent="0.25">
      <c r="A323" s="6">
        <v>321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 s="9">
        <f>(testdata7[[#This Row],[high]]+testdata7[[#This Row],[low]]+testdata7[[#This Row],[close]])/3</f>
        <v>369.3533333333333</v>
      </c>
      <c r="I323" s="10">
        <f>testdata7[[#This Row],[volume]]*testdata7[[#This Row],[TP]]</f>
        <v>23366769.279999997</v>
      </c>
      <c r="J323" s="10">
        <f>SUM(I$2:I323)</f>
        <v>9214870658.4857979</v>
      </c>
      <c r="K323" s="10">
        <f>SUM(G$2:G323)</f>
        <v>25059251</v>
      </c>
      <c r="L323" s="13">
        <f>testdata7[[#This Row],[CumVTP]]/testdata7[[#This Row],[CumVol]]</f>
        <v>367.7233073919806</v>
      </c>
      <c r="N323" s="8">
        <v>44180.618750000001</v>
      </c>
      <c r="O323" s="13">
        <v>367.72329999999999</v>
      </c>
    </row>
    <row r="324" spans="1:15" x14ac:dyDescent="0.25">
      <c r="A324" s="6">
        <v>322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 s="9">
        <f>(testdata7[[#This Row],[high]]+testdata7[[#This Row],[low]]+testdata7[[#This Row],[close]])/3</f>
        <v>369.33666666666664</v>
      </c>
      <c r="I324" s="10">
        <f>testdata7[[#This Row],[volume]]*testdata7[[#This Row],[TP]]</f>
        <v>16882748.369999997</v>
      </c>
      <c r="J324" s="10">
        <f>SUM(I$2:I324)</f>
        <v>9231753406.8557987</v>
      </c>
      <c r="K324" s="10">
        <f>SUM(G$2:G324)</f>
        <v>25104962</v>
      </c>
      <c r="L324" s="13">
        <f>testdata7[[#This Row],[CumVTP]]/testdata7[[#This Row],[CumVol]]</f>
        <v>367.7262449891698</v>
      </c>
      <c r="N324" s="8">
        <v>44180.619444444441</v>
      </c>
      <c r="O324" s="13">
        <v>367.72620000000001</v>
      </c>
    </row>
    <row r="325" spans="1:15" x14ac:dyDescent="0.25">
      <c r="A325" s="6">
        <v>323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 s="9">
        <f>(testdata7[[#This Row],[high]]+testdata7[[#This Row],[low]]+testdata7[[#This Row],[close]])/3</f>
        <v>369.30666666666667</v>
      </c>
      <c r="I325" s="10">
        <f>testdata7[[#This Row],[volume]]*testdata7[[#This Row],[TP]]</f>
        <v>22314986.026666667</v>
      </c>
      <c r="J325" s="10">
        <f>SUM(I$2:I325)</f>
        <v>9254068392.8824654</v>
      </c>
      <c r="K325" s="10">
        <f>SUM(G$2:G325)</f>
        <v>25165386</v>
      </c>
      <c r="L325" s="13">
        <f>testdata7[[#This Row],[CumVTP]]/testdata7[[#This Row],[CumVol]]</f>
        <v>367.73003970145601</v>
      </c>
      <c r="N325" s="8">
        <v>44180.620138888888</v>
      </c>
      <c r="O325" s="13">
        <v>367.73</v>
      </c>
    </row>
    <row r="326" spans="1:15" x14ac:dyDescent="0.25">
      <c r="A326" s="6">
        <v>324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 s="9">
        <f>(testdata7[[#This Row],[high]]+testdata7[[#This Row],[low]]+testdata7[[#This Row],[close]])/3</f>
        <v>369.25666666666666</v>
      </c>
      <c r="I326" s="10">
        <f>testdata7[[#This Row],[volume]]*testdata7[[#This Row],[TP]]</f>
        <v>42312013.663333334</v>
      </c>
      <c r="J326" s="10">
        <f>SUM(I$2:I326)</f>
        <v>9296380406.5457993</v>
      </c>
      <c r="K326" s="10">
        <f>SUM(G$2:G326)</f>
        <v>25279973</v>
      </c>
      <c r="L326" s="13">
        <f>testdata7[[#This Row],[CumVTP]]/testdata7[[#This Row],[CumVol]]</f>
        <v>367.73695947166556</v>
      </c>
      <c r="N326" s="8">
        <v>44180.620833333334</v>
      </c>
      <c r="O326" s="13">
        <v>367.73700000000002</v>
      </c>
    </row>
    <row r="327" spans="1:15" x14ac:dyDescent="0.25">
      <c r="A327" s="6">
        <v>325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 s="9">
        <f>(testdata7[[#This Row],[high]]+testdata7[[#This Row],[low]]+testdata7[[#This Row],[close]])/3</f>
        <v>369.24500000000006</v>
      </c>
      <c r="I327" s="10">
        <f>testdata7[[#This Row],[volume]]*testdata7[[#This Row],[TP]]</f>
        <v>29832411.285000004</v>
      </c>
      <c r="J327" s="10">
        <f>SUM(I$2:I327)</f>
        <v>9326212817.8307991</v>
      </c>
      <c r="K327" s="10">
        <f>SUM(G$2:G327)</f>
        <v>25360766</v>
      </c>
      <c r="L327" s="13">
        <f>testdata7[[#This Row],[CumVTP]]/testdata7[[#This Row],[CumVol]]</f>
        <v>367.74176370819396</v>
      </c>
      <c r="N327" s="8">
        <v>44180.621527777781</v>
      </c>
      <c r="O327" s="13">
        <v>367.74180000000001</v>
      </c>
    </row>
    <row r="328" spans="1:15" x14ac:dyDescent="0.25">
      <c r="A328" s="6">
        <v>326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 s="9">
        <f>(testdata7[[#This Row],[high]]+testdata7[[#This Row],[low]]+testdata7[[#This Row],[close]])/3</f>
        <v>369.18703333333337</v>
      </c>
      <c r="I328" s="10">
        <f>testdata7[[#This Row],[volume]]*testdata7[[#This Row],[TP]]</f>
        <v>27873990.203700002</v>
      </c>
      <c r="J328" s="10">
        <f>SUM(I$2:I328)</f>
        <v>9354086808.0344982</v>
      </c>
      <c r="K328" s="10">
        <f>SUM(G$2:G328)</f>
        <v>25436267</v>
      </c>
      <c r="L328" s="13">
        <f>testdata7[[#This Row],[CumVTP]]/testdata7[[#This Row],[CumVol]]</f>
        <v>367.74605361842202</v>
      </c>
      <c r="N328" s="8">
        <v>44180.62222222222</v>
      </c>
      <c r="O328" s="13">
        <v>367.74610000000001</v>
      </c>
    </row>
    <row r="329" spans="1:15" x14ac:dyDescent="0.25">
      <c r="A329" s="6">
        <v>327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 s="9">
        <f>(testdata7[[#This Row],[high]]+testdata7[[#This Row],[low]]+testdata7[[#This Row],[close]])/3</f>
        <v>369.19880000000006</v>
      </c>
      <c r="I329" s="10">
        <f>testdata7[[#This Row],[volume]]*testdata7[[#This Row],[TP]]</f>
        <v>35625469.007200003</v>
      </c>
      <c r="J329" s="10">
        <f>SUM(I$2:I329)</f>
        <v>9389712277.0416985</v>
      </c>
      <c r="K329" s="10">
        <f>SUM(G$2:G329)</f>
        <v>25532761</v>
      </c>
      <c r="L329" s="13">
        <f>testdata7[[#This Row],[CumVTP]]/testdata7[[#This Row],[CumVol]]</f>
        <v>367.75154387109558</v>
      </c>
      <c r="N329" s="8">
        <v>44180.622916666667</v>
      </c>
      <c r="O329" s="13">
        <v>367.75150000000002</v>
      </c>
    </row>
    <row r="330" spans="1:15" x14ac:dyDescent="0.25">
      <c r="A330" s="6">
        <v>328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 s="9">
        <f>(testdata7[[#This Row],[high]]+testdata7[[#This Row],[low]]+testdata7[[#This Row],[close]])/3</f>
        <v>369.2</v>
      </c>
      <c r="I330" s="10">
        <f>testdata7[[#This Row],[volume]]*testdata7[[#This Row],[TP]]</f>
        <v>24763351.599999998</v>
      </c>
      <c r="J330" s="10">
        <f>SUM(I$2:I330)</f>
        <v>9414475628.6416988</v>
      </c>
      <c r="K330" s="10">
        <f>SUM(G$2:G330)</f>
        <v>25599834</v>
      </c>
      <c r="L330" s="13">
        <f>testdata7[[#This Row],[CumVTP]]/testdata7[[#This Row],[CumVol]]</f>
        <v>367.75533890734209</v>
      </c>
      <c r="N330" s="8">
        <v>44180.623611111114</v>
      </c>
      <c r="O330" s="13">
        <v>367.75529999999998</v>
      </c>
    </row>
    <row r="331" spans="1:15" x14ac:dyDescent="0.25">
      <c r="A331" s="6">
        <v>329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 s="9">
        <f>(testdata7[[#This Row],[high]]+testdata7[[#This Row],[low]]+testdata7[[#This Row],[close]])/3</f>
        <v>369.21499999999997</v>
      </c>
      <c r="I331" s="10">
        <f>testdata7[[#This Row],[volume]]*testdata7[[#This Row],[TP]]</f>
        <v>7176801.1699999999</v>
      </c>
      <c r="J331" s="10">
        <f>SUM(I$2:I331)</f>
        <v>9421652429.8116989</v>
      </c>
      <c r="K331" s="10">
        <f>SUM(G$2:G331)</f>
        <v>25619272</v>
      </c>
      <c r="L331" s="13">
        <f>testdata7[[#This Row],[CumVTP]]/testdata7[[#This Row],[CumVol]]</f>
        <v>367.7564463897217</v>
      </c>
      <c r="N331" s="8">
        <v>44180.624305555553</v>
      </c>
      <c r="O331" s="13">
        <v>367.75639999999999</v>
      </c>
    </row>
    <row r="332" spans="1:15" x14ac:dyDescent="0.25">
      <c r="A332" s="6">
        <v>330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 s="9">
        <f>(testdata7[[#This Row],[high]]+testdata7[[#This Row],[low]]+testdata7[[#This Row],[close]])/3</f>
        <v>369.31916666666666</v>
      </c>
      <c r="I332" s="10">
        <f>testdata7[[#This Row],[volume]]*testdata7[[#This Row],[TP]]</f>
        <v>33131622.441666666</v>
      </c>
      <c r="J332" s="10">
        <f>SUM(I$2:I332)</f>
        <v>9454784052.2533665</v>
      </c>
      <c r="K332" s="10">
        <f>SUM(G$2:G332)</f>
        <v>25708982</v>
      </c>
      <c r="L332" s="13">
        <f>testdata7[[#This Row],[CumVTP]]/testdata7[[#This Row],[CumVol]]</f>
        <v>367.76189941139506</v>
      </c>
      <c r="N332" s="8">
        <v>44180.625</v>
      </c>
      <c r="O332" s="13">
        <v>367.76190000000003</v>
      </c>
    </row>
    <row r="333" spans="1:15" x14ac:dyDescent="0.25">
      <c r="A333" s="6">
        <v>331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 s="9">
        <f>(testdata7[[#This Row],[high]]+testdata7[[#This Row],[low]]+testdata7[[#This Row],[close]])/3</f>
        <v>369.41329999999999</v>
      </c>
      <c r="I333" s="10">
        <f>testdata7[[#This Row],[volume]]*testdata7[[#This Row],[TP]]</f>
        <v>32811658.719299998</v>
      </c>
      <c r="J333" s="10">
        <f>SUM(I$2:I333)</f>
        <v>9487595710.9726658</v>
      </c>
      <c r="K333" s="10">
        <f>SUM(G$2:G333)</f>
        <v>25797803</v>
      </c>
      <c r="L333" s="13">
        <f>testdata7[[#This Row],[CumVTP]]/testdata7[[#This Row],[CumVol]]</f>
        <v>367.7675851301239</v>
      </c>
      <c r="N333" s="8">
        <v>44180.625694444447</v>
      </c>
      <c r="O333" s="13">
        <v>367.76760000000002</v>
      </c>
    </row>
    <row r="334" spans="1:15" x14ac:dyDescent="0.25">
      <c r="A334" s="6">
        <v>332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 s="9">
        <f>(testdata7[[#This Row],[high]]+testdata7[[#This Row],[low]]+testdata7[[#This Row],[close]])/3</f>
        <v>369.32166666666666</v>
      </c>
      <c r="I334" s="10">
        <f>testdata7[[#This Row],[volume]]*testdata7[[#This Row],[TP]]</f>
        <v>23260986.531666666</v>
      </c>
      <c r="J334" s="10">
        <f>SUM(I$2:I334)</f>
        <v>9510856697.5043316</v>
      </c>
      <c r="K334" s="10">
        <f>SUM(G$2:G334)</f>
        <v>25860786</v>
      </c>
      <c r="L334" s="13">
        <f>testdata7[[#This Row],[CumVTP]]/testdata7[[#This Row],[CumVol]]</f>
        <v>367.77137003895905</v>
      </c>
      <c r="N334" s="8">
        <v>44180.626388888886</v>
      </c>
      <c r="O334" s="13">
        <v>367.77140000000003</v>
      </c>
    </row>
    <row r="335" spans="1:15" x14ac:dyDescent="0.25">
      <c r="A335" s="6">
        <v>333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 s="9">
        <f>(testdata7[[#This Row],[high]]+testdata7[[#This Row],[low]]+testdata7[[#This Row],[close]])/3</f>
        <v>369.24166666666662</v>
      </c>
      <c r="I335" s="10">
        <f>testdata7[[#This Row],[volume]]*testdata7[[#This Row],[TP]]</f>
        <v>35584557.899999999</v>
      </c>
      <c r="J335" s="10">
        <f>SUM(I$2:I335)</f>
        <v>9546441255.4043312</v>
      </c>
      <c r="K335" s="10">
        <f>SUM(G$2:G335)</f>
        <v>25957158</v>
      </c>
      <c r="L335" s="13">
        <f>testdata7[[#This Row],[CumVTP]]/testdata7[[#This Row],[CumVol]]</f>
        <v>367.7768288579332</v>
      </c>
      <c r="N335" s="8">
        <v>44180.627083333333</v>
      </c>
      <c r="O335" s="13">
        <v>367.77679999999998</v>
      </c>
    </row>
    <row r="336" spans="1:15" x14ac:dyDescent="0.25">
      <c r="A336" s="6">
        <v>334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 s="9">
        <f>(testdata7[[#This Row],[high]]+testdata7[[#This Row],[low]]+testdata7[[#This Row],[close]])/3</f>
        <v>369.13333333333327</v>
      </c>
      <c r="I336" s="10">
        <f>testdata7[[#This Row],[volume]]*testdata7[[#This Row],[TP]]</f>
        <v>82721672.599999979</v>
      </c>
      <c r="J336" s="10">
        <f>SUM(I$2:I336)</f>
        <v>9629162928.0043316</v>
      </c>
      <c r="K336" s="10">
        <f>SUM(G$2:G336)</f>
        <v>26181255</v>
      </c>
      <c r="L336" s="13">
        <f>testdata7[[#This Row],[CumVTP]]/testdata7[[#This Row],[CumVol]]</f>
        <v>367.78843978275034</v>
      </c>
      <c r="N336" s="8">
        <v>44180.62777777778</v>
      </c>
      <c r="O336" s="13">
        <v>367.78840000000002</v>
      </c>
    </row>
    <row r="337" spans="1:15" x14ac:dyDescent="0.25">
      <c r="A337" s="6">
        <v>335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 s="9">
        <f>(testdata7[[#This Row],[high]]+testdata7[[#This Row],[low]]+testdata7[[#This Row],[close]])/3</f>
        <v>369.11666666666662</v>
      </c>
      <c r="I337" s="10">
        <f>testdata7[[#This Row],[volume]]*testdata7[[#This Row],[TP]]</f>
        <v>15257806.533333331</v>
      </c>
      <c r="J337" s="10">
        <f>SUM(I$2:I337)</f>
        <v>9644420734.5376644</v>
      </c>
      <c r="K337" s="10">
        <f>SUM(G$2:G337)</f>
        <v>26222591</v>
      </c>
      <c r="L337" s="13">
        <f>testdata7[[#This Row],[CumVTP]]/testdata7[[#This Row],[CumVol]]</f>
        <v>367.79053353414486</v>
      </c>
      <c r="N337" s="8">
        <v>44180.628472222219</v>
      </c>
      <c r="O337" s="13">
        <v>367.79050000000001</v>
      </c>
    </row>
    <row r="338" spans="1:15" x14ac:dyDescent="0.25">
      <c r="A338" s="6">
        <v>336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 s="9">
        <f>(testdata7[[#This Row],[high]]+testdata7[[#This Row],[low]]+testdata7[[#This Row],[close]])/3</f>
        <v>369.22166666666664</v>
      </c>
      <c r="I338" s="10">
        <f>testdata7[[#This Row],[volume]]*testdata7[[#This Row],[TP]]</f>
        <v>29510041.708333332</v>
      </c>
      <c r="J338" s="10">
        <f>SUM(I$2:I338)</f>
        <v>9673930776.2459984</v>
      </c>
      <c r="K338" s="10">
        <f>SUM(G$2:G338)</f>
        <v>26302516</v>
      </c>
      <c r="L338" s="13">
        <f>testdata7[[#This Row],[CumVTP]]/testdata7[[#This Row],[CumVol]]</f>
        <v>367.79488229361777</v>
      </c>
      <c r="N338" s="8">
        <v>44180.629166666666</v>
      </c>
      <c r="O338" s="13">
        <v>367.79489999999998</v>
      </c>
    </row>
    <row r="339" spans="1:15" x14ac:dyDescent="0.25">
      <c r="A339" s="6">
        <v>337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 s="9">
        <f>(testdata7[[#This Row],[high]]+testdata7[[#This Row],[low]]+testdata7[[#This Row],[close]])/3</f>
        <v>369.34833333333336</v>
      </c>
      <c r="I339" s="10">
        <f>testdata7[[#This Row],[volume]]*testdata7[[#This Row],[TP]]</f>
        <v>64857197.985000007</v>
      </c>
      <c r="J339" s="10">
        <f>SUM(I$2:I339)</f>
        <v>9738787974.230999</v>
      </c>
      <c r="K339" s="10">
        <f>SUM(G$2:G339)</f>
        <v>26478115</v>
      </c>
      <c r="L339" s="13">
        <f>testdata7[[#This Row],[CumVTP]]/testdata7[[#This Row],[CumVol]]</f>
        <v>367.80518455452733</v>
      </c>
      <c r="N339" s="8">
        <v>44180.629861111112</v>
      </c>
      <c r="O339" s="13">
        <v>367.80520000000001</v>
      </c>
    </row>
    <row r="340" spans="1:15" x14ac:dyDescent="0.25">
      <c r="A340" s="6">
        <v>338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 s="9">
        <f>(testdata7[[#This Row],[high]]+testdata7[[#This Row],[low]]+testdata7[[#This Row],[close]])/3</f>
        <v>369.49</v>
      </c>
      <c r="I340" s="10">
        <f>testdata7[[#This Row],[volume]]*testdata7[[#This Row],[TP]]</f>
        <v>89567331.920000002</v>
      </c>
      <c r="J340" s="10">
        <f>SUM(I$2:I340)</f>
        <v>9828355306.1509991</v>
      </c>
      <c r="K340" s="10">
        <f>SUM(G$2:G340)</f>
        <v>26720523</v>
      </c>
      <c r="L340" s="13">
        <f>testdata7[[#This Row],[CumVTP]]/testdata7[[#This Row],[CumVol]]</f>
        <v>367.82046916338425</v>
      </c>
      <c r="N340" s="8">
        <v>44180.630555555559</v>
      </c>
      <c r="O340" s="13">
        <v>367.82049999999998</v>
      </c>
    </row>
    <row r="341" spans="1:15" x14ac:dyDescent="0.25">
      <c r="A341" s="6">
        <v>339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 s="9">
        <f>(testdata7[[#This Row],[high]]+testdata7[[#This Row],[low]]+testdata7[[#This Row],[close]])/3</f>
        <v>369.34993333333335</v>
      </c>
      <c r="I341" s="10">
        <f>testdata7[[#This Row],[volume]]*testdata7[[#This Row],[TP]]</f>
        <v>63510090.386600003</v>
      </c>
      <c r="J341" s="10">
        <f>SUM(I$2:I341)</f>
        <v>9891865396.5375996</v>
      </c>
      <c r="K341" s="10">
        <f>SUM(G$2:G341)</f>
        <v>26892474</v>
      </c>
      <c r="L341" s="13">
        <f>testdata7[[#This Row],[CumVTP]]/testdata7[[#This Row],[CumVol]]</f>
        <v>367.83024858693176</v>
      </c>
      <c r="N341" s="8">
        <v>44180.631249999999</v>
      </c>
      <c r="O341" s="13">
        <v>367.83019999999999</v>
      </c>
    </row>
    <row r="342" spans="1:15" x14ac:dyDescent="0.25">
      <c r="A342" s="6">
        <v>340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 s="9">
        <f>(testdata7[[#This Row],[high]]+testdata7[[#This Row],[low]]+testdata7[[#This Row],[close]])/3</f>
        <v>369.31633333333338</v>
      </c>
      <c r="I342" s="10">
        <f>testdata7[[#This Row],[volume]]*testdata7[[#This Row],[TP]]</f>
        <v>44757815.753000006</v>
      </c>
      <c r="J342" s="10">
        <f>SUM(I$2:I342)</f>
        <v>9936623212.2905998</v>
      </c>
      <c r="K342" s="10">
        <f>SUM(G$2:G342)</f>
        <v>27013665</v>
      </c>
      <c r="L342" s="13">
        <f>testdata7[[#This Row],[CumVTP]]/testdata7[[#This Row],[CumVol]]</f>
        <v>367.83691558663367</v>
      </c>
      <c r="N342" s="8">
        <v>44180.631944444445</v>
      </c>
      <c r="O342" s="13">
        <v>367.83690000000001</v>
      </c>
    </row>
    <row r="343" spans="1:15" x14ac:dyDescent="0.25">
      <c r="A343" s="6">
        <v>341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 s="9">
        <f>(testdata7[[#This Row],[high]]+testdata7[[#This Row],[low]]+testdata7[[#This Row],[close]])/3</f>
        <v>369.24333333333334</v>
      </c>
      <c r="I343" s="10">
        <f>testdata7[[#This Row],[volume]]*testdata7[[#This Row],[TP]]</f>
        <v>49027391.313333333</v>
      </c>
      <c r="J343" s="10">
        <f>SUM(I$2:I343)</f>
        <v>9985650603.6039333</v>
      </c>
      <c r="K343" s="10">
        <f>SUM(G$2:G343)</f>
        <v>27146443</v>
      </c>
      <c r="L343" s="13">
        <f>testdata7[[#This Row],[CumVTP]]/testdata7[[#This Row],[CumVol]]</f>
        <v>367.84379462178282</v>
      </c>
      <c r="N343" s="8">
        <v>44180.632638888892</v>
      </c>
      <c r="O343" s="13">
        <v>367.84379999999999</v>
      </c>
    </row>
    <row r="344" spans="1:15" x14ac:dyDescent="0.25">
      <c r="A344" s="6">
        <v>342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 s="9">
        <f>(testdata7[[#This Row],[high]]+testdata7[[#This Row],[low]]+testdata7[[#This Row],[close]])/3</f>
        <v>369.28999999999996</v>
      </c>
      <c r="I344" s="10">
        <f>testdata7[[#This Row],[volume]]*testdata7[[#This Row],[TP]]</f>
        <v>25937821.729999997</v>
      </c>
      <c r="J344" s="10">
        <f>SUM(I$2:I344)</f>
        <v>10011588425.333933</v>
      </c>
      <c r="K344" s="10">
        <f>SUM(G$2:G344)</f>
        <v>27216680</v>
      </c>
      <c r="L344" s="13">
        <f>testdata7[[#This Row],[CumVTP]]/testdata7[[#This Row],[CumVol]]</f>
        <v>367.84752678629184</v>
      </c>
      <c r="N344" s="8">
        <v>44180.633333333331</v>
      </c>
      <c r="O344" s="13">
        <v>367.84750000000003</v>
      </c>
    </row>
    <row r="345" spans="1:15" x14ac:dyDescent="0.25">
      <c r="A345" s="6">
        <v>343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 s="9">
        <f>(testdata7[[#This Row],[high]]+testdata7[[#This Row],[low]]+testdata7[[#This Row],[close]])/3</f>
        <v>369.26663333333335</v>
      </c>
      <c r="I345" s="10">
        <f>testdata7[[#This Row],[volume]]*testdata7[[#This Row],[TP]]</f>
        <v>17021345.463500001</v>
      </c>
      <c r="J345" s="10">
        <f>SUM(I$2:I345)</f>
        <v>10028609770.797432</v>
      </c>
      <c r="K345" s="10">
        <f>SUM(G$2:G345)</f>
        <v>27262775</v>
      </c>
      <c r="L345" s="13">
        <f>testdata7[[#This Row],[CumVTP]]/testdata7[[#This Row],[CumVol]]</f>
        <v>367.84992616479548</v>
      </c>
      <c r="N345" s="8">
        <v>44180.634027777778</v>
      </c>
      <c r="O345" s="13">
        <v>367.84989999999999</v>
      </c>
    </row>
    <row r="346" spans="1:15" x14ac:dyDescent="0.25">
      <c r="A346" s="6">
        <v>344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 s="9">
        <f>(testdata7[[#This Row],[high]]+testdata7[[#This Row],[low]]+testdata7[[#This Row],[close]])/3</f>
        <v>369.33036666666663</v>
      </c>
      <c r="I346" s="10">
        <f>testdata7[[#This Row],[volume]]*testdata7[[#This Row],[TP]]</f>
        <v>43610899.026366666</v>
      </c>
      <c r="J346" s="10">
        <f>SUM(I$2:I346)</f>
        <v>10072220669.823799</v>
      </c>
      <c r="K346" s="10">
        <f>SUM(G$2:G346)</f>
        <v>27380856</v>
      </c>
      <c r="L346" s="13">
        <f>testdata7[[#This Row],[CumVTP]]/testdata7[[#This Row],[CumVol]]</f>
        <v>367.85631062169125</v>
      </c>
      <c r="N346" s="8">
        <v>44180.634722222225</v>
      </c>
      <c r="O346" s="13">
        <v>367.85629999999998</v>
      </c>
    </row>
    <row r="347" spans="1:15" x14ac:dyDescent="0.25">
      <c r="A347" s="6">
        <v>345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 s="9">
        <f>(testdata7[[#This Row],[high]]+testdata7[[#This Row],[low]]+testdata7[[#This Row],[close]])/3</f>
        <v>369.36666666666662</v>
      </c>
      <c r="I347" s="10">
        <f>testdata7[[#This Row],[volume]]*testdata7[[#This Row],[TP]]</f>
        <v>26159655.43333333</v>
      </c>
      <c r="J347" s="10">
        <f>SUM(I$2:I347)</f>
        <v>10098380325.257132</v>
      </c>
      <c r="K347" s="10">
        <f>SUM(G$2:G347)</f>
        <v>27451679</v>
      </c>
      <c r="L347" s="13">
        <f>testdata7[[#This Row],[CumVTP]]/testdata7[[#This Row],[CumVol]]</f>
        <v>367.86020721199355</v>
      </c>
      <c r="N347" s="8">
        <v>44180.635416666664</v>
      </c>
      <c r="O347" s="13">
        <v>367.86020000000002</v>
      </c>
    </row>
    <row r="348" spans="1:15" x14ac:dyDescent="0.25">
      <c r="A348" s="6">
        <v>346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 s="9">
        <f>(testdata7[[#This Row],[high]]+testdata7[[#This Row],[low]]+testdata7[[#This Row],[close]])/3</f>
        <v>369.36200000000002</v>
      </c>
      <c r="I348" s="10">
        <f>testdata7[[#This Row],[volume]]*testdata7[[#This Row],[TP]]</f>
        <v>26968966.430000003</v>
      </c>
      <c r="J348" s="10">
        <f>SUM(I$2:I348)</f>
        <v>10125349291.687132</v>
      </c>
      <c r="K348" s="10">
        <f>SUM(G$2:G348)</f>
        <v>27524694</v>
      </c>
      <c r="L348" s="13">
        <f>testdata7[[#This Row],[CumVTP]]/testdata7[[#This Row],[CumVol]]</f>
        <v>367.86419103104765</v>
      </c>
      <c r="N348" s="8">
        <v>44180.636111111111</v>
      </c>
      <c r="O348" s="13">
        <v>367.86419999999998</v>
      </c>
    </row>
    <row r="349" spans="1:15" x14ac:dyDescent="0.25">
      <c r="A349" s="6">
        <v>347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 s="9">
        <f>(testdata7[[#This Row],[high]]+testdata7[[#This Row],[low]]+testdata7[[#This Row],[close]])/3</f>
        <v>369.34666666666664</v>
      </c>
      <c r="I349" s="10">
        <f>testdata7[[#This Row],[volume]]*testdata7[[#This Row],[TP]]</f>
        <v>15994188.053333333</v>
      </c>
      <c r="J349" s="10">
        <f>SUM(I$2:I349)</f>
        <v>10141343479.740465</v>
      </c>
      <c r="K349" s="10">
        <f>SUM(G$2:G349)</f>
        <v>27567998</v>
      </c>
      <c r="L349" s="13">
        <f>testdata7[[#This Row],[CumVTP]]/testdata7[[#This Row],[CumVol]]</f>
        <v>367.86651971392575</v>
      </c>
      <c r="N349" s="8">
        <v>44180.636805555558</v>
      </c>
      <c r="O349" s="13">
        <v>367.86649999999997</v>
      </c>
    </row>
    <row r="350" spans="1:15" x14ac:dyDescent="0.25">
      <c r="A350" s="6">
        <v>348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 s="9">
        <f>(testdata7[[#This Row],[high]]+testdata7[[#This Row],[low]]+testdata7[[#This Row],[close]])/3</f>
        <v>369.29500000000002</v>
      </c>
      <c r="I350" s="10">
        <f>testdata7[[#This Row],[volume]]*testdata7[[#This Row],[TP]]</f>
        <v>20838578.260000002</v>
      </c>
      <c r="J350" s="10">
        <f>SUM(I$2:I350)</f>
        <v>10162182058.000465</v>
      </c>
      <c r="K350" s="10">
        <f>SUM(G$2:G350)</f>
        <v>27624426</v>
      </c>
      <c r="L350" s="13">
        <f>testdata7[[#This Row],[CumVTP]]/testdata7[[#This Row],[CumVol]]</f>
        <v>367.86943764914662</v>
      </c>
      <c r="N350" s="8">
        <v>44180.637499999997</v>
      </c>
      <c r="O350" s="13">
        <v>367.86939999999998</v>
      </c>
    </row>
    <row r="351" spans="1:15" x14ac:dyDescent="0.25">
      <c r="A351" s="6">
        <v>349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 s="9">
        <f>(testdata7[[#This Row],[high]]+testdata7[[#This Row],[low]]+testdata7[[#This Row],[close]])/3</f>
        <v>369.21000000000004</v>
      </c>
      <c r="I351" s="10">
        <f>testdata7[[#This Row],[volume]]*testdata7[[#This Row],[TP]]</f>
        <v>56508328.920000009</v>
      </c>
      <c r="J351" s="10">
        <f>SUM(I$2:I351)</f>
        <v>10218690386.920465</v>
      </c>
      <c r="K351" s="10">
        <f>SUM(G$2:G351)</f>
        <v>27777478</v>
      </c>
      <c r="L351" s="13">
        <f>testdata7[[#This Row],[CumVTP]]/testdata7[[#This Row],[CumVol]]</f>
        <v>367.87682405582194</v>
      </c>
      <c r="N351" s="8">
        <v>44180.638194444444</v>
      </c>
      <c r="O351" s="13">
        <v>367.8768</v>
      </c>
    </row>
    <row r="352" spans="1:15" x14ac:dyDescent="0.25">
      <c r="A352" s="6">
        <v>350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 s="9">
        <f>(testdata7[[#This Row],[high]]+testdata7[[#This Row],[low]]+testdata7[[#This Row],[close]])/3</f>
        <v>369.12333333333328</v>
      </c>
      <c r="I352" s="10">
        <f>testdata7[[#This Row],[volume]]*testdata7[[#This Row],[TP]]</f>
        <v>66442938.246666655</v>
      </c>
      <c r="J352" s="10">
        <f>SUM(I$2:I352)</f>
        <v>10285133325.167131</v>
      </c>
      <c r="K352" s="10">
        <f>SUM(G$2:G352)</f>
        <v>27957480</v>
      </c>
      <c r="L352" s="13">
        <f>testdata7[[#This Row],[CumVTP]]/testdata7[[#This Row],[CumVol]]</f>
        <v>367.88484960615659</v>
      </c>
      <c r="N352" s="8">
        <v>44180.638888888891</v>
      </c>
      <c r="O352" s="13">
        <v>367.88479999999998</v>
      </c>
    </row>
    <row r="353" spans="1:15" x14ac:dyDescent="0.25">
      <c r="A353" s="6">
        <v>351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 s="9">
        <f>(testdata7[[#This Row],[high]]+testdata7[[#This Row],[low]]+testdata7[[#This Row],[close]])/3</f>
        <v>369.14499999999998</v>
      </c>
      <c r="I353" s="10">
        <f>testdata7[[#This Row],[volume]]*testdata7[[#This Row],[TP]]</f>
        <v>11836634.424999999</v>
      </c>
      <c r="J353" s="10">
        <f>SUM(I$2:I353)</f>
        <v>10296969959.592131</v>
      </c>
      <c r="K353" s="10">
        <f>SUM(G$2:G353)</f>
        <v>27989545</v>
      </c>
      <c r="L353" s="13">
        <f>testdata7[[#This Row],[CumVTP]]/testdata7[[#This Row],[CumVol]]</f>
        <v>367.88629324242788</v>
      </c>
      <c r="N353" s="8">
        <v>44180.63958333333</v>
      </c>
      <c r="O353" s="13">
        <v>367.88630000000001</v>
      </c>
    </row>
    <row r="354" spans="1:15" x14ac:dyDescent="0.25">
      <c r="A354" s="6">
        <v>352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 s="9">
        <f>(testdata7[[#This Row],[high]]+testdata7[[#This Row],[low]]+testdata7[[#This Row],[close]])/3</f>
        <v>369.185</v>
      </c>
      <c r="I354" s="10">
        <f>testdata7[[#This Row],[volume]]*testdata7[[#This Row],[TP]]</f>
        <v>24635345.864999998</v>
      </c>
      <c r="J354" s="10">
        <f>SUM(I$2:I354)</f>
        <v>10321605305.45713</v>
      </c>
      <c r="K354" s="10">
        <f>SUM(G$2:G354)</f>
        <v>28056274</v>
      </c>
      <c r="L354" s="13">
        <f>testdata7[[#This Row],[CumVTP]]/testdata7[[#This Row],[CumVol]]</f>
        <v>367.88938208463213</v>
      </c>
      <c r="N354" s="8">
        <v>44180.640277777777</v>
      </c>
      <c r="O354" s="13">
        <v>367.88940000000002</v>
      </c>
    </row>
    <row r="355" spans="1:15" x14ac:dyDescent="0.25">
      <c r="A355" s="6">
        <v>353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 s="9">
        <f>(testdata7[[#This Row],[high]]+testdata7[[#This Row],[low]]+testdata7[[#This Row],[close]])/3</f>
        <v>369.20090000000005</v>
      </c>
      <c r="I355" s="10">
        <f>testdata7[[#This Row],[volume]]*testdata7[[#This Row],[TP]]</f>
        <v>19063319.270600002</v>
      </c>
      <c r="J355" s="10">
        <f>SUM(I$2:I355)</f>
        <v>10340668624.72773</v>
      </c>
      <c r="K355" s="10">
        <f>SUM(G$2:G355)</f>
        <v>28107908</v>
      </c>
      <c r="L355" s="13">
        <f>testdata7[[#This Row],[CumVTP]]/testdata7[[#This Row],[CumVol]]</f>
        <v>367.89179133245096</v>
      </c>
      <c r="N355" s="8">
        <v>44180.640972222223</v>
      </c>
      <c r="O355" s="13">
        <v>367.89179999999999</v>
      </c>
    </row>
    <row r="356" spans="1:15" x14ac:dyDescent="0.25">
      <c r="A356" s="6">
        <v>354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 s="9">
        <f>(testdata7[[#This Row],[high]]+testdata7[[#This Row],[low]]+testdata7[[#This Row],[close]])/3</f>
        <v>369.20530000000002</v>
      </c>
      <c r="I356" s="10">
        <f>testdata7[[#This Row],[volume]]*testdata7[[#This Row],[TP]]</f>
        <v>16180791.4778</v>
      </c>
      <c r="J356" s="10">
        <f>SUM(I$2:I356)</f>
        <v>10356849416.20553</v>
      </c>
      <c r="K356" s="10">
        <f>SUM(G$2:G356)</f>
        <v>28151734</v>
      </c>
      <c r="L356" s="13">
        <f>testdata7[[#This Row],[CumVTP]]/testdata7[[#This Row],[CumVol]]</f>
        <v>367.89383617384033</v>
      </c>
      <c r="N356" s="8">
        <v>44180.64166666667</v>
      </c>
      <c r="O356" s="13">
        <v>367.8938</v>
      </c>
    </row>
    <row r="357" spans="1:15" x14ac:dyDescent="0.25">
      <c r="A357" s="6">
        <v>355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 s="9">
        <f>(testdata7[[#This Row],[high]]+testdata7[[#This Row],[low]]+testdata7[[#This Row],[close]])/3</f>
        <v>369.19</v>
      </c>
      <c r="I357" s="10">
        <f>testdata7[[#This Row],[volume]]*testdata7[[#This Row],[TP]]</f>
        <v>30292408.690000001</v>
      </c>
      <c r="J357" s="10">
        <f>SUM(I$2:I357)</f>
        <v>10387141824.895531</v>
      </c>
      <c r="K357" s="10">
        <f>SUM(G$2:G357)</f>
        <v>28233785</v>
      </c>
      <c r="L357" s="13">
        <f>testdata7[[#This Row],[CumVTP]]/testdata7[[#This Row],[CumVol]]</f>
        <v>367.89760299214328</v>
      </c>
      <c r="N357" s="8">
        <v>44180.642361111109</v>
      </c>
      <c r="O357" s="13">
        <v>367.89760000000001</v>
      </c>
    </row>
    <row r="358" spans="1:15" x14ac:dyDescent="0.25">
      <c r="A358" s="6">
        <v>356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 s="9">
        <f>(testdata7[[#This Row],[high]]+testdata7[[#This Row],[low]]+testdata7[[#This Row],[close]])/3</f>
        <v>369.15333333333336</v>
      </c>
      <c r="I358" s="10">
        <f>testdata7[[#This Row],[volume]]*testdata7[[#This Row],[TP]]</f>
        <v>18508240.673333336</v>
      </c>
      <c r="J358" s="10">
        <f>SUM(I$2:I358)</f>
        <v>10405650065.568865</v>
      </c>
      <c r="K358" s="10">
        <f>SUM(G$2:G358)</f>
        <v>28283922</v>
      </c>
      <c r="L358" s="13">
        <f>testdata7[[#This Row],[CumVTP]]/testdata7[[#This Row],[CumVol]]</f>
        <v>367.89982894058556</v>
      </c>
      <c r="N358" s="8">
        <v>44180.643055555556</v>
      </c>
      <c r="O358" s="13">
        <v>367.89980000000003</v>
      </c>
    </row>
    <row r="359" spans="1:15" x14ac:dyDescent="0.25">
      <c r="A359" s="6">
        <v>357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 s="9">
        <f>(testdata7[[#This Row],[high]]+testdata7[[#This Row],[low]]+testdata7[[#This Row],[close]])/3</f>
        <v>369.01279999999997</v>
      </c>
      <c r="I359" s="10">
        <f>testdata7[[#This Row],[volume]]*testdata7[[#This Row],[TP]]</f>
        <v>32741767.718399998</v>
      </c>
      <c r="J359" s="10">
        <f>SUM(I$2:I359)</f>
        <v>10438391833.287264</v>
      </c>
      <c r="K359" s="10">
        <f>SUM(G$2:G359)</f>
        <v>28372650</v>
      </c>
      <c r="L359" s="13">
        <f>testdata7[[#This Row],[CumVTP]]/testdata7[[#This Row],[CumVol]]</f>
        <v>367.9033094648284</v>
      </c>
      <c r="N359" s="8">
        <v>44180.643750000003</v>
      </c>
      <c r="O359" s="13">
        <v>367.9033</v>
      </c>
    </row>
    <row r="360" spans="1:15" x14ac:dyDescent="0.25">
      <c r="A360" s="6">
        <v>358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 s="9">
        <f>(testdata7[[#This Row],[high]]+testdata7[[#This Row],[low]]+testdata7[[#This Row],[close]])/3</f>
        <v>368.89000000000004</v>
      </c>
      <c r="I360" s="10">
        <f>testdata7[[#This Row],[volume]]*testdata7[[#This Row],[TP]]</f>
        <v>85528622.060000017</v>
      </c>
      <c r="J360" s="10">
        <f>SUM(I$2:I360)</f>
        <v>10523920455.347263</v>
      </c>
      <c r="K360" s="10">
        <f>SUM(G$2:G360)</f>
        <v>28604504</v>
      </c>
      <c r="L360" s="13">
        <f>testdata7[[#This Row],[CumVTP]]/testdata7[[#This Row],[CumVol]]</f>
        <v>367.91130709161268</v>
      </c>
      <c r="N360" s="8">
        <v>44180.644444444442</v>
      </c>
      <c r="O360" s="13">
        <v>367.91129999999998</v>
      </c>
    </row>
    <row r="361" spans="1:15" x14ac:dyDescent="0.25">
      <c r="A361" s="6">
        <v>359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 s="9">
        <f>(testdata7[[#This Row],[high]]+testdata7[[#This Row],[low]]+testdata7[[#This Row],[close]])/3</f>
        <v>368.8866666666666</v>
      </c>
      <c r="I361" s="10">
        <f>testdata7[[#This Row],[volume]]*testdata7[[#This Row],[TP]]</f>
        <v>89591504.733333319</v>
      </c>
      <c r="J361" s="10">
        <f>SUM(I$2:I361)</f>
        <v>10613511960.080597</v>
      </c>
      <c r="K361" s="10">
        <f>SUM(G$2:G361)</f>
        <v>28847374</v>
      </c>
      <c r="L361" s="13">
        <f>testdata7[[#This Row],[CumVTP]]/testdata7[[#This Row],[CumVol]]</f>
        <v>367.91951877770907</v>
      </c>
      <c r="N361" s="8">
        <v>44180.645138888889</v>
      </c>
      <c r="O361" s="13">
        <v>367.91950000000003</v>
      </c>
    </row>
    <row r="362" spans="1:15" x14ac:dyDescent="0.25">
      <c r="A362" s="6">
        <v>360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 s="9">
        <f>(testdata7[[#This Row],[high]]+testdata7[[#This Row],[low]]+testdata7[[#This Row],[close]])/3</f>
        <v>368.77330000000001</v>
      </c>
      <c r="I362" s="10">
        <f>testdata7[[#This Row],[volume]]*testdata7[[#This Row],[TP]]</f>
        <v>90537901.656300008</v>
      </c>
      <c r="J362" s="10">
        <f>SUM(I$2:I362)</f>
        <v>10704049861.736897</v>
      </c>
      <c r="K362" s="10">
        <f>SUM(G$2:G362)</f>
        <v>29092885</v>
      </c>
      <c r="L362" s="13">
        <f>testdata7[[#This Row],[CumVTP]]/testdata7[[#This Row],[CumVol]]</f>
        <v>367.92672372426784</v>
      </c>
      <c r="N362" s="8">
        <v>44180.645833333336</v>
      </c>
      <c r="O362" s="13">
        <v>367.92669999999998</v>
      </c>
    </row>
    <row r="363" spans="1:15" x14ac:dyDescent="0.25">
      <c r="A363" s="6">
        <v>361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 s="9">
        <f>(testdata7[[#This Row],[high]]+testdata7[[#This Row],[low]]+testdata7[[#This Row],[close]])/3</f>
        <v>368.67570000000001</v>
      </c>
      <c r="I363" s="10">
        <f>testdata7[[#This Row],[volume]]*testdata7[[#This Row],[TP]]</f>
        <v>40449623.101199999</v>
      </c>
      <c r="J363" s="10">
        <f>SUM(I$2:I363)</f>
        <v>10744499484.838097</v>
      </c>
      <c r="K363" s="10">
        <f>SUM(G$2:G363)</f>
        <v>29202601</v>
      </c>
      <c r="L363" s="13">
        <f>testdata7[[#This Row],[CumVTP]]/testdata7[[#This Row],[CumVol]]</f>
        <v>367.9295376750207</v>
      </c>
      <c r="N363" s="8">
        <v>44180.646527777775</v>
      </c>
      <c r="O363" s="13">
        <v>367.92950000000002</v>
      </c>
    </row>
    <row r="364" spans="1:15" x14ac:dyDescent="0.25">
      <c r="A364" s="6">
        <v>362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 s="9">
        <f>(testdata7[[#This Row],[high]]+testdata7[[#This Row],[low]]+testdata7[[#This Row],[close]])/3</f>
        <v>368.72949999999997</v>
      </c>
      <c r="I364" s="10">
        <f>testdata7[[#This Row],[volume]]*testdata7[[#This Row],[TP]]</f>
        <v>48068683.808499999</v>
      </c>
      <c r="J364" s="10">
        <f>SUM(I$2:I364)</f>
        <v>10792568168.646597</v>
      </c>
      <c r="K364" s="10">
        <f>SUM(G$2:G364)</f>
        <v>29332964</v>
      </c>
      <c r="L364" s="13">
        <f>testdata7[[#This Row],[CumVTP]]/testdata7[[#This Row],[CumVol]]</f>
        <v>367.93309290689467</v>
      </c>
      <c r="N364" s="8">
        <v>44180.647222222222</v>
      </c>
      <c r="O364" s="13">
        <v>367.93310000000002</v>
      </c>
    </row>
    <row r="365" spans="1:15" x14ac:dyDescent="0.25">
      <c r="A365" s="6">
        <v>363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 s="9">
        <f>(testdata7[[#This Row],[high]]+testdata7[[#This Row],[low]]+testdata7[[#This Row],[close]])/3</f>
        <v>368.67270000000002</v>
      </c>
      <c r="I365" s="10">
        <f>testdata7[[#This Row],[volume]]*testdata7[[#This Row],[TP]]</f>
        <v>25180345.41</v>
      </c>
      <c r="J365" s="10">
        <f>SUM(I$2:I365)</f>
        <v>10817748514.056597</v>
      </c>
      <c r="K365" s="10">
        <f>SUM(G$2:G365)</f>
        <v>29401264</v>
      </c>
      <c r="L365" s="13">
        <f>testdata7[[#This Row],[CumVTP]]/testdata7[[#This Row],[CumVol]]</f>
        <v>367.93481103589954</v>
      </c>
      <c r="N365" s="8">
        <v>44180.647916666669</v>
      </c>
      <c r="O365" s="13">
        <v>367.9348</v>
      </c>
    </row>
    <row r="366" spans="1:15" x14ac:dyDescent="0.25">
      <c r="A366" s="6">
        <v>364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 s="9">
        <f>(testdata7[[#This Row],[high]]+testdata7[[#This Row],[low]]+testdata7[[#This Row],[close]])/3</f>
        <v>368.68333333333334</v>
      </c>
      <c r="I366" s="10">
        <f>testdata7[[#This Row],[volume]]*testdata7[[#This Row],[TP]]</f>
        <v>62247756.633333333</v>
      </c>
      <c r="J366" s="10">
        <f>SUM(I$2:I366)</f>
        <v>10879996270.68993</v>
      </c>
      <c r="K366" s="10">
        <f>SUM(G$2:G366)</f>
        <v>29570102</v>
      </c>
      <c r="L366" s="13">
        <f>testdata7[[#This Row],[CumVTP]]/testdata7[[#This Row],[CumVol]]</f>
        <v>367.93908491387447</v>
      </c>
      <c r="N366" s="8">
        <v>44180.648611111108</v>
      </c>
      <c r="O366" s="13">
        <v>367.9391</v>
      </c>
    </row>
    <row r="367" spans="1:15" x14ac:dyDescent="0.25">
      <c r="A367" s="6">
        <v>365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 s="9">
        <f>(testdata7[[#This Row],[high]]+testdata7[[#This Row],[low]]+testdata7[[#This Row],[close]])/3</f>
        <v>368.68666666666672</v>
      </c>
      <c r="I367" s="10">
        <f>testdata7[[#This Row],[volume]]*testdata7[[#This Row],[TP]]</f>
        <v>17730141.800000004</v>
      </c>
      <c r="J367" s="10">
        <f>SUM(I$2:I367)</f>
        <v>10897726412.489929</v>
      </c>
      <c r="K367" s="10">
        <f>SUM(G$2:G367)</f>
        <v>29618192</v>
      </c>
      <c r="L367" s="13">
        <f>testdata7[[#This Row],[CumVTP]]/testdata7[[#This Row],[CumVol]]</f>
        <v>367.94029873565307</v>
      </c>
      <c r="N367" s="8">
        <v>44180.649305555555</v>
      </c>
      <c r="O367" s="13">
        <v>367.94029999999998</v>
      </c>
    </row>
    <row r="368" spans="1:15" x14ac:dyDescent="0.25">
      <c r="A368" s="6">
        <v>366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 s="9">
        <f>(testdata7[[#This Row],[high]]+testdata7[[#This Row],[low]]+testdata7[[#This Row],[close]])/3</f>
        <v>368.7627</v>
      </c>
      <c r="I368" s="10">
        <f>testdata7[[#This Row],[volume]]*testdata7[[#This Row],[TP]]</f>
        <v>40770404.111999996</v>
      </c>
      <c r="J368" s="10">
        <f>SUM(I$2:I368)</f>
        <v>10938496816.601929</v>
      </c>
      <c r="K368" s="10">
        <f>SUM(G$2:G368)</f>
        <v>29728752</v>
      </c>
      <c r="L368" s="13">
        <f>testdata7[[#This Row],[CumVTP]]/testdata7[[#This Row],[CumVol]]</f>
        <v>367.94335721196535</v>
      </c>
      <c r="N368" s="8">
        <v>44180.65</v>
      </c>
      <c r="O368" s="13">
        <v>367.9434</v>
      </c>
    </row>
    <row r="369" spans="1:15" x14ac:dyDescent="0.25">
      <c r="A369" s="6">
        <v>367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 s="9">
        <f>(testdata7[[#This Row],[high]]+testdata7[[#This Row],[low]]+testdata7[[#This Row],[close]])/3</f>
        <v>368.79986666666667</v>
      </c>
      <c r="I369" s="10">
        <f>testdata7[[#This Row],[volume]]*testdata7[[#This Row],[TP]]</f>
        <v>21358675.478133332</v>
      </c>
      <c r="J369" s="10">
        <f>SUM(I$2:I369)</f>
        <v>10959855492.080063</v>
      </c>
      <c r="K369" s="10">
        <f>SUM(G$2:G369)</f>
        <v>29786666</v>
      </c>
      <c r="L369" s="13">
        <f>testdata7[[#This Row],[CumVTP]]/testdata7[[#This Row],[CumVol]]</f>
        <v>367.94502251712436</v>
      </c>
      <c r="N369" s="8">
        <v>44180.650694444441</v>
      </c>
      <c r="O369" s="13">
        <v>367.94499999999999</v>
      </c>
    </row>
    <row r="370" spans="1:15" x14ac:dyDescent="0.25">
      <c r="A370" s="6">
        <v>368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 s="9">
        <f>(testdata7[[#This Row],[high]]+testdata7[[#This Row],[low]]+testdata7[[#This Row],[close]])/3</f>
        <v>368.83873333333332</v>
      </c>
      <c r="I370" s="10">
        <f>testdata7[[#This Row],[volume]]*testdata7[[#This Row],[TP]]</f>
        <v>30323338.783533331</v>
      </c>
      <c r="J370" s="10">
        <f>SUM(I$2:I370)</f>
        <v>10990178830.863596</v>
      </c>
      <c r="K370" s="10">
        <f>SUM(G$2:G370)</f>
        <v>29868879</v>
      </c>
      <c r="L370" s="13">
        <f>testdata7[[#This Row],[CumVTP]]/testdata7[[#This Row],[CumVol]]</f>
        <v>367.94748242354848</v>
      </c>
      <c r="N370" s="8">
        <v>44180.651388888888</v>
      </c>
      <c r="O370" s="13">
        <v>367.94749999999999</v>
      </c>
    </row>
    <row r="371" spans="1:15" x14ac:dyDescent="0.25">
      <c r="A371" s="6">
        <v>369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 s="9">
        <f>(testdata7[[#This Row],[high]]+testdata7[[#This Row],[low]]+testdata7[[#This Row],[close]])/3</f>
        <v>368.82</v>
      </c>
      <c r="I371" s="10">
        <f>testdata7[[#This Row],[volume]]*testdata7[[#This Row],[TP]]</f>
        <v>23991741</v>
      </c>
      <c r="J371" s="10">
        <f>SUM(I$2:I371)</f>
        <v>11014170571.863596</v>
      </c>
      <c r="K371" s="10">
        <f>SUM(G$2:G371)</f>
        <v>29933929</v>
      </c>
      <c r="L371" s="12">
        <f>testdata7[[#This Row],[CumVTP]]/testdata7[[#This Row],[CumVol]]</f>
        <v>367.94937850836743</v>
      </c>
      <c r="N371" s="8">
        <v>44180.652083333334</v>
      </c>
      <c r="O371" s="12">
        <v>367.94940000000003</v>
      </c>
    </row>
    <row r="372" spans="1:15" x14ac:dyDescent="0.25">
      <c r="A372" s="6">
        <v>370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 s="9">
        <f>(testdata7[[#This Row],[high]]+testdata7[[#This Row],[low]]+testdata7[[#This Row],[close]])/3</f>
        <v>368.72</v>
      </c>
      <c r="I372" s="10">
        <f>testdata7[[#This Row],[volume]]*testdata7[[#This Row],[TP]]</f>
        <v>25544921.600000001</v>
      </c>
      <c r="J372" s="10">
        <f>SUM(I$2:I372)</f>
        <v>11039715493.463596</v>
      </c>
      <c r="K372" s="10">
        <f>SUM(G$2:G372)</f>
        <v>30003209</v>
      </c>
      <c r="L372" s="13">
        <f>testdata7[[#This Row],[CumVTP]]/testdata7[[#This Row],[CumVol]]</f>
        <v>367.95115793992557</v>
      </c>
      <c r="N372" s="8">
        <v>44180.652777777781</v>
      </c>
      <c r="O372" s="13">
        <v>367.95119999999997</v>
      </c>
    </row>
    <row r="373" spans="1:15" x14ac:dyDescent="0.25">
      <c r="A373" s="6">
        <v>371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 s="9">
        <f>(testdata7[[#This Row],[high]]+testdata7[[#This Row],[low]]+testdata7[[#This Row],[close]])/3</f>
        <v>368.7618333333333</v>
      </c>
      <c r="I373" s="10">
        <f>testdata7[[#This Row],[volume]]*testdata7[[#This Row],[TP]]</f>
        <v>32633578.44083333</v>
      </c>
      <c r="J373" s="10">
        <f>SUM(I$2:I373)</f>
        <v>11072349071.90443</v>
      </c>
      <c r="K373" s="10">
        <f>SUM(G$2:G373)</f>
        <v>30091704</v>
      </c>
      <c r="L373" s="13">
        <f>testdata7[[#This Row],[CumVTP]]/testdata7[[#This Row],[CumVol]]</f>
        <v>367.9535420095994</v>
      </c>
      <c r="N373" s="8">
        <v>44180.65347222222</v>
      </c>
      <c r="O373" s="13">
        <v>367.95350000000002</v>
      </c>
    </row>
    <row r="374" spans="1:15" x14ac:dyDescent="0.25">
      <c r="A374" s="6">
        <v>372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 s="9">
        <f>(testdata7[[#This Row],[high]]+testdata7[[#This Row],[low]]+testdata7[[#This Row],[close]])/3</f>
        <v>368.92</v>
      </c>
      <c r="I374" s="10">
        <f>testdata7[[#This Row],[volume]]*testdata7[[#This Row],[TP]]</f>
        <v>77262177.760000005</v>
      </c>
      <c r="J374" s="10">
        <f>SUM(I$2:I374)</f>
        <v>11149611249.664431</v>
      </c>
      <c r="K374" s="10">
        <f>SUM(G$2:G374)</f>
        <v>30301132</v>
      </c>
      <c r="L374" s="13">
        <f>testdata7[[#This Row],[CumVTP]]/testdata7[[#This Row],[CumVol]]</f>
        <v>367.96022173905681</v>
      </c>
      <c r="N374" s="8">
        <v>44180.654166666667</v>
      </c>
      <c r="O374" s="13">
        <v>367.96019999999999</v>
      </c>
    </row>
    <row r="375" spans="1:15" x14ac:dyDescent="0.25">
      <c r="A375" s="6">
        <v>373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 s="9">
        <f>(testdata7[[#This Row],[high]]+testdata7[[#This Row],[low]]+testdata7[[#This Row],[close]])/3</f>
        <v>369.04333333333329</v>
      </c>
      <c r="I375" s="10">
        <f>testdata7[[#This Row],[volume]]*testdata7[[#This Row],[TP]]</f>
        <v>56951874.329999991</v>
      </c>
      <c r="J375" s="10">
        <f>SUM(I$2:I375)</f>
        <v>11206563123.994431</v>
      </c>
      <c r="K375" s="10">
        <f>SUM(G$2:G375)</f>
        <v>30455455</v>
      </c>
      <c r="L375" s="13">
        <f>testdata7[[#This Row],[CumVTP]]/testdata7[[#This Row],[CumVol]]</f>
        <v>367.96571005077516</v>
      </c>
      <c r="N375" s="8">
        <v>44180.654861111114</v>
      </c>
      <c r="O375" s="13">
        <v>367.96570000000003</v>
      </c>
    </row>
    <row r="376" spans="1:15" x14ac:dyDescent="0.25">
      <c r="A376" s="6">
        <v>374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 s="9">
        <f>(testdata7[[#This Row],[high]]+testdata7[[#This Row],[low]]+testdata7[[#This Row],[close]])/3</f>
        <v>369.04333333333335</v>
      </c>
      <c r="I376" s="10">
        <f>testdata7[[#This Row],[volume]]*testdata7[[#This Row],[TP]]</f>
        <v>30746476.273333333</v>
      </c>
      <c r="J376" s="10">
        <f>SUM(I$2:I376)</f>
        <v>11237309600.267763</v>
      </c>
      <c r="K376" s="10">
        <f>SUM(G$2:G376)</f>
        <v>30538769</v>
      </c>
      <c r="L376" s="13">
        <f>testdata7[[#This Row],[CumVTP]]/testdata7[[#This Row],[CumVol]]</f>
        <v>367.96864995664242</v>
      </c>
      <c r="N376" s="8">
        <v>44180.655555555553</v>
      </c>
      <c r="O376" s="13">
        <v>367.96859999999998</v>
      </c>
    </row>
    <row r="377" spans="1:15" x14ac:dyDescent="0.25">
      <c r="A377" s="6">
        <v>375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 s="9">
        <f>(testdata7[[#This Row],[high]]+testdata7[[#This Row],[low]]+testdata7[[#This Row],[close]])/3</f>
        <v>369.06666666666666</v>
      </c>
      <c r="I377" s="10">
        <f>testdata7[[#This Row],[volume]]*testdata7[[#This Row],[TP]]</f>
        <v>94005708.799999997</v>
      </c>
      <c r="J377" s="10">
        <f>SUM(I$2:I377)</f>
        <v>11331315309.067762</v>
      </c>
      <c r="K377" s="10">
        <f>SUM(G$2:G377)</f>
        <v>30793481</v>
      </c>
      <c r="L377" s="13">
        <f>testdata7[[#This Row],[CumVTP]]/testdata7[[#This Row],[CumVol]]</f>
        <v>367.97773233457309</v>
      </c>
      <c r="N377" s="8">
        <v>44180.65625</v>
      </c>
      <c r="O377" s="13">
        <v>367.97770000000003</v>
      </c>
    </row>
    <row r="378" spans="1:15" x14ac:dyDescent="0.25">
      <c r="A378" s="6">
        <v>376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 s="9">
        <f>(testdata7[[#This Row],[high]]+testdata7[[#This Row],[low]]+testdata7[[#This Row],[close]])/3</f>
        <v>369.03666666666663</v>
      </c>
      <c r="I378" s="10">
        <f>testdata7[[#This Row],[volume]]*testdata7[[#This Row],[TP]]</f>
        <v>48436431.536666662</v>
      </c>
      <c r="J378" s="10">
        <f>SUM(I$2:I378)</f>
        <v>11379751740.604429</v>
      </c>
      <c r="K378" s="10">
        <f>SUM(G$2:G378)</f>
        <v>30924732</v>
      </c>
      <c r="L378" s="13">
        <f>testdata7[[#This Row],[CumVTP]]/testdata7[[#This Row],[CumVol]]</f>
        <v>367.98222667230971</v>
      </c>
      <c r="N378" s="8">
        <v>44180.656944444447</v>
      </c>
      <c r="O378" s="13">
        <v>367.98219999999998</v>
      </c>
    </row>
    <row r="379" spans="1:15" x14ac:dyDescent="0.25">
      <c r="A379" s="6">
        <v>377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 s="9">
        <f>(testdata7[[#This Row],[high]]+testdata7[[#This Row],[low]]+testdata7[[#This Row],[close]])/3</f>
        <v>369.07</v>
      </c>
      <c r="I379" s="10">
        <f>testdata7[[#This Row],[volume]]*testdata7[[#This Row],[TP]]</f>
        <v>49530301.210000001</v>
      </c>
      <c r="J379" s="10">
        <f>SUM(I$2:I379)</f>
        <v>11429282041.814428</v>
      </c>
      <c r="K379" s="10">
        <f>SUM(G$2:G379)</f>
        <v>31058935</v>
      </c>
      <c r="L379" s="13">
        <f>testdata7[[#This Row],[CumVTP]]/testdata7[[#This Row],[CumVol]]</f>
        <v>367.98692684776307</v>
      </c>
      <c r="N379" s="8">
        <v>44180.657638888886</v>
      </c>
      <c r="O379" s="13">
        <v>367.98689999999999</v>
      </c>
    </row>
    <row r="380" spans="1:15" x14ac:dyDescent="0.25">
      <c r="A380" s="6">
        <v>378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 s="9">
        <f>(testdata7[[#This Row],[high]]+testdata7[[#This Row],[low]]+testdata7[[#This Row],[close]])/3</f>
        <v>369.09</v>
      </c>
      <c r="I380" s="10">
        <f>testdata7[[#This Row],[volume]]*testdata7[[#This Row],[TP]]</f>
        <v>83902646.069999993</v>
      </c>
      <c r="J380" s="10">
        <f>SUM(I$2:I380)</f>
        <v>11513184687.884428</v>
      </c>
      <c r="K380" s="10">
        <f>SUM(G$2:G380)</f>
        <v>31286258</v>
      </c>
      <c r="L380" s="13">
        <f>testdata7[[#This Row],[CumVTP]]/testdata7[[#This Row],[CumVol]]</f>
        <v>367.99494167325565</v>
      </c>
      <c r="N380" s="8">
        <v>44180.658333333333</v>
      </c>
      <c r="O380" s="13">
        <v>367.99489999999997</v>
      </c>
    </row>
    <row r="381" spans="1:15" x14ac:dyDescent="0.25">
      <c r="A381" s="6">
        <v>379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 s="9">
        <f>(testdata7[[#This Row],[high]]+testdata7[[#This Row],[low]]+testdata7[[#This Row],[close]])/3</f>
        <v>369.05603333333335</v>
      </c>
      <c r="I381" s="10">
        <f>testdata7[[#This Row],[volume]]*testdata7[[#This Row],[TP]]</f>
        <v>46662337.686566666</v>
      </c>
      <c r="J381" s="10">
        <f>SUM(I$2:I381)</f>
        <v>11559847025.570995</v>
      </c>
      <c r="K381" s="10">
        <f>SUM(G$2:G381)</f>
        <v>31412695</v>
      </c>
      <c r="L381" s="13">
        <f>testdata7[[#This Row],[CumVTP]]/testdata7[[#This Row],[CumVol]]</f>
        <v>367.99921259767734</v>
      </c>
      <c r="N381" s="8">
        <v>44180.65902777778</v>
      </c>
      <c r="O381" s="13">
        <v>367.99919999999997</v>
      </c>
    </row>
    <row r="382" spans="1:15" x14ac:dyDescent="0.25">
      <c r="A382" s="6">
        <v>380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 s="9">
        <f>(testdata7[[#This Row],[high]]+testdata7[[#This Row],[low]]+testdata7[[#This Row],[close]])/3</f>
        <v>368.99993333333333</v>
      </c>
      <c r="I382" s="10">
        <f>testdata7[[#This Row],[volume]]*testdata7[[#This Row],[TP]]</f>
        <v>87765158.143600002</v>
      </c>
      <c r="J382" s="10">
        <f>SUM(I$2:I382)</f>
        <v>11647612183.714596</v>
      </c>
      <c r="K382" s="10">
        <f>SUM(G$2:G382)</f>
        <v>31650541</v>
      </c>
      <c r="L382" s="13">
        <f>testdata7[[#This Row],[CumVTP]]/testdata7[[#This Row],[CumVol]]</f>
        <v>368.00673276689315</v>
      </c>
      <c r="N382" s="8">
        <v>44180.659722222219</v>
      </c>
      <c r="O382" s="13">
        <v>368.00670000000002</v>
      </c>
    </row>
    <row r="383" spans="1:15" x14ac:dyDescent="0.25">
      <c r="A383" s="6">
        <v>381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 s="9">
        <f>(testdata7[[#This Row],[high]]+testdata7[[#This Row],[low]]+testdata7[[#This Row],[close]])/3</f>
        <v>368.93333333333334</v>
      </c>
      <c r="I383" s="10">
        <f>testdata7[[#This Row],[volume]]*testdata7[[#This Row],[TP]]</f>
        <v>62582161.333333336</v>
      </c>
      <c r="J383" s="10">
        <f>SUM(I$2:I383)</f>
        <v>11710194345.04793</v>
      </c>
      <c r="K383" s="10">
        <f>SUM(G$2:G383)</f>
        <v>31820171</v>
      </c>
      <c r="L383" s="13">
        <f>testdata7[[#This Row],[CumVTP]]/testdata7[[#This Row],[CumVol]]</f>
        <v>368.01167237749695</v>
      </c>
      <c r="N383" s="8">
        <v>44180.660416666666</v>
      </c>
      <c r="O383" s="13">
        <v>368.01170000000002</v>
      </c>
    </row>
    <row r="384" spans="1:15" x14ac:dyDescent="0.25">
      <c r="A384" s="6">
        <v>382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 s="9">
        <f>(testdata7[[#This Row],[high]]+testdata7[[#This Row],[low]]+testdata7[[#This Row],[close]])/3</f>
        <v>368.98166666666663</v>
      </c>
      <c r="I384" s="10">
        <f>testdata7[[#This Row],[volume]]*testdata7[[#This Row],[TP]]</f>
        <v>99677445.396666661</v>
      </c>
      <c r="J384" s="10">
        <f>SUM(I$2:I384)</f>
        <v>11809871790.444597</v>
      </c>
      <c r="K384" s="10">
        <f>SUM(G$2:G384)</f>
        <v>32090313</v>
      </c>
      <c r="L384" s="13">
        <f>testdata7[[#This Row],[CumVTP]]/testdata7[[#This Row],[CumVol]]</f>
        <v>368.01983796308241</v>
      </c>
      <c r="N384" s="8">
        <v>44180.661111111112</v>
      </c>
      <c r="O384" s="13">
        <v>368.01979999999998</v>
      </c>
    </row>
    <row r="385" spans="1:15" x14ac:dyDescent="0.25">
      <c r="A385" s="6">
        <v>383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 s="9">
        <f>(testdata7[[#This Row],[high]]+testdata7[[#This Row],[low]]+testdata7[[#This Row],[close]])/3</f>
        <v>369.07</v>
      </c>
      <c r="I385" s="10">
        <f>testdata7[[#This Row],[volume]]*testdata7[[#This Row],[TP]]</f>
        <v>68734120.519999996</v>
      </c>
      <c r="J385" s="10">
        <f>SUM(I$2:I385)</f>
        <v>11878605910.964598</v>
      </c>
      <c r="K385" s="10">
        <f>SUM(G$2:G385)</f>
        <v>32276549</v>
      </c>
      <c r="L385" s="13">
        <f>testdata7[[#This Row],[CumVTP]]/testdata7[[#This Row],[CumVol]]</f>
        <v>368.02589740819559</v>
      </c>
      <c r="N385" s="8">
        <v>44180.661805555559</v>
      </c>
      <c r="O385" s="13">
        <v>368.02589999999998</v>
      </c>
    </row>
    <row r="386" spans="1:15" x14ac:dyDescent="0.25">
      <c r="A386" s="6">
        <v>384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 s="9">
        <f>(testdata7[[#This Row],[high]]+testdata7[[#This Row],[low]]+testdata7[[#This Row],[close]])/3</f>
        <v>369.09003333333334</v>
      </c>
      <c r="I386" s="10">
        <f>testdata7[[#This Row],[volume]]*testdata7[[#This Row],[TP]]</f>
        <v>135752052.44006667</v>
      </c>
      <c r="J386" s="10">
        <f>SUM(I$2:I386)</f>
        <v>12014357963.404665</v>
      </c>
      <c r="K386" s="10">
        <f>SUM(G$2:G386)</f>
        <v>32644351</v>
      </c>
      <c r="L386" s="13">
        <f>testdata7[[#This Row],[CumVTP]]/testdata7[[#This Row],[CumVol]]</f>
        <v>368.03788696563964</v>
      </c>
      <c r="N386" s="8">
        <v>44180.662499999999</v>
      </c>
      <c r="O386" s="13">
        <v>368.03789999999998</v>
      </c>
    </row>
    <row r="387" spans="1:15" x14ac:dyDescent="0.25">
      <c r="A387" s="6">
        <v>385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 s="9">
        <f>(testdata7[[#This Row],[high]]+testdata7[[#This Row],[low]]+testdata7[[#This Row],[close]])/3</f>
        <v>369.07499999999999</v>
      </c>
      <c r="I387" s="10">
        <f>testdata7[[#This Row],[volume]]*testdata7[[#This Row],[TP]]</f>
        <v>75802837.950000003</v>
      </c>
      <c r="J387" s="10">
        <f>SUM(I$2:I387)</f>
        <v>12090160801.354666</v>
      </c>
      <c r="K387" s="10">
        <f>SUM(G$2:G387)</f>
        <v>32849737</v>
      </c>
      <c r="L387" s="13">
        <f>testdata7[[#This Row],[CumVTP]]/testdata7[[#This Row],[CumVol]]</f>
        <v>368.04437129449974</v>
      </c>
      <c r="N387" s="8">
        <v>44180.663194444445</v>
      </c>
      <c r="O387" s="13">
        <v>368.0444</v>
      </c>
    </row>
    <row r="388" spans="1:15" x14ac:dyDescent="0.25">
      <c r="A388" s="6">
        <v>386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 s="9">
        <f>(testdata7[[#This Row],[high]]+testdata7[[#This Row],[low]]+testdata7[[#This Row],[close]])/3</f>
        <v>369.10500000000002</v>
      </c>
      <c r="I388" s="10">
        <f>testdata7[[#This Row],[volume]]*testdata7[[#This Row],[TP]]</f>
        <v>76432417.875</v>
      </c>
      <c r="J388" s="10">
        <f>SUM(I$2:I388)</f>
        <v>12166593219.229666</v>
      </c>
      <c r="K388" s="10">
        <f>SUM(G$2:G388)</f>
        <v>33056812</v>
      </c>
      <c r="L388" s="13">
        <f>testdata7[[#This Row],[CumVTP]]/testdata7[[#This Row],[CumVol]]</f>
        <v>368.05101530146544</v>
      </c>
      <c r="N388" s="8">
        <v>44180.663888888892</v>
      </c>
      <c r="O388" s="13">
        <v>368.05099999999999</v>
      </c>
    </row>
    <row r="389" spans="1:15" x14ac:dyDescent="0.25">
      <c r="A389" s="6">
        <v>387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 s="9">
        <f>(testdata7[[#This Row],[high]]+testdata7[[#This Row],[low]]+testdata7[[#This Row],[close]])/3</f>
        <v>369.15666666666669</v>
      </c>
      <c r="I389" s="10">
        <f>testdata7[[#This Row],[volume]]*testdata7[[#This Row],[TP]]</f>
        <v>78387834.070000008</v>
      </c>
      <c r="J389" s="10">
        <f>SUM(I$2:I389)</f>
        <v>12244981053.299665</v>
      </c>
      <c r="K389" s="10">
        <f>SUM(G$2:G389)</f>
        <v>33269155</v>
      </c>
      <c r="L389" s="13">
        <f>testdata7[[#This Row],[CumVTP]]/testdata7[[#This Row],[CumVol]]</f>
        <v>368.05807220831622</v>
      </c>
      <c r="N389" s="8">
        <v>44180.664583333331</v>
      </c>
      <c r="O389" s="13">
        <v>368.05810000000002</v>
      </c>
    </row>
    <row r="390" spans="1:15" x14ac:dyDescent="0.25">
      <c r="A390" s="6">
        <v>388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 s="9">
        <f>(testdata7[[#This Row],[high]]+testdata7[[#This Row],[low]]+testdata7[[#This Row],[close]])/3</f>
        <v>369.28666666666669</v>
      </c>
      <c r="I390" s="10">
        <f>testdata7[[#This Row],[volume]]*testdata7[[#This Row],[TP]]</f>
        <v>243969605.62</v>
      </c>
      <c r="J390" s="10">
        <f>SUM(I$2:I390)</f>
        <v>12488950658.919666</v>
      </c>
      <c r="K390" s="10">
        <f>SUM(G$2:G390)</f>
        <v>33929806</v>
      </c>
      <c r="L390" s="13">
        <f>testdata7[[#This Row],[CumVTP]]/testdata7[[#This Row],[CumVol]]</f>
        <v>368.0819943067068</v>
      </c>
      <c r="N390" s="8">
        <v>44180.665277777778</v>
      </c>
      <c r="O390" s="13">
        <v>368.08199999999999</v>
      </c>
    </row>
    <row r="391" spans="1:15" x14ac:dyDescent="0.25">
      <c r="A391" s="6">
        <v>389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 s="9">
        <f>(testdata7[[#This Row],[high]]+testdata7[[#This Row],[low]]+testdata7[[#This Row],[close]])/3</f>
        <v>369.46333333333331</v>
      </c>
      <c r="I391" s="10">
        <f>testdata7[[#This Row],[volume]]*testdata7[[#This Row],[TP]]</f>
        <v>351862839.06</v>
      </c>
      <c r="J391" s="10">
        <f>SUM(I$2:I391)</f>
        <v>12840813497.979666</v>
      </c>
      <c r="K391" s="10">
        <f>SUM(G$2:G391)</f>
        <v>34882168</v>
      </c>
      <c r="L391" s="13">
        <f>testdata7[[#This Row],[CumVTP]]/testdata7[[#This Row],[CumVol]]</f>
        <v>368.11970798316395</v>
      </c>
      <c r="N391" s="8">
        <v>44180.665972222225</v>
      </c>
      <c r="O391" s="13">
        <v>368.11970000000002</v>
      </c>
    </row>
    <row r="392" spans="1:15" x14ac:dyDescent="0.25">
      <c r="A392" s="6">
        <v>390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 s="9">
        <f>(testdata7[[#This Row],[high]]+testdata7[[#This Row],[low]]+testdata7[[#This Row],[close]])/3</f>
        <v>369.56666666666666</v>
      </c>
      <c r="I392" s="10">
        <f>testdata7[[#This Row],[volume]]*testdata7[[#This Row],[TP]]</f>
        <v>563950233.29999995</v>
      </c>
      <c r="J392" s="10">
        <f>SUM(I$2:I392)</f>
        <v>13404763731.279665</v>
      </c>
      <c r="K392" s="10">
        <f>SUM(G$2:G392)</f>
        <v>36408145</v>
      </c>
      <c r="L392" s="12">
        <f>testdata7[[#This Row],[CumVTP]]/testdata7[[#This Row],[CumVol]]</f>
        <v>368.18035445858789</v>
      </c>
      <c r="N392" s="8">
        <v>44180.666666666664</v>
      </c>
      <c r="O392" s="12">
        <v>368.18040000000002</v>
      </c>
    </row>
  </sheetData>
  <pageMargins left="0.7" right="0.7" top="0.75" bottom="0.75" header="0.3" footer="0.3"/>
  <pageSetup orientation="portrait" r:id="rId1"/>
  <ignoredErrors>
    <ignoredError sqref="K3 K4:K392" formulaRange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A44C-32F3-4C5A-BB51-5FD1D59DA04B}">
  <dimension ref="A1:P392"/>
  <sheetViews>
    <sheetView workbookViewId="0">
      <selection activeCell="M1" sqref="M1"/>
    </sheetView>
  </sheetViews>
  <sheetFormatPr defaultRowHeight="15" x14ac:dyDescent="0.25"/>
  <cols>
    <col min="1" max="1" width="6" style="3" bestFit="1" customWidth="1"/>
    <col min="2" max="2" width="13.85546875" style="8" bestFit="1" customWidth="1"/>
    <col min="3" max="6" width="9" style="2" bestFit="1" customWidth="1"/>
    <col min="7" max="7" width="10.5703125" style="1" bestFit="1" customWidth="1"/>
    <col min="9" max="9" width="12.5703125" style="7" bestFit="1" customWidth="1"/>
    <col min="10" max="10" width="15.28515625" style="7" bestFit="1" customWidth="1"/>
    <col min="11" max="11" width="11.5703125" style="7" bestFit="1" customWidth="1"/>
    <col min="12" max="12" width="11" style="14" bestFit="1" customWidth="1"/>
    <col min="13" max="13" width="3.7109375" customWidth="1"/>
    <col min="14" max="14" width="13.85546875" style="8" bestFit="1" customWidth="1"/>
    <col min="15" max="15" width="11" style="14" bestFit="1" customWidth="1"/>
  </cols>
  <sheetData>
    <row r="1" spans="1:16" x14ac:dyDescent="0.25">
      <c r="A1" s="6" t="s">
        <v>6</v>
      </c>
      <c r="B1" s="8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7</v>
      </c>
      <c r="I1" s="4" t="s">
        <v>8</v>
      </c>
      <c r="J1" s="4" t="s">
        <v>9</v>
      </c>
      <c r="K1" s="4" t="s">
        <v>10</v>
      </c>
      <c r="L1" s="11" t="s">
        <v>11</v>
      </c>
      <c r="N1" s="8" t="s">
        <v>0</v>
      </c>
      <c r="O1" s="11" t="s">
        <v>11</v>
      </c>
      <c r="P1" t="s">
        <v>12</v>
      </c>
    </row>
    <row r="2" spans="1:16" x14ac:dyDescent="0.25">
      <c r="A2" s="6">
        <v>1</v>
      </c>
      <c r="B2" s="8">
        <v>44180.395833333336</v>
      </c>
      <c r="C2" s="2">
        <v>367.4</v>
      </c>
      <c r="D2" s="2">
        <v>367.62</v>
      </c>
      <c r="E2" s="2">
        <v>367.36</v>
      </c>
      <c r="F2" s="2">
        <v>367.46</v>
      </c>
      <c r="G2" s="1">
        <v>407870</v>
      </c>
      <c r="H2" s="9"/>
      <c r="I2" s="10"/>
      <c r="J2" s="10"/>
      <c r="K2" s="10"/>
      <c r="L2" s="13"/>
      <c r="N2" s="8">
        <v>44180.395833333336</v>
      </c>
      <c r="O2" s="13"/>
    </row>
    <row r="3" spans="1:16" x14ac:dyDescent="0.25">
      <c r="A3" s="6">
        <v>2</v>
      </c>
      <c r="B3" s="8">
        <v>44180.396527777775</v>
      </c>
      <c r="C3" s="2">
        <v>367.48</v>
      </c>
      <c r="D3" s="2">
        <v>367.48</v>
      </c>
      <c r="E3" s="2">
        <v>367.19</v>
      </c>
      <c r="F3" s="2">
        <v>367.19</v>
      </c>
      <c r="G3" s="1">
        <v>173406</v>
      </c>
      <c r="H3" s="9"/>
      <c r="I3" s="10"/>
      <c r="J3" s="10"/>
      <c r="K3" s="10"/>
      <c r="L3" s="13"/>
      <c r="N3" s="8">
        <v>44180.396527777775</v>
      </c>
      <c r="O3" s="13"/>
    </row>
    <row r="4" spans="1:16" x14ac:dyDescent="0.25">
      <c r="A4" s="6">
        <v>3</v>
      </c>
      <c r="B4" s="8">
        <v>44180.397222222222</v>
      </c>
      <c r="C4" s="2">
        <v>367.19</v>
      </c>
      <c r="D4" s="2">
        <v>367.4</v>
      </c>
      <c r="E4" s="2">
        <v>367.02</v>
      </c>
      <c r="F4" s="2">
        <v>367.35</v>
      </c>
      <c r="G4" s="1">
        <v>149240</v>
      </c>
      <c r="H4" s="9"/>
      <c r="I4" s="10"/>
      <c r="J4" s="10"/>
      <c r="K4" s="10"/>
      <c r="L4" s="13"/>
      <c r="N4" s="8">
        <v>44180.397222222222</v>
      </c>
      <c r="O4" s="13"/>
    </row>
    <row r="5" spans="1:16" x14ac:dyDescent="0.25">
      <c r="A5" s="6">
        <v>4</v>
      </c>
      <c r="B5" s="8">
        <v>44180.397916666669</v>
      </c>
      <c r="C5" s="2">
        <v>367.34500000000003</v>
      </c>
      <c r="D5" s="2">
        <v>367.64</v>
      </c>
      <c r="E5" s="2">
        <v>367.34500000000003</v>
      </c>
      <c r="F5" s="2">
        <v>367.59</v>
      </c>
      <c r="G5" s="1">
        <v>197941</v>
      </c>
      <c r="H5" s="9"/>
      <c r="I5" s="10"/>
      <c r="J5" s="10"/>
      <c r="K5" s="10"/>
      <c r="L5" s="13"/>
      <c r="N5" s="8">
        <v>44180.397916666669</v>
      </c>
      <c r="O5" s="13"/>
    </row>
    <row r="6" spans="1:16" x14ac:dyDescent="0.25">
      <c r="A6" s="6">
        <v>5</v>
      </c>
      <c r="B6" s="8">
        <v>44180.398611111108</v>
      </c>
      <c r="C6" s="2">
        <v>367.59</v>
      </c>
      <c r="D6" s="2">
        <v>367.61</v>
      </c>
      <c r="E6" s="2">
        <v>367.32</v>
      </c>
      <c r="F6" s="2">
        <v>367.43</v>
      </c>
      <c r="G6" s="1">
        <v>147919</v>
      </c>
      <c r="H6" s="9"/>
      <c r="I6" s="10"/>
      <c r="J6" s="10"/>
      <c r="K6" s="10"/>
      <c r="L6" s="13"/>
      <c r="N6" s="8">
        <v>44180.398611111108</v>
      </c>
      <c r="O6" s="13"/>
    </row>
    <row r="7" spans="1:16" x14ac:dyDescent="0.25">
      <c r="A7" s="6">
        <v>6</v>
      </c>
      <c r="B7" s="8">
        <v>44180.399305555555</v>
      </c>
      <c r="C7" s="2">
        <v>367.43</v>
      </c>
      <c r="D7" s="2">
        <v>367.65</v>
      </c>
      <c r="E7" s="2">
        <v>367.26</v>
      </c>
      <c r="F7" s="2">
        <v>367.34</v>
      </c>
      <c r="G7" s="1">
        <v>170552</v>
      </c>
      <c r="H7" s="9"/>
      <c r="I7" s="10"/>
      <c r="J7" s="10"/>
      <c r="K7" s="10"/>
      <c r="L7" s="13"/>
      <c r="N7" s="8">
        <v>44180.399305555555</v>
      </c>
      <c r="O7" s="13"/>
    </row>
    <row r="8" spans="1:16" x14ac:dyDescent="0.25">
      <c r="A8" s="6">
        <v>7</v>
      </c>
      <c r="B8" s="8">
        <v>44180.4</v>
      </c>
      <c r="C8" s="2">
        <v>367.35</v>
      </c>
      <c r="D8" s="2">
        <v>367.56</v>
      </c>
      <c r="E8" s="2">
        <v>367.15</v>
      </c>
      <c r="F8" s="2">
        <v>367.53</v>
      </c>
      <c r="G8" s="1">
        <v>200528</v>
      </c>
      <c r="H8" s="9"/>
      <c r="I8" s="10"/>
      <c r="J8" s="10"/>
      <c r="K8" s="10"/>
      <c r="L8" s="13"/>
      <c r="N8" s="8">
        <v>44180.4</v>
      </c>
      <c r="O8" s="13"/>
    </row>
    <row r="9" spans="1:16" x14ac:dyDescent="0.25">
      <c r="A9" s="6">
        <v>8</v>
      </c>
      <c r="B9" s="8">
        <v>44180.400694444441</v>
      </c>
      <c r="C9" s="2">
        <v>367.53500000000003</v>
      </c>
      <c r="D9" s="2">
        <v>367.72</v>
      </c>
      <c r="E9" s="2">
        <v>367.34</v>
      </c>
      <c r="F9" s="2">
        <v>367.47</v>
      </c>
      <c r="G9" s="1">
        <v>117417</v>
      </c>
      <c r="H9" s="9"/>
      <c r="I9" s="10"/>
      <c r="J9" s="10"/>
      <c r="K9" s="10"/>
      <c r="L9" s="13"/>
      <c r="N9" s="8">
        <v>44180.400694444441</v>
      </c>
      <c r="O9" s="13"/>
    </row>
    <row r="10" spans="1:16" x14ac:dyDescent="0.25">
      <c r="A10" s="6">
        <v>9</v>
      </c>
      <c r="B10" s="8">
        <v>44180.401388888888</v>
      </c>
      <c r="C10" s="2">
        <v>367.48</v>
      </c>
      <c r="D10" s="2">
        <v>367.48</v>
      </c>
      <c r="E10" s="2">
        <v>367.19</v>
      </c>
      <c r="F10" s="2">
        <v>367.42</v>
      </c>
      <c r="G10" s="1">
        <v>127936</v>
      </c>
      <c r="H10" s="9"/>
      <c r="I10" s="10"/>
      <c r="J10" s="10"/>
      <c r="K10" s="10"/>
      <c r="L10" s="13"/>
      <c r="N10" s="8">
        <v>44180.401388888888</v>
      </c>
      <c r="O10" s="13"/>
    </row>
    <row r="11" spans="1:16" x14ac:dyDescent="0.25">
      <c r="A11" s="6">
        <v>10</v>
      </c>
      <c r="B11" s="8">
        <v>44180.402083333334</v>
      </c>
      <c r="C11" s="2">
        <v>367.44</v>
      </c>
      <c r="D11" s="2">
        <v>367.6</v>
      </c>
      <c r="E11" s="2">
        <v>367.3</v>
      </c>
      <c r="F11" s="2">
        <v>367.57</v>
      </c>
      <c r="G11" s="1">
        <v>150339</v>
      </c>
      <c r="H11" s="9"/>
      <c r="I11" s="10"/>
      <c r="J11" s="10"/>
      <c r="K11" s="10"/>
      <c r="L11" s="13"/>
      <c r="N11" s="8">
        <v>44180.402083333334</v>
      </c>
      <c r="O11" s="13"/>
    </row>
    <row r="12" spans="1:16" x14ac:dyDescent="0.25">
      <c r="A12" s="6">
        <v>11</v>
      </c>
      <c r="B12" s="8">
        <v>44180.402777777781</v>
      </c>
      <c r="C12" s="2">
        <v>367.58</v>
      </c>
      <c r="D12" s="2">
        <v>367.77499999999998</v>
      </c>
      <c r="E12" s="2">
        <v>367.56</v>
      </c>
      <c r="F12" s="2">
        <v>367.61</v>
      </c>
      <c r="G12" s="1">
        <v>136414</v>
      </c>
      <c r="H12" s="9"/>
      <c r="I12" s="10"/>
      <c r="J12" s="10"/>
      <c r="K12" s="10"/>
      <c r="L12" s="13"/>
      <c r="N12" s="8">
        <v>44180.402777777781</v>
      </c>
      <c r="O12" s="13"/>
    </row>
    <row r="13" spans="1:16" x14ac:dyDescent="0.25">
      <c r="A13" s="6">
        <v>12</v>
      </c>
      <c r="B13" s="8">
        <v>44180.40347222222</v>
      </c>
      <c r="C13" s="2">
        <v>367.61</v>
      </c>
      <c r="D13" s="2">
        <v>367.64</v>
      </c>
      <c r="E13" s="2">
        <v>367.45</v>
      </c>
      <c r="F13" s="2">
        <v>367.6</v>
      </c>
      <c r="G13" s="1">
        <v>98185</v>
      </c>
      <c r="H13" s="9"/>
      <c r="I13" s="10"/>
      <c r="J13" s="10"/>
      <c r="K13" s="10"/>
      <c r="L13" s="13"/>
      <c r="N13" s="8">
        <v>44180.40347222222</v>
      </c>
      <c r="O13" s="13"/>
    </row>
    <row r="14" spans="1:16" x14ac:dyDescent="0.25">
      <c r="A14" s="6">
        <v>13</v>
      </c>
      <c r="B14" s="8">
        <v>44180.404166666667</v>
      </c>
      <c r="C14" s="2">
        <v>367.62</v>
      </c>
      <c r="D14" s="2">
        <v>367.69499999999999</v>
      </c>
      <c r="E14" s="2">
        <v>367.43</v>
      </c>
      <c r="F14" s="2">
        <v>367.45</v>
      </c>
      <c r="G14" s="1">
        <v>148858</v>
      </c>
      <c r="H14" s="9"/>
      <c r="I14" s="10"/>
      <c r="J14" s="10"/>
      <c r="K14" s="10"/>
      <c r="L14" s="13"/>
      <c r="N14" s="8">
        <v>44180.404166666667</v>
      </c>
      <c r="O14" s="13"/>
    </row>
    <row r="15" spans="1:16" x14ac:dyDescent="0.25">
      <c r="A15" s="6">
        <v>14</v>
      </c>
      <c r="B15" s="8">
        <v>44180.404861111114</v>
      </c>
      <c r="C15" s="2">
        <v>367.45</v>
      </c>
      <c r="D15" s="2">
        <v>367.49799999999999</v>
      </c>
      <c r="E15" s="2">
        <v>367.31</v>
      </c>
      <c r="F15" s="2">
        <v>367.33</v>
      </c>
      <c r="G15" s="1">
        <v>88886</v>
      </c>
      <c r="H15" s="9"/>
      <c r="I15" s="10"/>
      <c r="J15" s="10"/>
      <c r="K15" s="10"/>
      <c r="L15" s="13"/>
      <c r="N15" s="8">
        <v>44180.404861111114</v>
      </c>
      <c r="O15" s="13"/>
    </row>
    <row r="16" spans="1:16" x14ac:dyDescent="0.25">
      <c r="A16" s="6">
        <v>15</v>
      </c>
      <c r="B16" s="8">
        <v>44180.405555555553</v>
      </c>
      <c r="C16" s="2">
        <v>367.32</v>
      </c>
      <c r="D16" s="2">
        <v>367.46</v>
      </c>
      <c r="E16" s="2">
        <v>367.23</v>
      </c>
      <c r="F16" s="2">
        <v>367.24</v>
      </c>
      <c r="G16" s="1">
        <v>86295</v>
      </c>
      <c r="H16" s="9"/>
      <c r="I16" s="10"/>
      <c r="J16" s="10"/>
      <c r="K16" s="10"/>
      <c r="L16" s="13"/>
      <c r="N16" s="8">
        <v>44180.405555555553</v>
      </c>
      <c r="O16" s="13"/>
    </row>
    <row r="17" spans="1:15" x14ac:dyDescent="0.25">
      <c r="A17" s="6">
        <v>16</v>
      </c>
      <c r="B17" s="8">
        <v>44180.40625</v>
      </c>
      <c r="C17" s="2">
        <v>367.25</v>
      </c>
      <c r="D17" s="2">
        <v>367.34</v>
      </c>
      <c r="E17" s="2">
        <v>367.02</v>
      </c>
      <c r="F17" s="2">
        <v>367.26499999999999</v>
      </c>
      <c r="G17" s="1">
        <v>152942</v>
      </c>
      <c r="H17" s="9"/>
      <c r="I17" s="10"/>
      <c r="J17" s="10"/>
      <c r="K17" s="10"/>
      <c r="L17" s="13"/>
      <c r="N17" s="8">
        <v>44180.40625</v>
      </c>
      <c r="O17" s="13"/>
    </row>
    <row r="18" spans="1:15" x14ac:dyDescent="0.25">
      <c r="A18" s="6">
        <v>17</v>
      </c>
      <c r="B18" s="8">
        <v>44180.406944444447</v>
      </c>
      <c r="C18" s="2">
        <v>367.26</v>
      </c>
      <c r="D18" s="2">
        <v>367.36</v>
      </c>
      <c r="E18" s="2">
        <v>367.04</v>
      </c>
      <c r="F18" s="2">
        <v>367.09</v>
      </c>
      <c r="G18" s="1">
        <v>111088</v>
      </c>
      <c r="H18" s="9"/>
      <c r="I18" s="10"/>
      <c r="J18" s="10"/>
      <c r="K18" s="10"/>
      <c r="L18" s="13"/>
      <c r="N18" s="8">
        <v>44180.406944444447</v>
      </c>
      <c r="O18" s="13"/>
    </row>
    <row r="19" spans="1:15" x14ac:dyDescent="0.25">
      <c r="A19" s="6">
        <v>18</v>
      </c>
      <c r="B19" s="8">
        <v>44180.407638888886</v>
      </c>
      <c r="C19" s="2">
        <v>367.07</v>
      </c>
      <c r="D19" s="2">
        <v>367.17989999999998</v>
      </c>
      <c r="E19" s="2">
        <v>366.96</v>
      </c>
      <c r="F19" s="2">
        <v>367.07</v>
      </c>
      <c r="G19" s="1">
        <v>144120</v>
      </c>
      <c r="H19" s="9"/>
      <c r="I19" s="10"/>
      <c r="J19" s="10"/>
      <c r="K19" s="10"/>
      <c r="L19" s="13"/>
      <c r="N19" s="8">
        <v>44180.407638888886</v>
      </c>
      <c r="O19" s="13"/>
    </row>
    <row r="20" spans="1:15" x14ac:dyDescent="0.25">
      <c r="A20" s="6">
        <v>19</v>
      </c>
      <c r="B20" s="8">
        <v>44180.408333333333</v>
      </c>
      <c r="C20" s="2">
        <v>367.07</v>
      </c>
      <c r="D20" s="2">
        <v>367.29</v>
      </c>
      <c r="E20" s="2">
        <v>367.07</v>
      </c>
      <c r="F20" s="2">
        <v>367.20499999999998</v>
      </c>
      <c r="G20" s="1">
        <v>69962</v>
      </c>
      <c r="H20" s="9"/>
      <c r="I20" s="10"/>
      <c r="J20" s="10"/>
      <c r="K20" s="10"/>
      <c r="L20" s="13"/>
      <c r="N20" s="8">
        <v>44180.408333333333</v>
      </c>
      <c r="O20" s="13"/>
    </row>
    <row r="21" spans="1:15" x14ac:dyDescent="0.25">
      <c r="A21" s="6">
        <v>20</v>
      </c>
      <c r="B21" s="8">
        <v>44180.40902777778</v>
      </c>
      <c r="C21" s="2">
        <v>367.19</v>
      </c>
      <c r="D21" s="2">
        <v>367.24</v>
      </c>
      <c r="E21" s="2">
        <v>367.12180000000001</v>
      </c>
      <c r="F21" s="2">
        <v>367.24</v>
      </c>
      <c r="G21" s="1">
        <v>36651</v>
      </c>
      <c r="H21" s="9"/>
      <c r="I21" s="10"/>
      <c r="J21" s="10"/>
      <c r="K21" s="10"/>
      <c r="L21" s="13"/>
      <c r="N21" s="8">
        <v>44180.40902777778</v>
      </c>
      <c r="O21" s="13"/>
    </row>
    <row r="22" spans="1:15" x14ac:dyDescent="0.25">
      <c r="A22" s="6">
        <v>21</v>
      </c>
      <c r="B22" s="8">
        <v>44180.409722222219</v>
      </c>
      <c r="C22" s="2">
        <v>367.25</v>
      </c>
      <c r="D22" s="2">
        <v>367.32769999999999</v>
      </c>
      <c r="E22" s="2">
        <v>367.12</v>
      </c>
      <c r="F22" s="2">
        <v>367.32769999999999</v>
      </c>
      <c r="G22" s="1">
        <v>68939</v>
      </c>
      <c r="H22" s="9"/>
      <c r="I22" s="10"/>
      <c r="J22" s="10"/>
      <c r="K22" s="10"/>
      <c r="L22" s="13"/>
      <c r="N22" s="8">
        <v>44180.409722222219</v>
      </c>
      <c r="O22" s="13"/>
    </row>
    <row r="23" spans="1:15" x14ac:dyDescent="0.25">
      <c r="A23" s="6">
        <v>22</v>
      </c>
      <c r="B23" s="8">
        <v>44180.410416666666</v>
      </c>
      <c r="C23" s="2">
        <v>367.32</v>
      </c>
      <c r="D23" s="2">
        <v>367.43</v>
      </c>
      <c r="E23" s="2">
        <v>367.18</v>
      </c>
      <c r="F23" s="2">
        <v>367.18</v>
      </c>
      <c r="G23" s="1">
        <v>81772</v>
      </c>
      <c r="H23" s="9"/>
      <c r="I23" s="10"/>
      <c r="J23" s="10"/>
      <c r="K23" s="10"/>
      <c r="L23" s="13"/>
      <c r="N23" s="8">
        <v>44180.410416666666</v>
      </c>
      <c r="O23" s="13"/>
    </row>
    <row r="24" spans="1:15" x14ac:dyDescent="0.25">
      <c r="A24" s="6">
        <v>23</v>
      </c>
      <c r="B24" s="8">
        <v>44180.411111111112</v>
      </c>
      <c r="C24" s="2">
        <v>367.2</v>
      </c>
      <c r="D24" s="2">
        <v>367.35500000000002</v>
      </c>
      <c r="E24" s="2">
        <v>367.1</v>
      </c>
      <c r="F24" s="2">
        <v>367.32</v>
      </c>
      <c r="G24" s="1">
        <v>122545</v>
      </c>
      <c r="H24" s="9"/>
      <c r="I24" s="10"/>
      <c r="J24" s="10"/>
      <c r="K24" s="10"/>
      <c r="L24" s="13"/>
      <c r="N24" s="8">
        <v>44180.411111111112</v>
      </c>
      <c r="O24" s="13"/>
    </row>
    <row r="25" spans="1:15" x14ac:dyDescent="0.25">
      <c r="A25" s="6">
        <v>24</v>
      </c>
      <c r="B25" s="8">
        <v>44180.411805555559</v>
      </c>
      <c r="C25" s="2">
        <v>367.31889999999999</v>
      </c>
      <c r="D25" s="2">
        <v>367.38</v>
      </c>
      <c r="E25" s="2">
        <v>367.28</v>
      </c>
      <c r="F25" s="2">
        <v>367.37</v>
      </c>
      <c r="G25" s="1">
        <v>70030</v>
      </c>
      <c r="H25" s="9"/>
      <c r="I25" s="10"/>
      <c r="J25" s="10"/>
      <c r="K25" s="10"/>
      <c r="L25" s="13"/>
      <c r="N25" s="8">
        <v>44180.411805555559</v>
      </c>
      <c r="O25" s="13"/>
    </row>
    <row r="26" spans="1:15" x14ac:dyDescent="0.25">
      <c r="A26" s="6">
        <v>25</v>
      </c>
      <c r="B26" s="8">
        <v>44180.412499999999</v>
      </c>
      <c r="C26" s="2">
        <v>367.37</v>
      </c>
      <c r="D26" s="2">
        <v>367.43</v>
      </c>
      <c r="E26" s="2">
        <v>367.33499999999998</v>
      </c>
      <c r="F26" s="2">
        <v>367.35500000000002</v>
      </c>
      <c r="G26" s="1">
        <v>66495</v>
      </c>
      <c r="H26" s="9"/>
      <c r="I26" s="10"/>
      <c r="J26" s="10"/>
      <c r="K26" s="10"/>
      <c r="L26" s="13"/>
      <c r="N26" s="8">
        <v>44180.412499999999</v>
      </c>
      <c r="O26" s="13"/>
    </row>
    <row r="27" spans="1:15" x14ac:dyDescent="0.25">
      <c r="A27" s="6">
        <v>26</v>
      </c>
      <c r="B27" s="8">
        <v>44180.413194444445</v>
      </c>
      <c r="C27" s="2">
        <v>367.35500000000002</v>
      </c>
      <c r="D27" s="2">
        <v>367.44</v>
      </c>
      <c r="E27" s="2">
        <v>367.13</v>
      </c>
      <c r="F27" s="2">
        <v>367.16</v>
      </c>
      <c r="G27" s="1">
        <v>98697</v>
      </c>
      <c r="H27" s="9"/>
      <c r="I27" s="10"/>
      <c r="J27" s="10"/>
      <c r="K27" s="10"/>
      <c r="L27" s="13"/>
      <c r="N27" s="8">
        <v>44180.413194444445</v>
      </c>
      <c r="O27" s="13"/>
    </row>
    <row r="28" spans="1:15" x14ac:dyDescent="0.25">
      <c r="A28" s="6">
        <v>27</v>
      </c>
      <c r="B28" s="8">
        <v>44180.413888888892</v>
      </c>
      <c r="C28" s="2">
        <v>367.15</v>
      </c>
      <c r="D28" s="2">
        <v>367.15</v>
      </c>
      <c r="E28" s="2">
        <v>366.84</v>
      </c>
      <c r="F28" s="2">
        <v>367.02</v>
      </c>
      <c r="G28" s="1">
        <v>173288</v>
      </c>
      <c r="H28" s="9"/>
      <c r="I28" s="10"/>
      <c r="J28" s="10"/>
      <c r="K28" s="10"/>
      <c r="L28" s="13"/>
      <c r="N28" s="8">
        <v>44180.413888888892</v>
      </c>
      <c r="O28" s="13"/>
    </row>
    <row r="29" spans="1:15" x14ac:dyDescent="0.25">
      <c r="A29" s="6">
        <v>28</v>
      </c>
      <c r="B29" s="8">
        <v>44180.414583333331</v>
      </c>
      <c r="C29" s="2">
        <v>367.04</v>
      </c>
      <c r="D29" s="2">
        <v>367.1</v>
      </c>
      <c r="E29" s="2">
        <v>366.9</v>
      </c>
      <c r="F29" s="2">
        <v>366.94</v>
      </c>
      <c r="G29" s="1">
        <v>128387</v>
      </c>
      <c r="H29" s="9"/>
      <c r="I29" s="10"/>
      <c r="J29" s="10"/>
      <c r="K29" s="10"/>
      <c r="L29" s="13"/>
      <c r="N29" s="8">
        <v>44180.414583333331</v>
      </c>
      <c r="O29" s="13"/>
    </row>
    <row r="30" spans="1:15" x14ac:dyDescent="0.25">
      <c r="A30" s="6">
        <v>29</v>
      </c>
      <c r="B30" s="8">
        <v>44180.415277777778</v>
      </c>
      <c r="C30" s="2">
        <v>366.94</v>
      </c>
      <c r="D30" s="2">
        <v>366.95</v>
      </c>
      <c r="E30" s="2">
        <v>366.69</v>
      </c>
      <c r="F30" s="2">
        <v>366.85</v>
      </c>
      <c r="G30" s="1">
        <v>268954</v>
      </c>
      <c r="H30" s="9"/>
      <c r="I30" s="10"/>
      <c r="J30" s="10"/>
      <c r="K30" s="10"/>
      <c r="L30" s="13"/>
      <c r="N30" s="8">
        <v>44180.415277777778</v>
      </c>
      <c r="O30" s="13"/>
    </row>
    <row r="31" spans="1:15" x14ac:dyDescent="0.25">
      <c r="A31" s="6">
        <v>30</v>
      </c>
      <c r="B31" s="8">
        <v>44180.415972222225</v>
      </c>
      <c r="C31" s="2">
        <v>366.86</v>
      </c>
      <c r="D31" s="2">
        <v>366.94</v>
      </c>
      <c r="E31" s="2">
        <v>366.72</v>
      </c>
      <c r="F31" s="2">
        <v>366.86</v>
      </c>
      <c r="G31" s="1">
        <v>76113</v>
      </c>
      <c r="H31" s="9"/>
      <c r="I31" s="10"/>
      <c r="J31" s="10"/>
      <c r="K31" s="10"/>
      <c r="L31" s="12"/>
      <c r="N31" s="8">
        <v>44180.415972222225</v>
      </c>
      <c r="O31" s="12"/>
    </row>
    <row r="32" spans="1:15" x14ac:dyDescent="0.25">
      <c r="A32" s="6">
        <v>31</v>
      </c>
      <c r="B32" s="8">
        <v>44180.416666666664</v>
      </c>
      <c r="C32" s="2">
        <v>366.85</v>
      </c>
      <c r="D32" s="2">
        <v>366.94</v>
      </c>
      <c r="E32" s="2">
        <v>366.64</v>
      </c>
      <c r="F32" s="2">
        <v>366.85</v>
      </c>
      <c r="G32" s="1">
        <v>149756</v>
      </c>
      <c r="H32" s="9">
        <f>(testdata76[[#This Row],[high]]+testdata76[[#This Row],[low]]+testdata76[[#This Row],[close]])/3</f>
        <v>366.80999999999995</v>
      </c>
      <c r="I32" s="10">
        <f>testdata76[[#This Row],[volume]]*testdata76[[#This Row],[TP]]</f>
        <v>54931998.359999992</v>
      </c>
      <c r="J32" s="10">
        <f>SUM(I$32:I32)</f>
        <v>54931998.359999992</v>
      </c>
      <c r="K32" s="10">
        <f>SUM(G$32:G32)</f>
        <v>149756</v>
      </c>
      <c r="L32" s="12">
        <f>testdata76[[#This Row],[CumVTP]]/testdata76[[#This Row],[CumVol]]</f>
        <v>366.80999999999995</v>
      </c>
      <c r="N32" s="8">
        <v>44180.416666666664</v>
      </c>
      <c r="O32" s="12">
        <v>366.81</v>
      </c>
    </row>
    <row r="33" spans="1:15" x14ac:dyDescent="0.25">
      <c r="A33" s="6">
        <v>32</v>
      </c>
      <c r="B33" s="8">
        <v>44180.417361111111</v>
      </c>
      <c r="C33" s="2">
        <v>366.84</v>
      </c>
      <c r="D33" s="2">
        <v>367.08</v>
      </c>
      <c r="E33" s="2">
        <v>366.84</v>
      </c>
      <c r="F33" s="2">
        <v>366.97399999999999</v>
      </c>
      <c r="G33" s="1">
        <v>414249</v>
      </c>
      <c r="H33" s="9">
        <f>(testdata76[[#This Row],[high]]+testdata76[[#This Row],[low]]+testdata76[[#This Row],[close]])/3</f>
        <v>366.96466666666669</v>
      </c>
      <c r="I33" s="10">
        <f>testdata76[[#This Row],[volume]]*testdata76[[#This Row],[TP]]</f>
        <v>152014746.20200002</v>
      </c>
      <c r="J33" s="10">
        <f>SUM(I$32:I33)</f>
        <v>206946744.56200001</v>
      </c>
      <c r="K33" s="10">
        <f>SUM(G$32:G33)</f>
        <v>564005</v>
      </c>
      <c r="L33" s="13">
        <f>testdata76[[#This Row],[CumVTP]]/testdata76[[#This Row],[CumVol]]</f>
        <v>366.92359919149652</v>
      </c>
      <c r="N33" s="8">
        <v>44180.417361111111</v>
      </c>
      <c r="O33" s="13">
        <v>366.92360000000002</v>
      </c>
    </row>
    <row r="34" spans="1:15" x14ac:dyDescent="0.25">
      <c r="A34" s="6">
        <v>33</v>
      </c>
      <c r="B34" s="8">
        <v>44180.418055555558</v>
      </c>
      <c r="C34" s="2">
        <v>366.96890000000002</v>
      </c>
      <c r="D34" s="2">
        <v>367.08</v>
      </c>
      <c r="E34" s="2">
        <v>366.92469999999997</v>
      </c>
      <c r="F34" s="2">
        <v>367.01990000000001</v>
      </c>
      <c r="G34" s="1">
        <v>76530</v>
      </c>
      <c r="H34" s="9">
        <f>(testdata76[[#This Row],[high]]+testdata76[[#This Row],[low]]+testdata76[[#This Row],[close]])/3</f>
        <v>367.00819999999999</v>
      </c>
      <c r="I34" s="10">
        <f>testdata76[[#This Row],[volume]]*testdata76[[#This Row],[TP]]</f>
        <v>28087137.546</v>
      </c>
      <c r="J34" s="10">
        <f>SUM(I$32:I34)</f>
        <v>235033882.10800001</v>
      </c>
      <c r="K34" s="10">
        <f>SUM(G$32:G34)</f>
        <v>640535</v>
      </c>
      <c r="L34" s="13">
        <f>testdata76[[#This Row],[CumVTP]]/testdata76[[#This Row],[CumVol]]</f>
        <v>366.93370714793105</v>
      </c>
      <c r="N34" s="8">
        <v>44180.418055555558</v>
      </c>
      <c r="O34" s="13">
        <v>366.93369999999999</v>
      </c>
    </row>
    <row r="35" spans="1:15" x14ac:dyDescent="0.25">
      <c r="A35" s="6">
        <v>34</v>
      </c>
      <c r="B35" s="8">
        <v>44180.418749999997</v>
      </c>
      <c r="C35" s="2">
        <v>367.01</v>
      </c>
      <c r="D35" s="2">
        <v>367.01</v>
      </c>
      <c r="E35" s="2">
        <v>366.85</v>
      </c>
      <c r="F35" s="2">
        <v>366.94</v>
      </c>
      <c r="G35" s="1">
        <v>50476</v>
      </c>
      <c r="H35" s="9">
        <f>(testdata76[[#This Row],[high]]+testdata76[[#This Row],[low]]+testdata76[[#This Row],[close]])/3</f>
        <v>366.93333333333334</v>
      </c>
      <c r="I35" s="10">
        <f>testdata76[[#This Row],[volume]]*testdata76[[#This Row],[TP]]</f>
        <v>18521326.933333334</v>
      </c>
      <c r="J35" s="10">
        <f>SUM(I$32:I35)</f>
        <v>253555209.04133335</v>
      </c>
      <c r="K35" s="10">
        <f>SUM(G$32:G35)</f>
        <v>691011</v>
      </c>
      <c r="L35" s="13">
        <f>testdata76[[#This Row],[CumVTP]]/testdata76[[#This Row],[CumVol]]</f>
        <v>366.93367984204787</v>
      </c>
      <c r="N35" s="8">
        <v>44180.418749999997</v>
      </c>
      <c r="O35" s="13">
        <v>366.93369999999999</v>
      </c>
    </row>
    <row r="36" spans="1:15" x14ac:dyDescent="0.25">
      <c r="A36" s="6">
        <v>35</v>
      </c>
      <c r="B36" s="8">
        <v>44180.419444444444</v>
      </c>
      <c r="C36" s="2">
        <v>366.95</v>
      </c>
      <c r="D36" s="2">
        <v>366.97</v>
      </c>
      <c r="E36" s="2">
        <v>366.75</v>
      </c>
      <c r="F36" s="2">
        <v>366.87</v>
      </c>
      <c r="G36" s="1">
        <v>77957</v>
      </c>
      <c r="H36" s="9">
        <f>(testdata76[[#This Row],[high]]+testdata76[[#This Row],[low]]+testdata76[[#This Row],[close]])/3</f>
        <v>366.8633333333334</v>
      </c>
      <c r="I36" s="10">
        <f>testdata76[[#This Row],[volume]]*testdata76[[#This Row],[TP]]</f>
        <v>28599564.876666673</v>
      </c>
      <c r="J36" s="10">
        <f>SUM(I$32:I36)</f>
        <v>282154773.91800004</v>
      </c>
      <c r="K36" s="10">
        <f>SUM(G$32:G36)</f>
        <v>768968</v>
      </c>
      <c r="L36" s="13">
        <f>testdata76[[#This Row],[CumVTP]]/testdata76[[#This Row],[CumVol]]</f>
        <v>366.92654820226596</v>
      </c>
      <c r="N36" s="8">
        <v>44180.419444444444</v>
      </c>
      <c r="O36" s="13">
        <v>366.92649999999998</v>
      </c>
    </row>
    <row r="37" spans="1:15" x14ac:dyDescent="0.25">
      <c r="A37" s="6">
        <v>36</v>
      </c>
      <c r="B37" s="8">
        <v>44180.420138888891</v>
      </c>
      <c r="C37" s="2">
        <v>366.87</v>
      </c>
      <c r="D37" s="2">
        <v>367.05</v>
      </c>
      <c r="E37" s="2">
        <v>366.87</v>
      </c>
      <c r="F37" s="2">
        <v>367.05</v>
      </c>
      <c r="G37" s="1">
        <v>38181</v>
      </c>
      <c r="H37" s="9">
        <f>(testdata76[[#This Row],[high]]+testdata76[[#This Row],[low]]+testdata76[[#This Row],[close]])/3</f>
        <v>366.99</v>
      </c>
      <c r="I37" s="10">
        <f>testdata76[[#This Row],[volume]]*testdata76[[#This Row],[TP]]</f>
        <v>14012045.189999999</v>
      </c>
      <c r="J37" s="10">
        <f>SUM(I$32:I37)</f>
        <v>296166819.10800004</v>
      </c>
      <c r="K37" s="10">
        <f>SUM(G$32:G37)</f>
        <v>807149</v>
      </c>
      <c r="L37" s="13">
        <f>testdata76[[#This Row],[CumVTP]]/testdata76[[#This Row],[CumVol]]</f>
        <v>366.92954969652448</v>
      </c>
      <c r="N37" s="8">
        <v>44180.420138888891</v>
      </c>
      <c r="O37" s="13">
        <v>366.92950000000002</v>
      </c>
    </row>
    <row r="38" spans="1:15" x14ac:dyDescent="0.25">
      <c r="A38" s="6">
        <v>37</v>
      </c>
      <c r="B38" s="8">
        <v>44180.42083333333</v>
      </c>
      <c r="C38" s="2">
        <v>367.06</v>
      </c>
      <c r="D38" s="2">
        <v>367.16</v>
      </c>
      <c r="E38" s="2">
        <v>367.04</v>
      </c>
      <c r="F38" s="2">
        <v>367.16</v>
      </c>
      <c r="G38" s="1">
        <v>69695</v>
      </c>
      <c r="H38" s="9">
        <f>(testdata76[[#This Row],[high]]+testdata76[[#This Row],[low]]+testdata76[[#This Row],[close]])/3</f>
        <v>367.12000000000006</v>
      </c>
      <c r="I38" s="10">
        <f>testdata76[[#This Row],[volume]]*testdata76[[#This Row],[TP]]</f>
        <v>25586428.400000006</v>
      </c>
      <c r="J38" s="10">
        <f>SUM(I$32:I38)</f>
        <v>321753247.50800002</v>
      </c>
      <c r="K38" s="10">
        <f>SUM(G$32:G38)</f>
        <v>876844</v>
      </c>
      <c r="L38" s="13">
        <f>testdata76[[#This Row],[CumVTP]]/testdata76[[#This Row],[CumVol]]</f>
        <v>366.94468743356862</v>
      </c>
      <c r="N38" s="8">
        <v>44180.42083333333</v>
      </c>
      <c r="O38" s="13">
        <v>366.94470000000001</v>
      </c>
    </row>
    <row r="39" spans="1:15" x14ac:dyDescent="0.25">
      <c r="A39" s="6">
        <v>38</v>
      </c>
      <c r="B39" s="8">
        <v>44180.421527777777</v>
      </c>
      <c r="C39" s="2">
        <v>367.15010000000001</v>
      </c>
      <c r="D39" s="2">
        <v>367.17</v>
      </c>
      <c r="E39" s="2">
        <v>366.84</v>
      </c>
      <c r="F39" s="2">
        <v>366.89</v>
      </c>
      <c r="G39" s="1">
        <v>58228</v>
      </c>
      <c r="H39" s="9">
        <f>(testdata76[[#This Row],[high]]+testdata76[[#This Row],[low]]+testdata76[[#This Row],[close]])/3</f>
        <v>366.9666666666667</v>
      </c>
      <c r="I39" s="10">
        <f>testdata76[[#This Row],[volume]]*testdata76[[#This Row],[TP]]</f>
        <v>21367735.06666667</v>
      </c>
      <c r="J39" s="10">
        <f>SUM(I$32:I39)</f>
        <v>343120982.57466668</v>
      </c>
      <c r="K39" s="10">
        <f>SUM(G$32:G39)</f>
        <v>935072</v>
      </c>
      <c r="L39" s="13">
        <f>testdata76[[#This Row],[CumVTP]]/testdata76[[#This Row],[CumVol]]</f>
        <v>366.94605610548354</v>
      </c>
      <c r="N39" s="8">
        <v>44180.421527777777</v>
      </c>
      <c r="O39" s="13">
        <v>366.9461</v>
      </c>
    </row>
    <row r="40" spans="1:15" x14ac:dyDescent="0.25">
      <c r="A40" s="6">
        <v>39</v>
      </c>
      <c r="B40" s="8">
        <v>44180.422222222223</v>
      </c>
      <c r="C40" s="2">
        <v>366.91</v>
      </c>
      <c r="D40" s="2">
        <v>366.99</v>
      </c>
      <c r="E40" s="2">
        <v>366.77</v>
      </c>
      <c r="F40" s="2">
        <v>366.85</v>
      </c>
      <c r="G40" s="1">
        <v>73405</v>
      </c>
      <c r="H40" s="9">
        <f>(testdata76[[#This Row],[high]]+testdata76[[#This Row],[low]]+testdata76[[#This Row],[close]])/3</f>
        <v>366.87000000000006</v>
      </c>
      <c r="I40" s="10">
        <f>testdata76[[#This Row],[volume]]*testdata76[[#This Row],[TP]]</f>
        <v>26930092.350000005</v>
      </c>
      <c r="J40" s="10">
        <f>SUM(I$32:I40)</f>
        <v>370051074.9246667</v>
      </c>
      <c r="K40" s="10">
        <f>SUM(G$32:G40)</f>
        <v>1008477</v>
      </c>
      <c r="L40" s="13">
        <f>testdata76[[#This Row],[CumVTP]]/testdata76[[#This Row],[CumVol]]</f>
        <v>366.94052013547827</v>
      </c>
      <c r="N40" s="8">
        <v>44180.422222222223</v>
      </c>
      <c r="O40" s="13">
        <v>366.94049999999999</v>
      </c>
    </row>
    <row r="41" spans="1:15" x14ac:dyDescent="0.25">
      <c r="A41" s="6">
        <v>40</v>
      </c>
      <c r="B41" s="8">
        <v>44180.42291666667</v>
      </c>
      <c r="C41" s="2">
        <v>366.85</v>
      </c>
      <c r="D41" s="2">
        <v>366.9</v>
      </c>
      <c r="E41" s="2">
        <v>366.68</v>
      </c>
      <c r="F41" s="2">
        <v>366.72</v>
      </c>
      <c r="G41" s="1">
        <v>45945</v>
      </c>
      <c r="H41" s="9">
        <f>(testdata76[[#This Row],[high]]+testdata76[[#This Row],[low]]+testdata76[[#This Row],[close]])/3</f>
        <v>366.76666666666665</v>
      </c>
      <c r="I41" s="10">
        <f>testdata76[[#This Row],[volume]]*testdata76[[#This Row],[TP]]</f>
        <v>16851094.5</v>
      </c>
      <c r="J41" s="10">
        <f>SUM(I$32:I41)</f>
        <v>386902169.4246667</v>
      </c>
      <c r="K41" s="10">
        <f>SUM(G$32:G41)</f>
        <v>1054422</v>
      </c>
      <c r="L41" s="13">
        <f>testdata76[[#This Row],[CumVTP]]/testdata76[[#This Row],[CumVol]]</f>
        <v>366.93294470777988</v>
      </c>
      <c r="N41" s="8">
        <v>44180.42291666667</v>
      </c>
      <c r="O41" s="13">
        <v>366.93290000000002</v>
      </c>
    </row>
    <row r="42" spans="1:15" x14ac:dyDescent="0.25">
      <c r="A42" s="6">
        <v>41</v>
      </c>
      <c r="B42" s="8">
        <v>44180.423611111109</v>
      </c>
      <c r="C42" s="2">
        <v>366.7</v>
      </c>
      <c r="D42" s="2">
        <v>366.94</v>
      </c>
      <c r="E42" s="2">
        <v>366.57</v>
      </c>
      <c r="F42" s="2">
        <v>366.94</v>
      </c>
      <c r="G42" s="1">
        <v>74418</v>
      </c>
      <c r="H42" s="9">
        <f>(testdata76[[#This Row],[high]]+testdata76[[#This Row],[low]]+testdata76[[#This Row],[close]])/3</f>
        <v>366.81666666666666</v>
      </c>
      <c r="I42" s="10">
        <f>testdata76[[#This Row],[volume]]*testdata76[[#This Row],[TP]]</f>
        <v>27297762.699999999</v>
      </c>
      <c r="J42" s="10">
        <f>SUM(I$32:I42)</f>
        <v>414199932.12466669</v>
      </c>
      <c r="K42" s="10">
        <f>SUM(G$32:G42)</f>
        <v>1128840</v>
      </c>
      <c r="L42" s="13">
        <f>testdata76[[#This Row],[CumVTP]]/testdata76[[#This Row],[CumVol]]</f>
        <v>366.92527915795569</v>
      </c>
      <c r="N42" s="8">
        <v>44180.423611111109</v>
      </c>
      <c r="O42" s="13">
        <v>366.92529999999999</v>
      </c>
    </row>
    <row r="43" spans="1:15" x14ac:dyDescent="0.25">
      <c r="A43" s="6">
        <v>42</v>
      </c>
      <c r="B43" s="8">
        <v>44180.424305555556</v>
      </c>
      <c r="C43" s="2">
        <v>366.95</v>
      </c>
      <c r="D43" s="2">
        <v>366.99</v>
      </c>
      <c r="E43" s="2">
        <v>366.85</v>
      </c>
      <c r="F43" s="2">
        <v>366.96</v>
      </c>
      <c r="G43" s="1">
        <v>68183</v>
      </c>
      <c r="H43" s="9">
        <f>(testdata76[[#This Row],[high]]+testdata76[[#This Row],[low]]+testdata76[[#This Row],[close]])/3</f>
        <v>366.93333333333334</v>
      </c>
      <c r="I43" s="10">
        <f>testdata76[[#This Row],[volume]]*testdata76[[#This Row],[TP]]</f>
        <v>25018615.466666669</v>
      </c>
      <c r="J43" s="10">
        <f>SUM(I$32:I43)</f>
        <v>439218547.59133339</v>
      </c>
      <c r="K43" s="10">
        <f>SUM(G$32:G43)</f>
        <v>1197023</v>
      </c>
      <c r="L43" s="13">
        <f>testdata76[[#This Row],[CumVTP]]/testdata76[[#This Row],[CumVol]]</f>
        <v>366.92573792761993</v>
      </c>
      <c r="N43" s="8">
        <v>44180.424305555556</v>
      </c>
      <c r="O43" s="13">
        <v>366.92570000000001</v>
      </c>
    </row>
    <row r="44" spans="1:15" x14ac:dyDescent="0.25">
      <c r="A44" s="6">
        <v>43</v>
      </c>
      <c r="B44" s="8">
        <v>44180.425000000003</v>
      </c>
      <c r="C44" s="2">
        <v>366.98</v>
      </c>
      <c r="D44" s="2">
        <v>366.98</v>
      </c>
      <c r="E44" s="2">
        <v>366.80500000000001</v>
      </c>
      <c r="F44" s="2">
        <v>366.91</v>
      </c>
      <c r="G44" s="1">
        <v>52955</v>
      </c>
      <c r="H44" s="9">
        <f>(testdata76[[#This Row],[high]]+testdata76[[#This Row],[low]]+testdata76[[#This Row],[close]])/3</f>
        <v>366.89833333333337</v>
      </c>
      <c r="I44" s="10">
        <f>testdata76[[#This Row],[volume]]*testdata76[[#This Row],[TP]]</f>
        <v>19429101.241666667</v>
      </c>
      <c r="J44" s="10">
        <f>SUM(I$32:I44)</f>
        <v>458647648.83300006</v>
      </c>
      <c r="K44" s="10">
        <f>SUM(G$32:G44)</f>
        <v>1249978</v>
      </c>
      <c r="L44" s="13">
        <f>testdata76[[#This Row],[CumVTP]]/testdata76[[#This Row],[CumVol]]</f>
        <v>366.9245769389542</v>
      </c>
      <c r="N44" s="8">
        <v>44180.425000000003</v>
      </c>
      <c r="O44" s="13">
        <v>366.9246</v>
      </c>
    </row>
    <row r="45" spans="1:15" x14ac:dyDescent="0.25">
      <c r="A45" s="6">
        <v>44</v>
      </c>
      <c r="B45" s="8">
        <v>44180.425694444442</v>
      </c>
      <c r="C45" s="2">
        <v>366.91899999999998</v>
      </c>
      <c r="D45" s="2">
        <v>367.03</v>
      </c>
      <c r="E45" s="2">
        <v>366.86500000000001</v>
      </c>
      <c r="F45" s="2">
        <v>366.98</v>
      </c>
      <c r="G45" s="1">
        <v>72364</v>
      </c>
      <c r="H45" s="9">
        <f>(testdata76[[#This Row],[high]]+testdata76[[#This Row],[low]]+testdata76[[#This Row],[close]])/3</f>
        <v>366.95833333333331</v>
      </c>
      <c r="I45" s="10">
        <f>testdata76[[#This Row],[volume]]*testdata76[[#This Row],[TP]]</f>
        <v>26554572.833333332</v>
      </c>
      <c r="J45" s="10">
        <f>SUM(I$32:I45)</f>
        <v>485202221.66633338</v>
      </c>
      <c r="K45" s="10">
        <f>SUM(G$32:G45)</f>
        <v>1322342</v>
      </c>
      <c r="L45" s="13">
        <f>testdata76[[#This Row],[CumVTP]]/testdata76[[#This Row],[CumVol]]</f>
        <v>366.92642422787247</v>
      </c>
      <c r="N45" s="8">
        <v>44180.425694444442</v>
      </c>
      <c r="O45" s="13">
        <v>366.9264</v>
      </c>
    </row>
    <row r="46" spans="1:15" x14ac:dyDescent="0.25">
      <c r="A46" s="6">
        <v>45</v>
      </c>
      <c r="B46" s="8">
        <v>44180.426388888889</v>
      </c>
      <c r="C46" s="2">
        <v>366.98</v>
      </c>
      <c r="D46" s="2">
        <v>367.12</v>
      </c>
      <c r="E46" s="2">
        <v>366.96</v>
      </c>
      <c r="F46" s="2">
        <v>366.97</v>
      </c>
      <c r="G46" s="1">
        <v>74651</v>
      </c>
      <c r="H46" s="9">
        <f>(testdata76[[#This Row],[high]]+testdata76[[#This Row],[low]]+testdata76[[#This Row],[close]])/3</f>
        <v>367.01666666666665</v>
      </c>
      <c r="I46" s="10">
        <f>testdata76[[#This Row],[volume]]*testdata76[[#This Row],[TP]]</f>
        <v>27398161.183333334</v>
      </c>
      <c r="J46" s="10">
        <f>SUM(I$32:I46)</f>
        <v>512600382.84966671</v>
      </c>
      <c r="K46" s="10">
        <f>SUM(G$32:G46)</f>
        <v>1396993</v>
      </c>
      <c r="L46" s="13">
        <f>testdata76[[#This Row],[CumVTP]]/testdata76[[#This Row],[CumVol]]</f>
        <v>366.93124650564943</v>
      </c>
      <c r="N46" s="8">
        <v>44180.426388888889</v>
      </c>
      <c r="O46" s="13">
        <v>366.93119999999999</v>
      </c>
    </row>
    <row r="47" spans="1:15" x14ac:dyDescent="0.25">
      <c r="A47" s="6">
        <v>46</v>
      </c>
      <c r="B47" s="8">
        <v>44180.427083333336</v>
      </c>
      <c r="C47" s="2">
        <v>366.97</v>
      </c>
      <c r="D47" s="2">
        <v>366.97</v>
      </c>
      <c r="E47" s="2">
        <v>366.77499999999998</v>
      </c>
      <c r="F47" s="2">
        <v>366.87</v>
      </c>
      <c r="G47" s="1">
        <v>150567</v>
      </c>
      <c r="H47" s="9">
        <f>(testdata76[[#This Row],[high]]+testdata76[[#This Row],[low]]+testdata76[[#This Row],[close]])/3</f>
        <v>366.87166666666667</v>
      </c>
      <c r="I47" s="10">
        <f>testdata76[[#This Row],[volume]]*testdata76[[#This Row],[TP]]</f>
        <v>55238766.234999999</v>
      </c>
      <c r="J47" s="10">
        <f>SUM(I$32:I47)</f>
        <v>567839149.08466673</v>
      </c>
      <c r="K47" s="10">
        <f>SUM(G$32:G47)</f>
        <v>1547560</v>
      </c>
      <c r="L47" s="13">
        <f>testdata76[[#This Row],[CumVTP]]/testdata76[[#This Row],[CumVol]]</f>
        <v>366.92544979494608</v>
      </c>
      <c r="N47" s="8">
        <v>44180.427083333336</v>
      </c>
      <c r="O47" s="13">
        <v>366.92540000000002</v>
      </c>
    </row>
    <row r="48" spans="1:15" x14ac:dyDescent="0.25">
      <c r="A48" s="6">
        <v>47</v>
      </c>
      <c r="B48" s="8">
        <v>44180.427777777775</v>
      </c>
      <c r="C48" s="2">
        <v>366.86</v>
      </c>
      <c r="D48" s="2">
        <v>367.02</v>
      </c>
      <c r="E48" s="2">
        <v>366.82499999999999</v>
      </c>
      <c r="F48" s="2">
        <v>366.98</v>
      </c>
      <c r="G48" s="1">
        <v>89099</v>
      </c>
      <c r="H48" s="9">
        <f>(testdata76[[#This Row],[high]]+testdata76[[#This Row],[low]]+testdata76[[#This Row],[close]])/3</f>
        <v>366.94166666666666</v>
      </c>
      <c r="I48" s="10">
        <f>testdata76[[#This Row],[volume]]*testdata76[[#This Row],[TP]]</f>
        <v>32694135.558333334</v>
      </c>
      <c r="J48" s="10">
        <f>SUM(I$32:I48)</f>
        <v>600533284.64300001</v>
      </c>
      <c r="K48" s="10">
        <f>SUM(G$32:G48)</f>
        <v>1636659</v>
      </c>
      <c r="L48" s="13">
        <f>testdata76[[#This Row],[CumVTP]]/testdata76[[#This Row],[CumVol]]</f>
        <v>366.9263326343484</v>
      </c>
      <c r="N48" s="8">
        <v>44180.427777777775</v>
      </c>
      <c r="O48" s="13">
        <v>366.92630000000003</v>
      </c>
    </row>
    <row r="49" spans="1:15" x14ac:dyDescent="0.25">
      <c r="A49" s="6">
        <v>48</v>
      </c>
      <c r="B49" s="8">
        <v>44180.428472222222</v>
      </c>
      <c r="C49" s="2">
        <v>366.98</v>
      </c>
      <c r="D49" s="2">
        <v>367.08</v>
      </c>
      <c r="E49" s="2">
        <v>366.88</v>
      </c>
      <c r="F49" s="2">
        <v>366.92</v>
      </c>
      <c r="G49" s="1">
        <v>56539</v>
      </c>
      <c r="H49" s="9">
        <f>(testdata76[[#This Row],[high]]+testdata76[[#This Row],[low]]+testdata76[[#This Row],[close]])/3</f>
        <v>366.96000000000004</v>
      </c>
      <c r="I49" s="10">
        <f>testdata76[[#This Row],[volume]]*testdata76[[#This Row],[TP]]</f>
        <v>20747551.440000001</v>
      </c>
      <c r="J49" s="10">
        <f>SUM(I$32:I49)</f>
        <v>621280836.08300006</v>
      </c>
      <c r="K49" s="10">
        <f>SUM(G$32:G49)</f>
        <v>1693198</v>
      </c>
      <c r="L49" s="13">
        <f>testdata76[[#This Row],[CumVTP]]/testdata76[[#This Row],[CumVol]]</f>
        <v>366.927456849701</v>
      </c>
      <c r="N49" s="8">
        <v>44180.428472222222</v>
      </c>
      <c r="O49" s="13">
        <v>366.92750000000001</v>
      </c>
    </row>
    <row r="50" spans="1:15" x14ac:dyDescent="0.25">
      <c r="A50" s="6">
        <v>49</v>
      </c>
      <c r="B50" s="8">
        <v>44180.429166666669</v>
      </c>
      <c r="C50" s="2">
        <v>366.92</v>
      </c>
      <c r="D50" s="2">
        <v>367.04</v>
      </c>
      <c r="E50" s="2">
        <v>366.89010000000002</v>
      </c>
      <c r="F50" s="2">
        <v>366.97899999999998</v>
      </c>
      <c r="G50" s="1">
        <v>36546</v>
      </c>
      <c r="H50" s="9">
        <f>(testdata76[[#This Row],[high]]+testdata76[[#This Row],[low]]+testdata76[[#This Row],[close]])/3</f>
        <v>366.96970000000005</v>
      </c>
      <c r="I50" s="10">
        <f>testdata76[[#This Row],[volume]]*testdata76[[#This Row],[TP]]</f>
        <v>13411274.656200001</v>
      </c>
      <c r="J50" s="10">
        <f>SUM(I$32:I50)</f>
        <v>634692110.73920012</v>
      </c>
      <c r="K50" s="10">
        <f>SUM(G$32:G50)</f>
        <v>1729744</v>
      </c>
      <c r="L50" s="13">
        <f>testdata76[[#This Row],[CumVTP]]/testdata76[[#This Row],[CumVol]]</f>
        <v>366.92834936221783</v>
      </c>
      <c r="N50" s="8">
        <v>44180.429166666669</v>
      </c>
      <c r="O50" s="13">
        <v>366.92829999999998</v>
      </c>
    </row>
    <row r="51" spans="1:15" x14ac:dyDescent="0.25">
      <c r="A51" s="6">
        <v>50</v>
      </c>
      <c r="B51" s="8">
        <v>44180.429861111108</v>
      </c>
      <c r="C51" s="2">
        <v>366.96</v>
      </c>
      <c r="D51" s="2">
        <v>367.01499999999999</v>
      </c>
      <c r="E51" s="2">
        <v>366.92</v>
      </c>
      <c r="F51" s="2">
        <v>366.98849999999999</v>
      </c>
      <c r="G51" s="1">
        <v>34961</v>
      </c>
      <c r="H51" s="9">
        <f>(testdata76[[#This Row],[high]]+testdata76[[#This Row],[low]]+testdata76[[#This Row],[close]])/3</f>
        <v>366.97449999999998</v>
      </c>
      <c r="I51" s="10">
        <f>testdata76[[#This Row],[volume]]*testdata76[[#This Row],[TP]]</f>
        <v>12829795.4945</v>
      </c>
      <c r="J51" s="10">
        <f>SUM(I$32:I51)</f>
        <v>647521906.23370016</v>
      </c>
      <c r="K51" s="10">
        <f>SUM(G$32:G51)</f>
        <v>1764705</v>
      </c>
      <c r="L51" s="13">
        <f>testdata76[[#This Row],[CumVTP]]/testdata76[[#This Row],[CumVol]]</f>
        <v>366.92926366372859</v>
      </c>
      <c r="N51" s="8">
        <v>44180.429861111108</v>
      </c>
      <c r="O51" s="13">
        <v>366.92930000000001</v>
      </c>
    </row>
    <row r="52" spans="1:15" x14ac:dyDescent="0.25">
      <c r="A52" s="6">
        <v>51</v>
      </c>
      <c r="B52" s="8">
        <v>44180.430555555555</v>
      </c>
      <c r="C52" s="2">
        <v>366.97</v>
      </c>
      <c r="D52" s="2">
        <v>367.01</v>
      </c>
      <c r="E52" s="2">
        <v>366.84</v>
      </c>
      <c r="F52" s="2">
        <v>366.88</v>
      </c>
      <c r="G52" s="1">
        <v>45956</v>
      </c>
      <c r="H52" s="9">
        <f>(testdata76[[#This Row],[high]]+testdata76[[#This Row],[low]]+testdata76[[#This Row],[close]])/3</f>
        <v>366.91</v>
      </c>
      <c r="I52" s="10">
        <f>testdata76[[#This Row],[volume]]*testdata76[[#This Row],[TP]]</f>
        <v>16861715.960000001</v>
      </c>
      <c r="J52" s="10">
        <f>SUM(I$32:I52)</f>
        <v>664383622.19370019</v>
      </c>
      <c r="K52" s="10">
        <f>SUM(G$32:G52)</f>
        <v>1810661</v>
      </c>
      <c r="L52" s="13">
        <f>testdata76[[#This Row],[CumVTP]]/testdata76[[#This Row],[CumVol]]</f>
        <v>366.92877473679511</v>
      </c>
      <c r="N52" s="8">
        <v>44180.430555555555</v>
      </c>
      <c r="O52" s="13">
        <v>366.92880000000002</v>
      </c>
    </row>
    <row r="53" spans="1:15" x14ac:dyDescent="0.25">
      <c r="A53" s="6">
        <v>52</v>
      </c>
      <c r="B53" s="8">
        <v>44180.431250000001</v>
      </c>
      <c r="C53" s="2">
        <v>366.87</v>
      </c>
      <c r="D53" s="2">
        <v>366.89</v>
      </c>
      <c r="E53" s="2">
        <v>366.8</v>
      </c>
      <c r="F53" s="2">
        <v>366.81</v>
      </c>
      <c r="G53" s="1">
        <v>46343</v>
      </c>
      <c r="H53" s="9">
        <f>(testdata76[[#This Row],[high]]+testdata76[[#This Row],[low]]+testdata76[[#This Row],[close]])/3</f>
        <v>366.83333333333331</v>
      </c>
      <c r="I53" s="10">
        <f>testdata76[[#This Row],[volume]]*testdata76[[#This Row],[TP]]</f>
        <v>17000157.166666664</v>
      </c>
      <c r="J53" s="10">
        <f>SUM(I$32:I53)</f>
        <v>681383779.36036682</v>
      </c>
      <c r="K53" s="10">
        <f>SUM(G$32:G53)</f>
        <v>1857004</v>
      </c>
      <c r="L53" s="13">
        <f>testdata76[[#This Row],[CumVTP]]/testdata76[[#This Row],[CumVol]]</f>
        <v>366.92639292126825</v>
      </c>
      <c r="N53" s="8">
        <v>44180.431250000001</v>
      </c>
      <c r="O53" s="13">
        <v>366.9264</v>
      </c>
    </row>
    <row r="54" spans="1:15" x14ac:dyDescent="0.25">
      <c r="A54" s="6">
        <v>53</v>
      </c>
      <c r="B54" s="8">
        <v>44180.431944444441</v>
      </c>
      <c r="C54" s="2">
        <v>366.82</v>
      </c>
      <c r="D54" s="2">
        <v>366.9</v>
      </c>
      <c r="E54" s="2">
        <v>366.78</v>
      </c>
      <c r="F54" s="2">
        <v>366.87</v>
      </c>
      <c r="G54" s="1">
        <v>32357</v>
      </c>
      <c r="H54" s="9">
        <f>(testdata76[[#This Row],[high]]+testdata76[[#This Row],[low]]+testdata76[[#This Row],[close]])/3</f>
        <v>366.84999999999997</v>
      </c>
      <c r="I54" s="10">
        <f>testdata76[[#This Row],[volume]]*testdata76[[#This Row],[TP]]</f>
        <v>11870165.449999999</v>
      </c>
      <c r="J54" s="10">
        <f>SUM(I$32:I54)</f>
        <v>693253944.81036687</v>
      </c>
      <c r="K54" s="10">
        <f>SUM(G$32:G54)</f>
        <v>1889361</v>
      </c>
      <c r="L54" s="13">
        <f>testdata76[[#This Row],[CumVTP]]/testdata76[[#This Row],[CumVol]]</f>
        <v>366.92508462404317</v>
      </c>
      <c r="N54" s="8">
        <v>44180.431944444441</v>
      </c>
      <c r="O54" s="13">
        <v>366.92509999999999</v>
      </c>
    </row>
    <row r="55" spans="1:15" x14ac:dyDescent="0.25">
      <c r="A55" s="6">
        <v>54</v>
      </c>
      <c r="B55" s="8">
        <v>44180.432638888888</v>
      </c>
      <c r="C55" s="2">
        <v>366.89</v>
      </c>
      <c r="D55" s="2">
        <v>366.93</v>
      </c>
      <c r="E55" s="2">
        <v>366.74</v>
      </c>
      <c r="F55" s="2">
        <v>366.85500000000002</v>
      </c>
      <c r="G55" s="1">
        <v>75718</v>
      </c>
      <c r="H55" s="9">
        <f>(testdata76[[#This Row],[high]]+testdata76[[#This Row],[low]]+testdata76[[#This Row],[close]])/3</f>
        <v>366.8416666666667</v>
      </c>
      <c r="I55" s="10">
        <f>testdata76[[#This Row],[volume]]*testdata76[[#This Row],[TP]]</f>
        <v>27776517.31666667</v>
      </c>
      <c r="J55" s="10">
        <f>SUM(I$32:I55)</f>
        <v>721030462.12703359</v>
      </c>
      <c r="K55" s="10">
        <f>SUM(G$32:G55)</f>
        <v>1965079</v>
      </c>
      <c r="L55" s="13">
        <f>testdata76[[#This Row],[CumVTP]]/testdata76[[#This Row],[CumVol]]</f>
        <v>366.92187038130965</v>
      </c>
      <c r="N55" s="8">
        <v>44180.432638888888</v>
      </c>
      <c r="O55" s="13">
        <v>366.92189999999999</v>
      </c>
    </row>
    <row r="56" spans="1:15" x14ac:dyDescent="0.25">
      <c r="A56" s="6">
        <v>55</v>
      </c>
      <c r="B56" s="8">
        <v>44180.433333333334</v>
      </c>
      <c r="C56" s="2">
        <v>366.84</v>
      </c>
      <c r="D56" s="2">
        <v>366.84</v>
      </c>
      <c r="E56" s="2">
        <v>366.68</v>
      </c>
      <c r="F56" s="2">
        <v>366.82</v>
      </c>
      <c r="G56" s="1">
        <v>70101</v>
      </c>
      <c r="H56" s="9">
        <f>(testdata76[[#This Row],[high]]+testdata76[[#This Row],[low]]+testdata76[[#This Row],[close]])/3</f>
        <v>366.78</v>
      </c>
      <c r="I56" s="10">
        <f>testdata76[[#This Row],[volume]]*testdata76[[#This Row],[TP]]</f>
        <v>25711644.779999997</v>
      </c>
      <c r="J56" s="10">
        <f>SUM(I$32:I56)</f>
        <v>746742106.90703356</v>
      </c>
      <c r="K56" s="10">
        <f>SUM(G$32:G56)</f>
        <v>2035180</v>
      </c>
      <c r="L56" s="13">
        <f>testdata76[[#This Row],[CumVTP]]/testdata76[[#This Row],[CumVol]]</f>
        <v>366.91698371005685</v>
      </c>
      <c r="N56" s="8">
        <v>44180.433333333334</v>
      </c>
      <c r="O56" s="13">
        <v>366.91699999999997</v>
      </c>
    </row>
    <row r="57" spans="1:15" x14ac:dyDescent="0.25">
      <c r="A57" s="6">
        <v>56</v>
      </c>
      <c r="B57" s="8">
        <v>44180.434027777781</v>
      </c>
      <c r="C57" s="2">
        <v>366.83</v>
      </c>
      <c r="D57" s="2">
        <v>366.86</v>
      </c>
      <c r="E57" s="2">
        <v>366.57</v>
      </c>
      <c r="F57" s="2">
        <v>366.58</v>
      </c>
      <c r="G57" s="1">
        <v>99656</v>
      </c>
      <c r="H57" s="9">
        <f>(testdata76[[#This Row],[high]]+testdata76[[#This Row],[low]]+testdata76[[#This Row],[close]])/3</f>
        <v>366.67</v>
      </c>
      <c r="I57" s="10">
        <f>testdata76[[#This Row],[volume]]*testdata76[[#This Row],[TP]]</f>
        <v>36540865.520000003</v>
      </c>
      <c r="J57" s="10">
        <f>SUM(I$32:I57)</f>
        <v>783282972.42703354</v>
      </c>
      <c r="K57" s="10">
        <f>SUM(G$32:G57)</f>
        <v>2134836</v>
      </c>
      <c r="L57" s="13">
        <f>testdata76[[#This Row],[CumVTP]]/testdata76[[#This Row],[CumVol]]</f>
        <v>366.90545429580237</v>
      </c>
      <c r="N57" s="8">
        <v>44180.434027777781</v>
      </c>
      <c r="O57" s="13">
        <v>366.90550000000002</v>
      </c>
    </row>
    <row r="58" spans="1:15" x14ac:dyDescent="0.25">
      <c r="A58" s="6">
        <v>57</v>
      </c>
      <c r="B58" s="8">
        <v>44180.43472222222</v>
      </c>
      <c r="C58" s="2">
        <v>366.57</v>
      </c>
      <c r="D58" s="2">
        <v>366.73</v>
      </c>
      <c r="E58" s="2">
        <v>366.48</v>
      </c>
      <c r="F58" s="2">
        <v>366.61</v>
      </c>
      <c r="G58" s="1">
        <v>118821</v>
      </c>
      <c r="H58" s="9">
        <f>(testdata76[[#This Row],[high]]+testdata76[[#This Row],[low]]+testdata76[[#This Row],[close]])/3</f>
        <v>366.60666666666674</v>
      </c>
      <c r="I58" s="10">
        <f>testdata76[[#This Row],[volume]]*testdata76[[#This Row],[TP]]</f>
        <v>43560570.74000001</v>
      </c>
      <c r="J58" s="10">
        <f>SUM(I$32:I58)</f>
        <v>826843543.16703355</v>
      </c>
      <c r="K58" s="10">
        <f>SUM(G$32:G58)</f>
        <v>2253657</v>
      </c>
      <c r="L58" s="13">
        <f>testdata76[[#This Row],[CumVTP]]/testdata76[[#This Row],[CumVol]]</f>
        <v>366.88970112445395</v>
      </c>
      <c r="N58" s="8">
        <v>44180.43472222222</v>
      </c>
      <c r="O58" s="13">
        <v>366.8897</v>
      </c>
    </row>
    <row r="59" spans="1:15" x14ac:dyDescent="0.25">
      <c r="A59" s="6">
        <v>58</v>
      </c>
      <c r="B59" s="8">
        <v>44180.435416666667</v>
      </c>
      <c r="C59" s="2">
        <v>366.6</v>
      </c>
      <c r="D59" s="2">
        <v>366.60989999999998</v>
      </c>
      <c r="E59" s="2">
        <v>366.46</v>
      </c>
      <c r="F59" s="2">
        <v>366.49</v>
      </c>
      <c r="G59" s="1">
        <v>90396</v>
      </c>
      <c r="H59" s="9">
        <f>(testdata76[[#This Row],[high]]+testdata76[[#This Row],[low]]+testdata76[[#This Row],[close]])/3</f>
        <v>366.51996666666668</v>
      </c>
      <c r="I59" s="10">
        <f>testdata76[[#This Row],[volume]]*testdata76[[#This Row],[TP]]</f>
        <v>33131938.906800002</v>
      </c>
      <c r="J59" s="10">
        <f>SUM(I$32:I59)</f>
        <v>859975482.07383358</v>
      </c>
      <c r="K59" s="10">
        <f>SUM(G$32:G59)</f>
        <v>2344053</v>
      </c>
      <c r="L59" s="13">
        <f>testdata76[[#This Row],[CumVTP]]/testdata76[[#This Row],[CumVol]]</f>
        <v>366.87544269427082</v>
      </c>
      <c r="N59" s="8">
        <v>44180.435416666667</v>
      </c>
      <c r="O59" s="13">
        <v>366.87540000000001</v>
      </c>
    </row>
    <row r="60" spans="1:15" x14ac:dyDescent="0.25">
      <c r="A60" s="6">
        <v>59</v>
      </c>
      <c r="B60" s="8">
        <v>44180.436111111114</v>
      </c>
      <c r="C60" s="2">
        <v>366.5</v>
      </c>
      <c r="D60" s="2">
        <v>366.63799999999998</v>
      </c>
      <c r="E60" s="2">
        <v>366.42</v>
      </c>
      <c r="F60" s="2">
        <v>366.61500000000001</v>
      </c>
      <c r="G60" s="1">
        <v>134661</v>
      </c>
      <c r="H60" s="9">
        <f>(testdata76[[#This Row],[high]]+testdata76[[#This Row],[low]]+testdata76[[#This Row],[close]])/3</f>
        <v>366.55766666666665</v>
      </c>
      <c r="I60" s="10">
        <f>testdata76[[#This Row],[volume]]*testdata76[[#This Row],[TP]]</f>
        <v>49361021.950999998</v>
      </c>
      <c r="J60" s="10">
        <f>SUM(I$32:I60)</f>
        <v>909336504.02483356</v>
      </c>
      <c r="K60" s="10">
        <f>SUM(G$32:G60)</f>
        <v>2478714</v>
      </c>
      <c r="L60" s="13">
        <f>testdata76[[#This Row],[CumVTP]]/testdata76[[#This Row],[CumVol]]</f>
        <v>366.8581788882596</v>
      </c>
      <c r="N60" s="8">
        <v>44180.436111111114</v>
      </c>
      <c r="O60" s="13">
        <v>366.85820000000001</v>
      </c>
    </row>
    <row r="61" spans="1:15" x14ac:dyDescent="0.25">
      <c r="A61" s="6">
        <v>60</v>
      </c>
      <c r="B61" s="8">
        <v>44180.436805555553</v>
      </c>
      <c r="C61" s="2">
        <v>366.61500000000001</v>
      </c>
      <c r="D61" s="2">
        <v>366.64</v>
      </c>
      <c r="E61" s="2">
        <v>366.53</v>
      </c>
      <c r="F61" s="2">
        <v>366.6</v>
      </c>
      <c r="G61" s="1">
        <v>50578</v>
      </c>
      <c r="H61" s="9">
        <f>(testdata76[[#This Row],[high]]+testdata76[[#This Row],[low]]+testdata76[[#This Row],[close]])/3</f>
        <v>366.59</v>
      </c>
      <c r="I61" s="10">
        <f>testdata76[[#This Row],[volume]]*testdata76[[#This Row],[TP]]</f>
        <v>18541389.02</v>
      </c>
      <c r="J61" s="10">
        <f>SUM(I$32:I61)</f>
        <v>927877893.04483354</v>
      </c>
      <c r="K61" s="10">
        <f>SUM(G$32:G61)</f>
        <v>2529292</v>
      </c>
      <c r="L61" s="13">
        <f>testdata76[[#This Row],[CumVTP]]/testdata76[[#This Row],[CumVol]]</f>
        <v>366.85281614176358</v>
      </c>
      <c r="N61" s="8">
        <v>44180.436805555553</v>
      </c>
      <c r="O61" s="13">
        <v>366.8528</v>
      </c>
    </row>
    <row r="62" spans="1:15" x14ac:dyDescent="0.25">
      <c r="A62" s="6">
        <v>61</v>
      </c>
      <c r="B62" s="8">
        <v>44180.4375</v>
      </c>
      <c r="C62" s="2">
        <v>366.59</v>
      </c>
      <c r="D62" s="2">
        <v>366.6499</v>
      </c>
      <c r="E62" s="2">
        <v>366.52</v>
      </c>
      <c r="F62" s="2">
        <v>366.64</v>
      </c>
      <c r="G62" s="1">
        <v>104121</v>
      </c>
      <c r="H62" s="9">
        <f>(testdata76[[#This Row],[high]]+testdata76[[#This Row],[low]]+testdata76[[#This Row],[close]])/3</f>
        <v>366.60329999999999</v>
      </c>
      <c r="I62" s="10">
        <f>testdata76[[#This Row],[volume]]*testdata76[[#This Row],[TP]]</f>
        <v>38171102.199299999</v>
      </c>
      <c r="J62" s="10">
        <f>SUM(I$32:I62)</f>
        <v>966048995.24413359</v>
      </c>
      <c r="K62" s="10">
        <f>SUM(G$32:G62)</f>
        <v>2633413</v>
      </c>
      <c r="L62" s="13">
        <f>testdata76[[#This Row],[CumVTP]]/testdata76[[#This Row],[CumVol]]</f>
        <v>366.84295066673309</v>
      </c>
      <c r="N62" s="8">
        <v>44180.4375</v>
      </c>
      <c r="O62" s="13">
        <v>366.84300000000002</v>
      </c>
    </row>
    <row r="63" spans="1:15" x14ac:dyDescent="0.25">
      <c r="A63" s="6">
        <v>62</v>
      </c>
      <c r="B63" s="8">
        <v>44180.438194444447</v>
      </c>
      <c r="C63" s="2">
        <v>366.64</v>
      </c>
      <c r="D63" s="2">
        <v>366.69499999999999</v>
      </c>
      <c r="E63" s="2">
        <v>366.60500000000002</v>
      </c>
      <c r="F63" s="2">
        <v>366.69</v>
      </c>
      <c r="G63" s="1">
        <v>125147</v>
      </c>
      <c r="H63" s="9">
        <f>(testdata76[[#This Row],[high]]+testdata76[[#This Row],[low]]+testdata76[[#This Row],[close]])/3</f>
        <v>366.66333333333336</v>
      </c>
      <c r="I63" s="10">
        <f>testdata76[[#This Row],[volume]]*testdata76[[#This Row],[TP]]</f>
        <v>45886816.17666667</v>
      </c>
      <c r="J63" s="10">
        <f>SUM(I$32:I63)</f>
        <v>1011935811.4208002</v>
      </c>
      <c r="K63" s="10">
        <f>SUM(G$32:G63)</f>
        <v>2758560</v>
      </c>
      <c r="L63" s="13">
        <f>testdata76[[#This Row],[CumVTP]]/testdata76[[#This Row],[CumVol]]</f>
        <v>366.8348020056842</v>
      </c>
      <c r="N63" s="8">
        <v>44180.438194444447</v>
      </c>
      <c r="O63" s="13">
        <v>366.83479999999997</v>
      </c>
    </row>
    <row r="64" spans="1:15" x14ac:dyDescent="0.25">
      <c r="A64" s="6">
        <v>63</v>
      </c>
      <c r="B64" s="8">
        <v>44180.438888888886</v>
      </c>
      <c r="C64" s="2">
        <v>366.68</v>
      </c>
      <c r="D64" s="2">
        <v>366.84500000000003</v>
      </c>
      <c r="E64" s="2">
        <v>366.65</v>
      </c>
      <c r="F64" s="2">
        <v>366.69</v>
      </c>
      <c r="G64" s="1">
        <v>107999</v>
      </c>
      <c r="H64" s="9">
        <f>(testdata76[[#This Row],[high]]+testdata76[[#This Row],[low]]+testdata76[[#This Row],[close]])/3</f>
        <v>366.7283333333333</v>
      </c>
      <c r="I64" s="10">
        <f>testdata76[[#This Row],[volume]]*testdata76[[#This Row],[TP]]</f>
        <v>39606293.271666661</v>
      </c>
      <c r="J64" s="10">
        <f>SUM(I$32:I64)</f>
        <v>1051542104.6924669</v>
      </c>
      <c r="K64" s="10">
        <f>SUM(G$32:G64)</f>
        <v>2866559</v>
      </c>
      <c r="L64" s="13">
        <f>testdata76[[#This Row],[CumVTP]]/testdata76[[#This Row],[CumVol]]</f>
        <v>366.8307907468386</v>
      </c>
      <c r="N64" s="8">
        <v>44180.438888888886</v>
      </c>
      <c r="O64" s="13">
        <v>366.83080000000001</v>
      </c>
    </row>
    <row r="65" spans="1:15" x14ac:dyDescent="0.25">
      <c r="A65" s="6">
        <v>64</v>
      </c>
      <c r="B65" s="8">
        <v>44180.439583333333</v>
      </c>
      <c r="C65" s="2">
        <v>366.69</v>
      </c>
      <c r="D65" s="2">
        <v>366.79809999999998</v>
      </c>
      <c r="E65" s="2">
        <v>366.59</v>
      </c>
      <c r="F65" s="2">
        <v>366.77</v>
      </c>
      <c r="G65" s="1">
        <v>101350</v>
      </c>
      <c r="H65" s="9">
        <f>(testdata76[[#This Row],[high]]+testdata76[[#This Row],[low]]+testdata76[[#This Row],[close]])/3</f>
        <v>366.71936666666664</v>
      </c>
      <c r="I65" s="10">
        <f>testdata76[[#This Row],[volume]]*testdata76[[#This Row],[TP]]</f>
        <v>37167007.811666667</v>
      </c>
      <c r="J65" s="10">
        <f>SUM(I$32:I65)</f>
        <v>1088709112.5041335</v>
      </c>
      <c r="K65" s="10">
        <f>SUM(G$32:G65)</f>
        <v>2967909</v>
      </c>
      <c r="L65" s="13">
        <f>testdata76[[#This Row],[CumVTP]]/testdata76[[#This Row],[CumVol]]</f>
        <v>366.82698576813959</v>
      </c>
      <c r="N65" s="8">
        <v>44180.439583333333</v>
      </c>
      <c r="O65" s="13">
        <v>366.827</v>
      </c>
    </row>
    <row r="66" spans="1:15" x14ac:dyDescent="0.25">
      <c r="A66" s="6">
        <v>65</v>
      </c>
      <c r="B66" s="8">
        <v>44180.44027777778</v>
      </c>
      <c r="C66" s="2">
        <v>366.76499999999999</v>
      </c>
      <c r="D66" s="2">
        <v>366.9418</v>
      </c>
      <c r="E66" s="2">
        <v>366.76499999999999</v>
      </c>
      <c r="F66" s="2">
        <v>366.88</v>
      </c>
      <c r="G66" s="1">
        <v>94169</v>
      </c>
      <c r="H66" s="9">
        <f>(testdata76[[#This Row],[high]]+testdata76[[#This Row],[low]]+testdata76[[#This Row],[close]])/3</f>
        <v>366.8622666666667</v>
      </c>
      <c r="I66" s="10">
        <f>testdata76[[#This Row],[volume]]*testdata76[[#This Row],[TP]]</f>
        <v>34547052.789733335</v>
      </c>
      <c r="J66" s="10">
        <f>SUM(I$32:I66)</f>
        <v>1123256165.2938669</v>
      </c>
      <c r="K66" s="10">
        <f>SUM(G$32:G66)</f>
        <v>3062078</v>
      </c>
      <c r="L66" s="13">
        <f>testdata76[[#This Row],[CumVTP]]/testdata76[[#This Row],[CumVol]]</f>
        <v>366.82807077215762</v>
      </c>
      <c r="N66" s="8">
        <v>44180.44027777778</v>
      </c>
      <c r="O66" s="13">
        <v>366.82810000000001</v>
      </c>
    </row>
    <row r="67" spans="1:15" x14ac:dyDescent="0.25">
      <c r="A67" s="6">
        <v>66</v>
      </c>
      <c r="B67" s="8">
        <v>44180.440972222219</v>
      </c>
      <c r="C67" s="2">
        <v>366.89</v>
      </c>
      <c r="D67" s="2">
        <v>366.93</v>
      </c>
      <c r="E67" s="2">
        <v>366.76</v>
      </c>
      <c r="F67" s="2">
        <v>366.84500000000003</v>
      </c>
      <c r="G67" s="1">
        <v>244982</v>
      </c>
      <c r="H67" s="9">
        <f>(testdata76[[#This Row],[high]]+testdata76[[#This Row],[low]]+testdata76[[#This Row],[close]])/3</f>
        <v>366.84500000000003</v>
      </c>
      <c r="I67" s="10">
        <f>testdata76[[#This Row],[volume]]*testdata76[[#This Row],[TP]]</f>
        <v>89870421.790000007</v>
      </c>
      <c r="J67" s="10">
        <f>SUM(I$32:I67)</f>
        <v>1213126587.0838668</v>
      </c>
      <c r="K67" s="10">
        <f>SUM(G$32:G67)</f>
        <v>3307060</v>
      </c>
      <c r="L67" s="13">
        <f>testdata76[[#This Row],[CumVTP]]/testdata76[[#This Row],[CumVol]]</f>
        <v>366.82932486373602</v>
      </c>
      <c r="N67" s="8">
        <v>44180.440972222219</v>
      </c>
      <c r="O67" s="13">
        <v>366.82929999999999</v>
      </c>
    </row>
    <row r="68" spans="1:15" x14ac:dyDescent="0.25">
      <c r="A68" s="6">
        <v>67</v>
      </c>
      <c r="B68" s="8">
        <v>44180.441666666666</v>
      </c>
      <c r="C68" s="2">
        <v>366.85750000000002</v>
      </c>
      <c r="D68" s="2">
        <v>366.85750000000002</v>
      </c>
      <c r="E68" s="2">
        <v>366.66</v>
      </c>
      <c r="F68" s="2">
        <v>366.68</v>
      </c>
      <c r="G68" s="1">
        <v>53412</v>
      </c>
      <c r="H68" s="9">
        <f>(testdata76[[#This Row],[high]]+testdata76[[#This Row],[low]]+testdata76[[#This Row],[close]])/3</f>
        <v>366.73250000000002</v>
      </c>
      <c r="I68" s="10">
        <f>testdata76[[#This Row],[volume]]*testdata76[[#This Row],[TP]]</f>
        <v>19587916.289999999</v>
      </c>
      <c r="J68" s="10">
        <f>SUM(I$32:I68)</f>
        <v>1232714503.3738668</v>
      </c>
      <c r="K68" s="10">
        <f>SUM(G$32:G68)</f>
        <v>3360472</v>
      </c>
      <c r="L68" s="13">
        <f>testdata76[[#This Row],[CumVTP]]/testdata76[[#This Row],[CumVol]]</f>
        <v>366.82778591039198</v>
      </c>
      <c r="N68" s="8">
        <v>44180.441666666666</v>
      </c>
      <c r="O68" s="13">
        <v>366.82780000000002</v>
      </c>
    </row>
    <row r="69" spans="1:15" x14ac:dyDescent="0.25">
      <c r="A69" s="6">
        <v>68</v>
      </c>
      <c r="B69" s="8">
        <v>44180.442361111112</v>
      </c>
      <c r="C69" s="2">
        <v>366.69</v>
      </c>
      <c r="D69" s="2">
        <v>366.71499999999997</v>
      </c>
      <c r="E69" s="2">
        <v>366.56</v>
      </c>
      <c r="F69" s="2">
        <v>366.56</v>
      </c>
      <c r="G69" s="1">
        <v>50078</v>
      </c>
      <c r="H69" s="9">
        <f>(testdata76[[#This Row],[high]]+testdata76[[#This Row],[low]]+testdata76[[#This Row],[close]])/3</f>
        <v>366.61166666666668</v>
      </c>
      <c r="I69" s="10">
        <f>testdata76[[#This Row],[volume]]*testdata76[[#This Row],[TP]]</f>
        <v>18359179.043333333</v>
      </c>
      <c r="J69" s="10">
        <f>SUM(I$32:I69)</f>
        <v>1251073682.4172001</v>
      </c>
      <c r="K69" s="10">
        <f>SUM(G$32:G69)</f>
        <v>3410550</v>
      </c>
      <c r="L69" s="13">
        <f>testdata76[[#This Row],[CumVTP]]/testdata76[[#This Row],[CumVol]]</f>
        <v>366.82461257486329</v>
      </c>
      <c r="N69" s="8">
        <v>44180.442361111112</v>
      </c>
      <c r="O69" s="13">
        <v>366.82459999999998</v>
      </c>
    </row>
    <row r="70" spans="1:15" x14ac:dyDescent="0.25">
      <c r="A70" s="6">
        <v>69</v>
      </c>
      <c r="B70" s="8">
        <v>44180.443055555559</v>
      </c>
      <c r="C70" s="2">
        <v>366.55</v>
      </c>
      <c r="D70" s="2">
        <v>366.56</v>
      </c>
      <c r="E70" s="2">
        <v>366.21</v>
      </c>
      <c r="F70" s="2">
        <v>366.2199</v>
      </c>
      <c r="G70" s="1">
        <v>172213</v>
      </c>
      <c r="H70" s="9">
        <f>(testdata76[[#This Row],[high]]+testdata76[[#This Row],[low]]+testdata76[[#This Row],[close]])/3</f>
        <v>366.32996666666668</v>
      </c>
      <c r="I70" s="10">
        <f>testdata76[[#This Row],[volume]]*testdata76[[#This Row],[TP]]</f>
        <v>63086782.549566671</v>
      </c>
      <c r="J70" s="10">
        <f>SUM(I$32:I70)</f>
        <v>1314160464.9667668</v>
      </c>
      <c r="K70" s="10">
        <f>SUM(G$32:G70)</f>
        <v>3582763</v>
      </c>
      <c r="L70" s="13">
        <f>testdata76[[#This Row],[CumVTP]]/testdata76[[#This Row],[CumVol]]</f>
        <v>366.80083638431199</v>
      </c>
      <c r="N70" s="8">
        <v>44180.443055555559</v>
      </c>
      <c r="O70" s="13">
        <v>366.80079999999998</v>
      </c>
    </row>
    <row r="71" spans="1:15" x14ac:dyDescent="0.25">
      <c r="A71" s="6">
        <v>70</v>
      </c>
      <c r="B71" s="8">
        <v>44180.443749999999</v>
      </c>
      <c r="C71" s="2">
        <v>366.21</v>
      </c>
      <c r="D71" s="2">
        <v>366.39</v>
      </c>
      <c r="E71" s="2">
        <v>366.17110000000002</v>
      </c>
      <c r="F71" s="2">
        <v>366.2</v>
      </c>
      <c r="G71" s="1">
        <v>109683</v>
      </c>
      <c r="H71" s="9">
        <f>(testdata76[[#This Row],[high]]+testdata76[[#This Row],[low]]+testdata76[[#This Row],[close]])/3</f>
        <v>366.25369999999998</v>
      </c>
      <c r="I71" s="10">
        <f>testdata76[[#This Row],[volume]]*testdata76[[#This Row],[TP]]</f>
        <v>40171804.577100001</v>
      </c>
      <c r="J71" s="10">
        <f>SUM(I$32:I71)</f>
        <v>1354332269.5438669</v>
      </c>
      <c r="K71" s="10">
        <f>SUM(G$32:G71)</f>
        <v>3692446</v>
      </c>
      <c r="L71" s="13">
        <f>testdata76[[#This Row],[CumVTP]]/testdata76[[#This Row],[CumVol]]</f>
        <v>366.78458386226009</v>
      </c>
      <c r="N71" s="8">
        <v>44180.443749999999</v>
      </c>
      <c r="O71" s="13">
        <v>366.78460000000001</v>
      </c>
    </row>
    <row r="72" spans="1:15" x14ac:dyDescent="0.25">
      <c r="A72" s="6">
        <v>71</v>
      </c>
      <c r="B72" s="8">
        <v>44180.444444444445</v>
      </c>
      <c r="C72" s="2">
        <v>366.21</v>
      </c>
      <c r="D72" s="2">
        <v>366.38</v>
      </c>
      <c r="E72" s="2">
        <v>366.2</v>
      </c>
      <c r="F72" s="2">
        <v>366.3</v>
      </c>
      <c r="G72" s="1">
        <v>92784</v>
      </c>
      <c r="H72" s="9">
        <f>(testdata76[[#This Row],[high]]+testdata76[[#This Row],[low]]+testdata76[[#This Row],[close]])/3</f>
        <v>366.29333333333329</v>
      </c>
      <c r="I72" s="10">
        <f>testdata76[[#This Row],[volume]]*testdata76[[#This Row],[TP]]</f>
        <v>33986160.639999993</v>
      </c>
      <c r="J72" s="10">
        <f>SUM(I$32:I72)</f>
        <v>1388318430.183867</v>
      </c>
      <c r="K72" s="10">
        <f>SUM(G$32:G72)</f>
        <v>3785230</v>
      </c>
      <c r="L72" s="13">
        <f>testdata76[[#This Row],[CumVTP]]/testdata76[[#This Row],[CumVol]]</f>
        <v>366.77254227190076</v>
      </c>
      <c r="N72" s="8">
        <v>44180.444444444445</v>
      </c>
      <c r="O72" s="13">
        <v>366.77249999999998</v>
      </c>
    </row>
    <row r="73" spans="1:15" x14ac:dyDescent="0.25">
      <c r="A73" s="6">
        <v>72</v>
      </c>
      <c r="B73" s="8">
        <v>44180.445138888892</v>
      </c>
      <c r="C73" s="2">
        <v>366.31</v>
      </c>
      <c r="D73" s="2">
        <v>366.36</v>
      </c>
      <c r="E73" s="2">
        <v>366.22</v>
      </c>
      <c r="F73" s="2">
        <v>366.34</v>
      </c>
      <c r="G73" s="1">
        <v>38863</v>
      </c>
      <c r="H73" s="9">
        <f>(testdata76[[#This Row],[high]]+testdata76[[#This Row],[low]]+testdata76[[#This Row],[close]])/3</f>
        <v>366.30666666666667</v>
      </c>
      <c r="I73" s="10">
        <f>testdata76[[#This Row],[volume]]*testdata76[[#This Row],[TP]]</f>
        <v>14235775.986666666</v>
      </c>
      <c r="J73" s="10">
        <f>SUM(I$32:I73)</f>
        <v>1402554206.1705337</v>
      </c>
      <c r="K73" s="10">
        <f>SUM(G$32:G73)</f>
        <v>3824093</v>
      </c>
      <c r="L73" s="13">
        <f>testdata76[[#This Row],[CumVTP]]/testdata76[[#This Row],[CumVol]]</f>
        <v>366.76780773127996</v>
      </c>
      <c r="N73" s="8">
        <v>44180.445138888892</v>
      </c>
      <c r="O73" s="13">
        <v>366.76780000000002</v>
      </c>
    </row>
    <row r="74" spans="1:15" x14ac:dyDescent="0.25">
      <c r="A74" s="6">
        <v>73</v>
      </c>
      <c r="B74" s="8">
        <v>44180.445833333331</v>
      </c>
      <c r="C74" s="2">
        <v>366.32</v>
      </c>
      <c r="D74" s="2">
        <v>366.32</v>
      </c>
      <c r="E74" s="2">
        <v>366.07010000000002</v>
      </c>
      <c r="F74" s="2">
        <v>366.31</v>
      </c>
      <c r="G74" s="1">
        <v>67738</v>
      </c>
      <c r="H74" s="9">
        <f>(testdata76[[#This Row],[high]]+testdata76[[#This Row],[low]]+testdata76[[#This Row],[close]])/3</f>
        <v>366.23336666666665</v>
      </c>
      <c r="I74" s="10">
        <f>testdata76[[#This Row],[volume]]*testdata76[[#This Row],[TP]]</f>
        <v>24807915.791266665</v>
      </c>
      <c r="J74" s="10">
        <f>SUM(I$32:I74)</f>
        <v>1427362121.9618003</v>
      </c>
      <c r="K74" s="10">
        <f>SUM(G$32:G74)</f>
        <v>3891831</v>
      </c>
      <c r="L74" s="13">
        <f>testdata76[[#This Row],[CumVTP]]/testdata76[[#This Row],[CumVol]]</f>
        <v>366.75850569097179</v>
      </c>
      <c r="N74" s="8">
        <v>44180.445833333331</v>
      </c>
      <c r="O74" s="13">
        <v>366.75850000000003</v>
      </c>
    </row>
    <row r="75" spans="1:15" x14ac:dyDescent="0.25">
      <c r="A75" s="6">
        <v>74</v>
      </c>
      <c r="B75" s="8">
        <v>44180.446527777778</v>
      </c>
      <c r="C75" s="2">
        <v>366.31</v>
      </c>
      <c r="D75" s="2">
        <v>366.42</v>
      </c>
      <c r="E75" s="2">
        <v>366.27</v>
      </c>
      <c r="F75" s="2">
        <v>366.36500000000001</v>
      </c>
      <c r="G75" s="1">
        <v>66216</v>
      </c>
      <c r="H75" s="9">
        <f>(testdata76[[#This Row],[high]]+testdata76[[#This Row],[low]]+testdata76[[#This Row],[close]])/3</f>
        <v>366.35166666666669</v>
      </c>
      <c r="I75" s="10">
        <f>testdata76[[#This Row],[volume]]*testdata76[[#This Row],[TP]]</f>
        <v>24258341.960000001</v>
      </c>
      <c r="J75" s="10">
        <f>SUM(I$32:I75)</f>
        <v>1451620463.9218004</v>
      </c>
      <c r="K75" s="10">
        <f>SUM(G$32:G75)</f>
        <v>3958047</v>
      </c>
      <c r="L75" s="13">
        <f>testdata76[[#This Row],[CumVTP]]/testdata76[[#This Row],[CumVol]]</f>
        <v>366.75169949265393</v>
      </c>
      <c r="N75" s="8">
        <v>44180.446527777778</v>
      </c>
      <c r="O75" s="13">
        <v>366.75170000000003</v>
      </c>
    </row>
    <row r="76" spans="1:15" x14ac:dyDescent="0.25">
      <c r="A76" s="6">
        <v>75</v>
      </c>
      <c r="B76" s="8">
        <v>44180.447222222225</v>
      </c>
      <c r="C76" s="2">
        <v>366.36079999999998</v>
      </c>
      <c r="D76" s="2">
        <v>366.52</v>
      </c>
      <c r="E76" s="2">
        <v>366.36079999999998</v>
      </c>
      <c r="F76" s="2">
        <v>366.41950000000003</v>
      </c>
      <c r="G76" s="1">
        <v>55917</v>
      </c>
      <c r="H76" s="9">
        <f>(testdata76[[#This Row],[high]]+testdata76[[#This Row],[low]]+testdata76[[#This Row],[close]])/3</f>
        <v>366.43343333333331</v>
      </c>
      <c r="I76" s="10">
        <f>testdata76[[#This Row],[volume]]*testdata76[[#This Row],[TP]]</f>
        <v>20489858.291699998</v>
      </c>
      <c r="J76" s="10">
        <f>SUM(I$32:I76)</f>
        <v>1472110322.2135003</v>
      </c>
      <c r="K76" s="10">
        <f>SUM(G$32:G76)</f>
        <v>4013964</v>
      </c>
      <c r="L76" s="13">
        <f>testdata76[[#This Row],[CumVTP]]/testdata76[[#This Row],[CumVol]]</f>
        <v>366.74726584829864</v>
      </c>
      <c r="N76" s="8">
        <v>44180.447222222225</v>
      </c>
      <c r="O76" s="13">
        <v>366.7473</v>
      </c>
    </row>
    <row r="77" spans="1:15" x14ac:dyDescent="0.25">
      <c r="A77" s="6">
        <v>76</v>
      </c>
      <c r="B77" s="8">
        <v>44180.447916666664</v>
      </c>
      <c r="C77" s="2">
        <v>366.42</v>
      </c>
      <c r="D77" s="2">
        <v>366.6</v>
      </c>
      <c r="E77" s="2">
        <v>366.42</v>
      </c>
      <c r="F77" s="2">
        <v>366.58</v>
      </c>
      <c r="G77" s="1">
        <v>44695</v>
      </c>
      <c r="H77" s="9">
        <f>(testdata76[[#This Row],[high]]+testdata76[[#This Row],[low]]+testdata76[[#This Row],[close]])/3</f>
        <v>366.5333333333333</v>
      </c>
      <c r="I77" s="10">
        <f>testdata76[[#This Row],[volume]]*testdata76[[#This Row],[TP]]</f>
        <v>16382207.333333332</v>
      </c>
      <c r="J77" s="10">
        <f>SUM(I$32:I77)</f>
        <v>1488492529.5468335</v>
      </c>
      <c r="K77" s="10">
        <f>SUM(G$32:G77)</f>
        <v>4058659</v>
      </c>
      <c r="L77" s="13">
        <f>testdata76[[#This Row],[CumVTP]]/testdata76[[#This Row],[CumVol]]</f>
        <v>366.74490996825148</v>
      </c>
      <c r="N77" s="8">
        <v>44180.447916666664</v>
      </c>
      <c r="O77" s="13">
        <v>366.74489999999997</v>
      </c>
    </row>
    <row r="78" spans="1:15" x14ac:dyDescent="0.25">
      <c r="A78" s="6">
        <v>77</v>
      </c>
      <c r="B78" s="8">
        <v>44180.448611111111</v>
      </c>
      <c r="C78" s="2">
        <v>366.58</v>
      </c>
      <c r="D78" s="2">
        <v>366.7199</v>
      </c>
      <c r="E78" s="2">
        <v>366.55279999999999</v>
      </c>
      <c r="F78" s="2">
        <v>366.65800000000002</v>
      </c>
      <c r="G78" s="1">
        <v>53730</v>
      </c>
      <c r="H78" s="9">
        <f>(testdata76[[#This Row],[high]]+testdata76[[#This Row],[low]]+testdata76[[#This Row],[close]])/3</f>
        <v>366.64356666666663</v>
      </c>
      <c r="I78" s="10">
        <f>testdata76[[#This Row],[volume]]*testdata76[[#This Row],[TP]]</f>
        <v>19699758.836999997</v>
      </c>
      <c r="J78" s="10">
        <f>SUM(I$32:I78)</f>
        <v>1508192288.3838334</v>
      </c>
      <c r="K78" s="10">
        <f>SUM(G$32:G78)</f>
        <v>4112389</v>
      </c>
      <c r="L78" s="13">
        <f>testdata76[[#This Row],[CumVTP]]/testdata76[[#This Row],[CumVol]]</f>
        <v>366.74358587765732</v>
      </c>
      <c r="N78" s="8">
        <v>44180.448611111111</v>
      </c>
      <c r="O78" s="13">
        <v>366.74360000000001</v>
      </c>
    </row>
    <row r="79" spans="1:15" x14ac:dyDescent="0.25">
      <c r="A79" s="6">
        <v>78</v>
      </c>
      <c r="B79" s="8">
        <v>44180.449305555558</v>
      </c>
      <c r="C79" s="2">
        <v>366.66</v>
      </c>
      <c r="D79" s="2">
        <v>366.72</v>
      </c>
      <c r="E79" s="2">
        <v>366.6</v>
      </c>
      <c r="F79" s="2">
        <v>366.6</v>
      </c>
      <c r="G79" s="1">
        <v>56724</v>
      </c>
      <c r="H79" s="9">
        <f>(testdata76[[#This Row],[high]]+testdata76[[#This Row],[low]]+testdata76[[#This Row],[close]])/3</f>
        <v>366.64000000000004</v>
      </c>
      <c r="I79" s="10">
        <f>testdata76[[#This Row],[volume]]*testdata76[[#This Row],[TP]]</f>
        <v>20797287.360000003</v>
      </c>
      <c r="J79" s="10">
        <f>SUM(I$32:I79)</f>
        <v>1528989575.7438333</v>
      </c>
      <c r="K79" s="10">
        <f>SUM(G$32:G79)</f>
        <v>4169113</v>
      </c>
      <c r="L79" s="13">
        <f>testdata76[[#This Row],[CumVTP]]/testdata76[[#This Row],[CumVol]]</f>
        <v>366.74217651184637</v>
      </c>
      <c r="N79" s="8">
        <v>44180.449305555558</v>
      </c>
      <c r="O79" s="13">
        <v>366.74220000000003</v>
      </c>
    </row>
    <row r="80" spans="1:15" x14ac:dyDescent="0.25">
      <c r="A80" s="6">
        <v>79</v>
      </c>
      <c r="B80" s="8">
        <v>44180.45</v>
      </c>
      <c r="C80" s="2">
        <v>366.6</v>
      </c>
      <c r="D80" s="2">
        <v>366.60070000000002</v>
      </c>
      <c r="E80" s="2">
        <v>366.47460000000001</v>
      </c>
      <c r="F80" s="2">
        <v>366.5419</v>
      </c>
      <c r="G80" s="1">
        <v>121216</v>
      </c>
      <c r="H80" s="9">
        <f>(testdata76[[#This Row],[high]]+testdata76[[#This Row],[low]]+testdata76[[#This Row],[close]])/3</f>
        <v>366.53906666666666</v>
      </c>
      <c r="I80" s="10">
        <f>testdata76[[#This Row],[volume]]*testdata76[[#This Row],[TP]]</f>
        <v>44430399.505066663</v>
      </c>
      <c r="J80" s="10">
        <f>SUM(I$32:I80)</f>
        <v>1573419975.2488999</v>
      </c>
      <c r="K80" s="10">
        <f>SUM(G$32:G80)</f>
        <v>4290329</v>
      </c>
      <c r="L80" s="13">
        <f>testdata76[[#This Row],[CumVTP]]/testdata76[[#This Row],[CumVol]]</f>
        <v>366.73643798620105</v>
      </c>
      <c r="N80" s="8">
        <v>44180.45</v>
      </c>
      <c r="O80" s="13">
        <v>366.7364</v>
      </c>
    </row>
    <row r="81" spans="1:15" x14ac:dyDescent="0.25">
      <c r="A81" s="6">
        <v>80</v>
      </c>
      <c r="B81" s="8">
        <v>44180.450694444444</v>
      </c>
      <c r="C81" s="2">
        <v>366.54</v>
      </c>
      <c r="D81" s="2">
        <v>366.65</v>
      </c>
      <c r="E81" s="2">
        <v>366.52</v>
      </c>
      <c r="F81" s="2">
        <v>366.65</v>
      </c>
      <c r="G81" s="1">
        <v>29798</v>
      </c>
      <c r="H81" s="9">
        <f>(testdata76[[#This Row],[high]]+testdata76[[#This Row],[low]]+testdata76[[#This Row],[close]])/3</f>
        <v>366.60666666666663</v>
      </c>
      <c r="I81" s="10">
        <f>testdata76[[#This Row],[volume]]*testdata76[[#This Row],[TP]]</f>
        <v>10924145.453333331</v>
      </c>
      <c r="J81" s="10">
        <f>SUM(I$32:I81)</f>
        <v>1584344120.7022333</v>
      </c>
      <c r="K81" s="10">
        <f>SUM(G$32:G81)</f>
        <v>4320127</v>
      </c>
      <c r="L81" s="13">
        <f>testdata76[[#This Row],[CumVTP]]/testdata76[[#This Row],[CumVol]]</f>
        <v>366.73554289080698</v>
      </c>
      <c r="N81" s="8">
        <v>44180.450694444444</v>
      </c>
      <c r="O81" s="13">
        <v>366.7355</v>
      </c>
    </row>
    <row r="82" spans="1:15" x14ac:dyDescent="0.25">
      <c r="A82" s="6">
        <v>81</v>
      </c>
      <c r="B82" s="8">
        <v>44180.451388888891</v>
      </c>
      <c r="C82" s="2">
        <v>366.62</v>
      </c>
      <c r="D82" s="2">
        <v>366.66</v>
      </c>
      <c r="E82" s="2">
        <v>366.47019999999998</v>
      </c>
      <c r="F82" s="2">
        <v>366.49</v>
      </c>
      <c r="G82" s="1">
        <v>63200</v>
      </c>
      <c r="H82" s="9">
        <f>(testdata76[[#This Row],[high]]+testdata76[[#This Row],[low]]+testdata76[[#This Row],[close]])/3</f>
        <v>366.54006666666669</v>
      </c>
      <c r="I82" s="10">
        <f>testdata76[[#This Row],[volume]]*testdata76[[#This Row],[TP]]</f>
        <v>23165332.213333335</v>
      </c>
      <c r="J82" s="10">
        <f>SUM(I$32:I82)</f>
        <v>1607509452.9155667</v>
      </c>
      <c r="K82" s="10">
        <f>SUM(G$32:G82)</f>
        <v>4383327</v>
      </c>
      <c r="L82" s="13">
        <f>testdata76[[#This Row],[CumVTP]]/testdata76[[#This Row],[CumVol]]</f>
        <v>366.73272446148019</v>
      </c>
      <c r="N82" s="8">
        <v>44180.451388888891</v>
      </c>
      <c r="O82" s="13">
        <v>366.73270000000002</v>
      </c>
    </row>
    <row r="83" spans="1:15" x14ac:dyDescent="0.25">
      <c r="A83" s="6">
        <v>82</v>
      </c>
      <c r="B83" s="8">
        <v>44180.45208333333</v>
      </c>
      <c r="C83" s="2">
        <v>366.48500000000001</v>
      </c>
      <c r="D83" s="2">
        <v>366.51</v>
      </c>
      <c r="E83" s="2">
        <v>366.35</v>
      </c>
      <c r="F83" s="2">
        <v>366.51</v>
      </c>
      <c r="G83" s="1">
        <v>88269</v>
      </c>
      <c r="H83" s="9">
        <f>(testdata76[[#This Row],[high]]+testdata76[[#This Row],[low]]+testdata76[[#This Row],[close]])/3</f>
        <v>366.45666666666665</v>
      </c>
      <c r="I83" s="10">
        <f>testdata76[[#This Row],[volume]]*testdata76[[#This Row],[TP]]</f>
        <v>32346763.509999998</v>
      </c>
      <c r="J83" s="10">
        <f>SUM(I$32:I83)</f>
        <v>1639856216.4255667</v>
      </c>
      <c r="K83" s="10">
        <f>SUM(G$32:G83)</f>
        <v>4471596</v>
      </c>
      <c r="L83" s="13">
        <f>testdata76[[#This Row],[CumVTP]]/testdata76[[#This Row],[CumVol]]</f>
        <v>366.72727509944252</v>
      </c>
      <c r="N83" s="8">
        <v>44180.45208333333</v>
      </c>
      <c r="O83" s="13">
        <v>366.72730000000001</v>
      </c>
    </row>
    <row r="84" spans="1:15" x14ac:dyDescent="0.25">
      <c r="A84" s="6">
        <v>83</v>
      </c>
      <c r="B84" s="8">
        <v>44180.452777777777</v>
      </c>
      <c r="C84" s="2">
        <v>366.52</v>
      </c>
      <c r="D84" s="2">
        <v>366.62</v>
      </c>
      <c r="E84" s="2">
        <v>366.48</v>
      </c>
      <c r="F84" s="2">
        <v>366.60239999999999</v>
      </c>
      <c r="G84" s="1">
        <v>48889</v>
      </c>
      <c r="H84" s="9">
        <f>(testdata76[[#This Row],[high]]+testdata76[[#This Row],[low]]+testdata76[[#This Row],[close]])/3</f>
        <v>366.56746666666669</v>
      </c>
      <c r="I84" s="10">
        <f>testdata76[[#This Row],[volume]]*testdata76[[#This Row],[TP]]</f>
        <v>17921116.877866667</v>
      </c>
      <c r="J84" s="10">
        <f>SUM(I$32:I84)</f>
        <v>1657777333.3034334</v>
      </c>
      <c r="K84" s="10">
        <f>SUM(G$32:G84)</f>
        <v>4520485</v>
      </c>
      <c r="L84" s="13">
        <f>testdata76[[#This Row],[CumVTP]]/testdata76[[#This Row],[CumVol]]</f>
        <v>366.72554677284262</v>
      </c>
      <c r="N84" s="8">
        <v>44180.452777777777</v>
      </c>
      <c r="O84" s="13">
        <v>366.72550000000001</v>
      </c>
    </row>
    <row r="85" spans="1:15" x14ac:dyDescent="0.25">
      <c r="A85" s="6">
        <v>84</v>
      </c>
      <c r="B85" s="8">
        <v>44180.453472222223</v>
      </c>
      <c r="C85" s="2">
        <v>366.61</v>
      </c>
      <c r="D85" s="2">
        <v>366.72</v>
      </c>
      <c r="E85" s="2">
        <v>366.55</v>
      </c>
      <c r="F85" s="2">
        <v>366.7</v>
      </c>
      <c r="G85" s="1">
        <v>88943</v>
      </c>
      <c r="H85" s="9">
        <f>(testdata76[[#This Row],[high]]+testdata76[[#This Row],[low]]+testdata76[[#This Row],[close]])/3</f>
        <v>366.65666666666669</v>
      </c>
      <c r="I85" s="10">
        <f>testdata76[[#This Row],[volume]]*testdata76[[#This Row],[TP]]</f>
        <v>32611543.903333336</v>
      </c>
      <c r="J85" s="10">
        <f>SUM(I$32:I85)</f>
        <v>1690388877.2067668</v>
      </c>
      <c r="K85" s="10">
        <f>SUM(G$32:G85)</f>
        <v>4609428</v>
      </c>
      <c r="L85" s="13">
        <f>testdata76[[#This Row],[CumVTP]]/testdata76[[#This Row],[CumVol]]</f>
        <v>366.72421767012457</v>
      </c>
      <c r="N85" s="8">
        <v>44180.453472222223</v>
      </c>
      <c r="O85" s="13">
        <v>366.7242</v>
      </c>
    </row>
    <row r="86" spans="1:15" x14ac:dyDescent="0.25">
      <c r="A86" s="6">
        <v>85</v>
      </c>
      <c r="B86" s="8">
        <v>44180.45416666667</v>
      </c>
      <c r="C86" s="2">
        <v>366.69</v>
      </c>
      <c r="D86" s="2">
        <v>366.75700000000001</v>
      </c>
      <c r="E86" s="2">
        <v>366.68</v>
      </c>
      <c r="F86" s="2">
        <v>366.74</v>
      </c>
      <c r="G86" s="1">
        <v>42692</v>
      </c>
      <c r="H86" s="9">
        <f>(testdata76[[#This Row],[high]]+testdata76[[#This Row],[low]]+testdata76[[#This Row],[close]])/3</f>
        <v>366.72566666666671</v>
      </c>
      <c r="I86" s="10">
        <f>testdata76[[#This Row],[volume]]*testdata76[[#This Row],[TP]]</f>
        <v>15656252.161333336</v>
      </c>
      <c r="J86" s="10">
        <f>SUM(I$32:I86)</f>
        <v>1706045129.3681002</v>
      </c>
      <c r="K86" s="10">
        <f>SUM(G$32:G86)</f>
        <v>4652120</v>
      </c>
      <c r="L86" s="13">
        <f>testdata76[[#This Row],[CumVTP]]/testdata76[[#This Row],[CumVol]]</f>
        <v>366.72423096740846</v>
      </c>
      <c r="N86" s="8">
        <v>44180.45416666667</v>
      </c>
      <c r="O86" s="13">
        <v>366.7242</v>
      </c>
    </row>
    <row r="87" spans="1:15" x14ac:dyDescent="0.25">
      <c r="A87" s="6">
        <v>86</v>
      </c>
      <c r="B87" s="8">
        <v>44180.454861111109</v>
      </c>
      <c r="C87" s="2">
        <v>366.74</v>
      </c>
      <c r="D87" s="2">
        <v>366.8</v>
      </c>
      <c r="E87" s="2">
        <v>366.64</v>
      </c>
      <c r="F87" s="2">
        <v>366.71499999999997</v>
      </c>
      <c r="G87" s="1">
        <v>38501</v>
      </c>
      <c r="H87" s="9">
        <f>(testdata76[[#This Row],[high]]+testdata76[[#This Row],[low]]+testdata76[[#This Row],[close]])/3</f>
        <v>366.71833333333331</v>
      </c>
      <c r="I87" s="10">
        <f>testdata76[[#This Row],[volume]]*testdata76[[#This Row],[TP]]</f>
        <v>14119022.551666666</v>
      </c>
      <c r="J87" s="10">
        <f>SUM(I$32:I87)</f>
        <v>1720164151.9197669</v>
      </c>
      <c r="K87" s="10">
        <f>SUM(G$32:G87)</f>
        <v>4690621</v>
      </c>
      <c r="L87" s="13">
        <f>testdata76[[#This Row],[CumVTP]]/testdata76[[#This Row],[CumVol]]</f>
        <v>366.72418255914664</v>
      </c>
      <c r="N87" s="8">
        <v>44180.454861111109</v>
      </c>
      <c r="O87" s="13">
        <v>366.7242</v>
      </c>
    </row>
    <row r="88" spans="1:15" x14ac:dyDescent="0.25">
      <c r="A88" s="6">
        <v>87</v>
      </c>
      <c r="B88" s="8">
        <v>44180.455555555556</v>
      </c>
      <c r="C88" s="2">
        <v>366.71179999999998</v>
      </c>
      <c r="D88" s="2">
        <v>366.81</v>
      </c>
      <c r="E88" s="2">
        <v>366.65</v>
      </c>
      <c r="F88" s="2">
        <v>366.76499999999999</v>
      </c>
      <c r="G88" s="1">
        <v>41665</v>
      </c>
      <c r="H88" s="9">
        <f>(testdata76[[#This Row],[high]]+testdata76[[#This Row],[low]]+testdata76[[#This Row],[close]])/3</f>
        <v>366.74166666666662</v>
      </c>
      <c r="I88" s="10">
        <f>testdata76[[#This Row],[volume]]*testdata76[[#This Row],[TP]]</f>
        <v>15280291.541666664</v>
      </c>
      <c r="J88" s="10">
        <f>SUM(I$32:I88)</f>
        <v>1735444443.4614336</v>
      </c>
      <c r="K88" s="10">
        <f>SUM(G$32:G88)</f>
        <v>4732286</v>
      </c>
      <c r="L88" s="13">
        <f>testdata76[[#This Row],[CumVTP]]/testdata76[[#This Row],[CumVol]]</f>
        <v>366.72433649644881</v>
      </c>
      <c r="N88" s="8">
        <v>44180.455555555556</v>
      </c>
      <c r="O88" s="13">
        <v>366.72430000000003</v>
      </c>
    </row>
    <row r="89" spans="1:15" x14ac:dyDescent="0.25">
      <c r="A89" s="6">
        <v>88</v>
      </c>
      <c r="B89" s="8">
        <v>44180.456250000003</v>
      </c>
      <c r="C89" s="2">
        <v>366.75110000000001</v>
      </c>
      <c r="D89" s="2">
        <v>366.78179999999998</v>
      </c>
      <c r="E89" s="2">
        <v>366.69</v>
      </c>
      <c r="F89" s="2">
        <v>366.69</v>
      </c>
      <c r="G89" s="1">
        <v>25523</v>
      </c>
      <c r="H89" s="9">
        <f>(testdata76[[#This Row],[high]]+testdata76[[#This Row],[low]]+testdata76[[#This Row],[close]])/3</f>
        <v>366.72060000000005</v>
      </c>
      <c r="I89" s="10">
        <f>testdata76[[#This Row],[volume]]*testdata76[[#This Row],[TP]]</f>
        <v>9359809.873800002</v>
      </c>
      <c r="J89" s="10">
        <f>SUM(I$32:I89)</f>
        <v>1744804253.3352337</v>
      </c>
      <c r="K89" s="10">
        <f>SUM(G$32:G89)</f>
        <v>4757809</v>
      </c>
      <c r="L89" s="13">
        <f>testdata76[[#This Row],[CumVTP]]/testdata76[[#This Row],[CumVol]]</f>
        <v>366.72431645222281</v>
      </c>
      <c r="N89" s="8">
        <v>44180.456250000003</v>
      </c>
      <c r="O89" s="13">
        <v>366.72430000000003</v>
      </c>
    </row>
    <row r="90" spans="1:15" x14ac:dyDescent="0.25">
      <c r="A90" s="6">
        <v>89</v>
      </c>
      <c r="B90" s="8">
        <v>44180.456944444442</v>
      </c>
      <c r="C90" s="2">
        <v>366.7</v>
      </c>
      <c r="D90" s="2">
        <v>366.79</v>
      </c>
      <c r="E90" s="2">
        <v>366.64</v>
      </c>
      <c r="F90" s="2">
        <v>366.74799999999999</v>
      </c>
      <c r="G90" s="1">
        <v>55947</v>
      </c>
      <c r="H90" s="9">
        <f>(testdata76[[#This Row],[high]]+testdata76[[#This Row],[low]]+testdata76[[#This Row],[close]])/3</f>
        <v>366.72600000000006</v>
      </c>
      <c r="I90" s="10">
        <f>testdata76[[#This Row],[volume]]*testdata76[[#This Row],[TP]]</f>
        <v>20517219.522000004</v>
      </c>
      <c r="J90" s="10">
        <f>SUM(I$32:I90)</f>
        <v>1765321472.8572338</v>
      </c>
      <c r="K90" s="10">
        <f>SUM(G$32:G90)</f>
        <v>4813756</v>
      </c>
      <c r="L90" s="13">
        <f>testdata76[[#This Row],[CumVTP]]/testdata76[[#This Row],[CumVol]]</f>
        <v>366.72433601894937</v>
      </c>
      <c r="N90" s="8">
        <v>44180.456944444442</v>
      </c>
      <c r="O90" s="13">
        <v>366.72430000000003</v>
      </c>
    </row>
    <row r="91" spans="1:15" x14ac:dyDescent="0.25">
      <c r="A91" s="6">
        <v>90</v>
      </c>
      <c r="B91" s="8">
        <v>44180.457638888889</v>
      </c>
      <c r="C91" s="2">
        <v>366.76</v>
      </c>
      <c r="D91" s="2">
        <v>366.77</v>
      </c>
      <c r="E91" s="2">
        <v>366.69009999999997</v>
      </c>
      <c r="F91" s="2">
        <v>366.721</v>
      </c>
      <c r="G91" s="1">
        <v>29433</v>
      </c>
      <c r="H91" s="9">
        <f>(testdata76[[#This Row],[high]]+testdata76[[#This Row],[low]]+testdata76[[#This Row],[close]])/3</f>
        <v>366.72703333333334</v>
      </c>
      <c r="I91" s="10">
        <f>testdata76[[#This Row],[volume]]*testdata76[[#This Row],[TP]]</f>
        <v>10793876.7721</v>
      </c>
      <c r="J91" s="10">
        <f>SUM(I$32:I91)</f>
        <v>1776115349.6293337</v>
      </c>
      <c r="K91" s="10">
        <f>SUM(G$32:G91)</f>
        <v>4843189</v>
      </c>
      <c r="L91" s="13">
        <f>testdata76[[#This Row],[CumVTP]]/testdata76[[#This Row],[CumVol]]</f>
        <v>366.72435241105268</v>
      </c>
      <c r="N91" s="8">
        <v>44180.457638888889</v>
      </c>
      <c r="O91" s="13">
        <v>366.7244</v>
      </c>
    </row>
    <row r="92" spans="1:15" x14ac:dyDescent="0.25">
      <c r="A92" s="6">
        <v>91</v>
      </c>
      <c r="B92" s="8">
        <v>44180.458333333336</v>
      </c>
      <c r="C92" s="2">
        <v>366.74</v>
      </c>
      <c r="D92" s="2">
        <v>366.74939999999998</v>
      </c>
      <c r="E92" s="2">
        <v>366.59</v>
      </c>
      <c r="F92" s="2">
        <v>366.61</v>
      </c>
      <c r="G92" s="1">
        <v>132141</v>
      </c>
      <c r="H92" s="9">
        <f>(testdata76[[#This Row],[high]]+testdata76[[#This Row],[low]]+testdata76[[#This Row],[close]])/3</f>
        <v>366.64979999999997</v>
      </c>
      <c r="I92" s="10">
        <f>testdata76[[#This Row],[volume]]*testdata76[[#This Row],[TP]]</f>
        <v>48449471.221799999</v>
      </c>
      <c r="J92" s="10">
        <f>SUM(I$32:I92)</f>
        <v>1824564820.8511338</v>
      </c>
      <c r="K92" s="10">
        <f>SUM(G$32:G92)</f>
        <v>4975330</v>
      </c>
      <c r="L92" s="13">
        <f>testdata76[[#This Row],[CumVTP]]/testdata76[[#This Row],[CumVol]]</f>
        <v>366.72237235542843</v>
      </c>
      <c r="N92" s="8">
        <v>44180.458333333336</v>
      </c>
      <c r="O92" s="13">
        <v>366.72239999999999</v>
      </c>
    </row>
    <row r="93" spans="1:15" x14ac:dyDescent="0.25">
      <c r="A93" s="6">
        <v>92</v>
      </c>
      <c r="B93" s="8">
        <v>44180.459027777775</v>
      </c>
      <c r="C93" s="2">
        <v>366.6</v>
      </c>
      <c r="D93" s="2">
        <v>366.65499999999997</v>
      </c>
      <c r="E93" s="2">
        <v>366.54</v>
      </c>
      <c r="F93" s="2">
        <v>366.61</v>
      </c>
      <c r="G93" s="1">
        <v>71077</v>
      </c>
      <c r="H93" s="9">
        <f>(testdata76[[#This Row],[high]]+testdata76[[#This Row],[low]]+testdata76[[#This Row],[close]])/3</f>
        <v>366.60166666666663</v>
      </c>
      <c r="I93" s="10">
        <f>testdata76[[#This Row],[volume]]*testdata76[[#This Row],[TP]]</f>
        <v>26056946.661666665</v>
      </c>
      <c r="J93" s="10">
        <f>SUM(I$32:I93)</f>
        <v>1850621767.5128005</v>
      </c>
      <c r="K93" s="10">
        <f>SUM(G$32:G93)</f>
        <v>5046407</v>
      </c>
      <c r="L93" s="13">
        <f>testdata76[[#This Row],[CumVTP]]/testdata76[[#This Row],[CumVol]]</f>
        <v>366.7206722550917</v>
      </c>
      <c r="N93" s="8">
        <v>44180.459027777775</v>
      </c>
      <c r="O93" s="13">
        <v>366.72070000000002</v>
      </c>
    </row>
    <row r="94" spans="1:15" x14ac:dyDescent="0.25">
      <c r="A94" s="6">
        <v>93</v>
      </c>
      <c r="B94" s="8">
        <v>44180.459722222222</v>
      </c>
      <c r="C94" s="2">
        <v>366.61</v>
      </c>
      <c r="D94" s="2">
        <v>366.67</v>
      </c>
      <c r="E94" s="2">
        <v>366.51</v>
      </c>
      <c r="F94" s="2">
        <v>366.56</v>
      </c>
      <c r="G94" s="1">
        <v>60547</v>
      </c>
      <c r="H94" s="9">
        <f>(testdata76[[#This Row],[high]]+testdata76[[#This Row],[low]]+testdata76[[#This Row],[close]])/3</f>
        <v>366.58</v>
      </c>
      <c r="I94" s="10">
        <f>testdata76[[#This Row],[volume]]*testdata76[[#This Row],[TP]]</f>
        <v>22195319.259999998</v>
      </c>
      <c r="J94" s="10">
        <f>SUM(I$32:I94)</f>
        <v>1872817086.7728004</v>
      </c>
      <c r="K94" s="10">
        <f>SUM(G$32:G94)</f>
        <v>5106954</v>
      </c>
      <c r="L94" s="13">
        <f>testdata76[[#This Row],[CumVTP]]/testdata76[[#This Row],[CumVol]]</f>
        <v>366.71900447366482</v>
      </c>
      <c r="N94" s="8">
        <v>44180.459722222222</v>
      </c>
      <c r="O94" s="13">
        <v>366.71899999999999</v>
      </c>
    </row>
    <row r="95" spans="1:15" x14ac:dyDescent="0.25">
      <c r="A95" s="6">
        <v>94</v>
      </c>
      <c r="B95" s="8">
        <v>44180.460416666669</v>
      </c>
      <c r="C95" s="2">
        <v>366.56</v>
      </c>
      <c r="D95" s="2">
        <v>366.64499999999998</v>
      </c>
      <c r="E95" s="2">
        <v>366.54</v>
      </c>
      <c r="F95" s="2">
        <v>366.58</v>
      </c>
      <c r="G95" s="1">
        <v>55849</v>
      </c>
      <c r="H95" s="9">
        <f>(testdata76[[#This Row],[high]]+testdata76[[#This Row],[low]]+testdata76[[#This Row],[close]])/3</f>
        <v>366.58833333333331</v>
      </c>
      <c r="I95" s="10">
        <f>testdata76[[#This Row],[volume]]*testdata76[[#This Row],[TP]]</f>
        <v>20473591.828333333</v>
      </c>
      <c r="J95" s="10">
        <f>SUM(I$32:I95)</f>
        <v>1893290678.6011338</v>
      </c>
      <c r="K95" s="10">
        <f>SUM(G$32:G95)</f>
        <v>5162803</v>
      </c>
      <c r="L95" s="13">
        <f>testdata76[[#This Row],[CumVTP]]/testdata76[[#This Row],[CumVol]]</f>
        <v>366.71759092902323</v>
      </c>
      <c r="N95" s="8">
        <v>44180.460416666669</v>
      </c>
      <c r="O95" s="13">
        <v>366.7176</v>
      </c>
    </row>
    <row r="96" spans="1:15" x14ac:dyDescent="0.25">
      <c r="A96" s="6">
        <v>95</v>
      </c>
      <c r="B96" s="8">
        <v>44180.461111111108</v>
      </c>
      <c r="C96" s="2">
        <v>366.58</v>
      </c>
      <c r="D96" s="2">
        <v>366.64</v>
      </c>
      <c r="E96" s="2">
        <v>366.48</v>
      </c>
      <c r="F96" s="2">
        <v>366.49</v>
      </c>
      <c r="G96" s="1">
        <v>71730</v>
      </c>
      <c r="H96" s="9">
        <f>(testdata76[[#This Row],[high]]+testdata76[[#This Row],[low]]+testdata76[[#This Row],[close]])/3</f>
        <v>366.53666666666669</v>
      </c>
      <c r="I96" s="10">
        <f>testdata76[[#This Row],[volume]]*testdata76[[#This Row],[TP]]</f>
        <v>26291675.100000001</v>
      </c>
      <c r="J96" s="10">
        <f>SUM(I$32:I96)</f>
        <v>1919582353.7011337</v>
      </c>
      <c r="K96" s="10">
        <f>SUM(G$32:G96)</f>
        <v>5234533</v>
      </c>
      <c r="L96" s="13">
        <f>testdata76[[#This Row],[CumVTP]]/testdata76[[#This Row],[CumVol]]</f>
        <v>366.71511168257678</v>
      </c>
      <c r="N96" s="8">
        <v>44180.461111111108</v>
      </c>
      <c r="O96" s="13">
        <v>366.71510000000001</v>
      </c>
    </row>
    <row r="97" spans="1:15" x14ac:dyDescent="0.25">
      <c r="A97" s="6">
        <v>96</v>
      </c>
      <c r="B97" s="8">
        <v>44180.461805555555</v>
      </c>
      <c r="C97" s="2">
        <v>366.48</v>
      </c>
      <c r="D97" s="2">
        <v>366.495</v>
      </c>
      <c r="E97" s="2">
        <v>366.26</v>
      </c>
      <c r="F97" s="2">
        <v>366.31</v>
      </c>
      <c r="G97" s="1">
        <v>123585</v>
      </c>
      <c r="H97" s="9">
        <f>(testdata76[[#This Row],[high]]+testdata76[[#This Row],[low]]+testdata76[[#This Row],[close]])/3</f>
        <v>366.35500000000002</v>
      </c>
      <c r="I97" s="10">
        <f>testdata76[[#This Row],[volume]]*testdata76[[#This Row],[TP]]</f>
        <v>45275982.675000004</v>
      </c>
      <c r="J97" s="10">
        <f>SUM(I$32:I97)</f>
        <v>1964858336.3761337</v>
      </c>
      <c r="K97" s="10">
        <f>SUM(G$32:G97)</f>
        <v>5358118</v>
      </c>
      <c r="L97" s="13">
        <f>testdata76[[#This Row],[CumVTP]]/testdata76[[#This Row],[CumVol]]</f>
        <v>366.70680570605828</v>
      </c>
      <c r="N97" s="8">
        <v>44180.461805555555</v>
      </c>
      <c r="O97" s="13">
        <v>366.70679999999999</v>
      </c>
    </row>
    <row r="98" spans="1:15" x14ac:dyDescent="0.25">
      <c r="A98" s="6">
        <v>97</v>
      </c>
      <c r="B98" s="8">
        <v>44180.462500000001</v>
      </c>
      <c r="C98" s="2">
        <v>366.31</v>
      </c>
      <c r="D98" s="2">
        <v>366.36</v>
      </c>
      <c r="E98" s="2">
        <v>366.06</v>
      </c>
      <c r="F98" s="2">
        <v>366.11</v>
      </c>
      <c r="G98" s="1">
        <v>184158</v>
      </c>
      <c r="H98" s="9">
        <f>(testdata76[[#This Row],[high]]+testdata76[[#This Row],[low]]+testdata76[[#This Row],[close]])/3</f>
        <v>366.17666666666673</v>
      </c>
      <c r="I98" s="10">
        <f>testdata76[[#This Row],[volume]]*testdata76[[#This Row],[TP]]</f>
        <v>67434362.580000013</v>
      </c>
      <c r="J98" s="10">
        <f>SUM(I$32:I98)</f>
        <v>2032292698.9561336</v>
      </c>
      <c r="K98" s="10">
        <f>SUM(G$32:G98)</f>
        <v>5542276</v>
      </c>
      <c r="L98" s="13">
        <f>testdata76[[#This Row],[CumVTP]]/testdata76[[#This Row],[CumVol]]</f>
        <v>366.6891903175038</v>
      </c>
      <c r="N98" s="8">
        <v>44180.462500000001</v>
      </c>
      <c r="O98" s="13">
        <v>366.68920000000003</v>
      </c>
    </row>
    <row r="99" spans="1:15" x14ac:dyDescent="0.25">
      <c r="A99" s="6">
        <v>98</v>
      </c>
      <c r="B99" s="8">
        <v>44180.463194444441</v>
      </c>
      <c r="C99" s="2">
        <v>366.11</v>
      </c>
      <c r="D99" s="2">
        <v>366.23</v>
      </c>
      <c r="E99" s="2">
        <v>365.92</v>
      </c>
      <c r="F99" s="2">
        <v>365.96</v>
      </c>
      <c r="G99" s="1">
        <v>237787</v>
      </c>
      <c r="H99" s="9">
        <f>(testdata76[[#This Row],[high]]+testdata76[[#This Row],[low]]+testdata76[[#This Row],[close]])/3</f>
        <v>366.03666666666669</v>
      </c>
      <c r="I99" s="10">
        <f>testdata76[[#This Row],[volume]]*testdata76[[#This Row],[TP]]</f>
        <v>87038760.856666669</v>
      </c>
      <c r="J99" s="10">
        <f>SUM(I$32:I99)</f>
        <v>2119331459.8128002</v>
      </c>
      <c r="K99" s="10">
        <f>SUM(G$32:G99)</f>
        <v>5780063</v>
      </c>
      <c r="L99" s="13">
        <f>testdata76[[#This Row],[CumVTP]]/testdata76[[#This Row],[CumVol]]</f>
        <v>366.66234603546712</v>
      </c>
      <c r="N99" s="8">
        <v>44180.463194444441</v>
      </c>
      <c r="O99" s="13">
        <v>366.66230000000002</v>
      </c>
    </row>
    <row r="100" spans="1:15" x14ac:dyDescent="0.25">
      <c r="A100" s="6">
        <v>99</v>
      </c>
      <c r="B100" s="8">
        <v>44180.463888888888</v>
      </c>
      <c r="C100" s="2">
        <v>365.95</v>
      </c>
      <c r="D100" s="2">
        <v>366.24</v>
      </c>
      <c r="E100" s="2">
        <v>365.95</v>
      </c>
      <c r="F100" s="2">
        <v>366.0822</v>
      </c>
      <c r="G100" s="1">
        <v>145022</v>
      </c>
      <c r="H100" s="9">
        <f>(testdata76[[#This Row],[high]]+testdata76[[#This Row],[low]]+testdata76[[#This Row],[close]])/3</f>
        <v>366.09073333333339</v>
      </c>
      <c r="I100" s="10">
        <f>testdata76[[#This Row],[volume]]*testdata76[[#This Row],[TP]]</f>
        <v>53091210.329466678</v>
      </c>
      <c r="J100" s="10">
        <f>SUM(I$32:I100)</f>
        <v>2172422670.1422668</v>
      </c>
      <c r="K100" s="10">
        <f>SUM(G$32:G100)</f>
        <v>5925085</v>
      </c>
      <c r="L100" s="13">
        <f>testdata76[[#This Row],[CumVTP]]/testdata76[[#This Row],[CumVol]]</f>
        <v>366.64835527967392</v>
      </c>
      <c r="N100" s="8">
        <v>44180.463888888888</v>
      </c>
      <c r="O100" s="13">
        <v>366.64839999999998</v>
      </c>
    </row>
    <row r="101" spans="1:15" x14ac:dyDescent="0.25">
      <c r="A101" s="6">
        <v>100</v>
      </c>
      <c r="B101" s="8">
        <v>44180.464583333334</v>
      </c>
      <c r="C101" s="2">
        <v>366.08</v>
      </c>
      <c r="D101" s="2">
        <v>366.27</v>
      </c>
      <c r="E101" s="2">
        <v>366.06</v>
      </c>
      <c r="F101" s="2">
        <v>366.27</v>
      </c>
      <c r="G101" s="1">
        <v>62675</v>
      </c>
      <c r="H101" s="9">
        <f>(testdata76[[#This Row],[high]]+testdata76[[#This Row],[low]]+testdata76[[#This Row],[close]])/3</f>
        <v>366.2</v>
      </c>
      <c r="I101" s="10">
        <f>testdata76[[#This Row],[volume]]*testdata76[[#This Row],[TP]]</f>
        <v>22951585</v>
      </c>
      <c r="J101" s="10">
        <f>SUM(I$32:I101)</f>
        <v>2195374255.1422668</v>
      </c>
      <c r="K101" s="10">
        <f>SUM(G$32:G101)</f>
        <v>5987760</v>
      </c>
      <c r="L101" s="13">
        <f>testdata76[[#This Row],[CumVTP]]/testdata76[[#This Row],[CumVol]]</f>
        <v>366.64366226139106</v>
      </c>
      <c r="N101" s="8">
        <v>44180.464583333334</v>
      </c>
      <c r="O101" s="13">
        <v>366.64370000000002</v>
      </c>
    </row>
    <row r="102" spans="1:15" x14ac:dyDescent="0.25">
      <c r="A102" s="6">
        <v>101</v>
      </c>
      <c r="B102" s="8">
        <v>44180.465277777781</v>
      </c>
      <c r="C102" s="2">
        <v>366.27</v>
      </c>
      <c r="D102" s="2">
        <v>366.37</v>
      </c>
      <c r="E102" s="2">
        <v>366.22</v>
      </c>
      <c r="F102" s="2">
        <v>366.28</v>
      </c>
      <c r="G102" s="1">
        <v>70530</v>
      </c>
      <c r="H102" s="9">
        <f>(testdata76[[#This Row],[high]]+testdata76[[#This Row],[low]]+testdata76[[#This Row],[close]])/3</f>
        <v>366.28999999999996</v>
      </c>
      <c r="I102" s="10">
        <f>testdata76[[#This Row],[volume]]*testdata76[[#This Row],[TP]]</f>
        <v>25834433.699999999</v>
      </c>
      <c r="J102" s="10">
        <f>SUM(I$32:I102)</f>
        <v>2221208688.8422666</v>
      </c>
      <c r="K102" s="10">
        <f>SUM(G$32:G102)</f>
        <v>6058290</v>
      </c>
      <c r="L102" s="13">
        <f>testdata76[[#This Row],[CumVTP]]/testdata76[[#This Row],[CumVol]]</f>
        <v>366.63954496108084</v>
      </c>
      <c r="N102" s="8">
        <v>44180.465277777781</v>
      </c>
      <c r="O102" s="13">
        <v>366.6395</v>
      </c>
    </row>
    <row r="103" spans="1:15" x14ac:dyDescent="0.25">
      <c r="A103" s="6">
        <v>102</v>
      </c>
      <c r="B103" s="8">
        <v>44180.46597222222</v>
      </c>
      <c r="C103" s="2">
        <v>366.28</v>
      </c>
      <c r="D103" s="2">
        <v>366.44</v>
      </c>
      <c r="E103" s="2">
        <v>366.255</v>
      </c>
      <c r="F103" s="2">
        <v>366.41</v>
      </c>
      <c r="G103" s="1">
        <v>82800</v>
      </c>
      <c r="H103" s="9">
        <f>(testdata76[[#This Row],[high]]+testdata76[[#This Row],[low]]+testdata76[[#This Row],[close]])/3</f>
        <v>366.36833333333334</v>
      </c>
      <c r="I103" s="10">
        <f>testdata76[[#This Row],[volume]]*testdata76[[#This Row],[TP]]</f>
        <v>30335298</v>
      </c>
      <c r="J103" s="10">
        <f>SUM(I$32:I103)</f>
        <v>2251543986.8422666</v>
      </c>
      <c r="K103" s="10">
        <f>SUM(G$32:G103)</f>
        <v>6141090</v>
      </c>
      <c r="L103" s="13">
        <f>testdata76[[#This Row],[CumVTP]]/testdata76[[#This Row],[CumVol]]</f>
        <v>366.63588822868036</v>
      </c>
      <c r="N103" s="8">
        <v>44180.46597222222</v>
      </c>
      <c r="O103" s="13">
        <v>366.63589999999999</v>
      </c>
    </row>
    <row r="104" spans="1:15" x14ac:dyDescent="0.25">
      <c r="A104" s="6">
        <v>103</v>
      </c>
      <c r="B104" s="8">
        <v>44180.466666666667</v>
      </c>
      <c r="C104" s="2">
        <v>366.4</v>
      </c>
      <c r="D104" s="2">
        <v>366.56009999999998</v>
      </c>
      <c r="E104" s="2">
        <v>366.36</v>
      </c>
      <c r="F104" s="2">
        <v>366.56</v>
      </c>
      <c r="G104" s="1">
        <v>100577</v>
      </c>
      <c r="H104" s="9">
        <f>(testdata76[[#This Row],[high]]+testdata76[[#This Row],[low]]+testdata76[[#This Row],[close]])/3</f>
        <v>366.49336666666665</v>
      </c>
      <c r="I104" s="10">
        <f>testdata76[[#This Row],[volume]]*testdata76[[#This Row],[TP]]</f>
        <v>36860803.339233331</v>
      </c>
      <c r="J104" s="10">
        <f>SUM(I$32:I104)</f>
        <v>2288404790.1815</v>
      </c>
      <c r="K104" s="10">
        <f>SUM(G$32:G104)</f>
        <v>6241667</v>
      </c>
      <c r="L104" s="13">
        <f>testdata76[[#This Row],[CumVTP]]/testdata76[[#This Row],[CumVol]]</f>
        <v>366.63359166413397</v>
      </c>
      <c r="N104" s="8">
        <v>44180.466666666667</v>
      </c>
      <c r="O104" s="13">
        <v>366.6336</v>
      </c>
    </row>
    <row r="105" spans="1:15" x14ac:dyDescent="0.25">
      <c r="A105" s="6">
        <v>104</v>
      </c>
      <c r="B105" s="8">
        <v>44180.467361111114</v>
      </c>
      <c r="C105" s="2">
        <v>366.56</v>
      </c>
      <c r="D105" s="2">
        <v>366.65</v>
      </c>
      <c r="E105" s="2">
        <v>366.36</v>
      </c>
      <c r="F105" s="2">
        <v>366.61</v>
      </c>
      <c r="G105" s="1">
        <v>204843</v>
      </c>
      <c r="H105" s="9">
        <f>(testdata76[[#This Row],[high]]+testdata76[[#This Row],[low]]+testdata76[[#This Row],[close]])/3</f>
        <v>366.53999999999996</v>
      </c>
      <c r="I105" s="10">
        <f>testdata76[[#This Row],[volume]]*testdata76[[#This Row],[TP]]</f>
        <v>75083153.219999999</v>
      </c>
      <c r="J105" s="10">
        <f>SUM(I$32:I105)</f>
        <v>2363487943.4014997</v>
      </c>
      <c r="K105" s="10">
        <f>SUM(G$32:G105)</f>
        <v>6446510</v>
      </c>
      <c r="L105" s="13">
        <f>testdata76[[#This Row],[CumVTP]]/testdata76[[#This Row],[CumVol]]</f>
        <v>366.63061771431359</v>
      </c>
      <c r="N105" s="8">
        <v>44180.467361111114</v>
      </c>
      <c r="O105" s="13">
        <v>366.63060000000002</v>
      </c>
    </row>
    <row r="106" spans="1:15" x14ac:dyDescent="0.25">
      <c r="A106" s="6">
        <v>105</v>
      </c>
      <c r="B106" s="8">
        <v>44180.468055555553</v>
      </c>
      <c r="C106" s="2">
        <v>366.60750000000002</v>
      </c>
      <c r="D106" s="2">
        <v>366.71</v>
      </c>
      <c r="E106" s="2">
        <v>366.59</v>
      </c>
      <c r="F106" s="2">
        <v>366.66500000000002</v>
      </c>
      <c r="G106" s="1">
        <v>82802</v>
      </c>
      <c r="H106" s="9">
        <f>(testdata76[[#This Row],[high]]+testdata76[[#This Row],[low]]+testdata76[[#This Row],[close]])/3</f>
        <v>366.65499999999997</v>
      </c>
      <c r="I106" s="10">
        <f>testdata76[[#This Row],[volume]]*testdata76[[#This Row],[TP]]</f>
        <v>30359767.309999999</v>
      </c>
      <c r="J106" s="10">
        <f>SUM(I$32:I106)</f>
        <v>2393847710.7114997</v>
      </c>
      <c r="K106" s="10">
        <f>SUM(G$32:G106)</f>
        <v>6529312</v>
      </c>
      <c r="L106" s="13">
        <f>testdata76[[#This Row],[CumVTP]]/testdata76[[#This Row],[CumVol]]</f>
        <v>366.63092692024821</v>
      </c>
      <c r="N106" s="8">
        <v>44180.468055555553</v>
      </c>
      <c r="O106" s="13">
        <v>366.6309</v>
      </c>
    </row>
    <row r="107" spans="1:15" x14ac:dyDescent="0.25">
      <c r="A107" s="6">
        <v>106</v>
      </c>
      <c r="B107" s="8">
        <v>44180.46875</v>
      </c>
      <c r="C107" s="2">
        <v>366.67</v>
      </c>
      <c r="D107" s="2">
        <v>366.67</v>
      </c>
      <c r="E107" s="2">
        <v>366.46</v>
      </c>
      <c r="F107" s="2">
        <v>366.48</v>
      </c>
      <c r="G107" s="1">
        <v>29282</v>
      </c>
      <c r="H107" s="9">
        <f>(testdata76[[#This Row],[high]]+testdata76[[#This Row],[low]]+testdata76[[#This Row],[close]])/3</f>
        <v>366.53666666666669</v>
      </c>
      <c r="I107" s="10">
        <f>testdata76[[#This Row],[volume]]*testdata76[[#This Row],[TP]]</f>
        <v>10732926.673333334</v>
      </c>
      <c r="J107" s="10">
        <f>SUM(I$32:I107)</f>
        <v>2404580637.3848329</v>
      </c>
      <c r="K107" s="10">
        <f>SUM(G$32:G107)</f>
        <v>6558594</v>
      </c>
      <c r="L107" s="13">
        <f>testdata76[[#This Row],[CumVTP]]/testdata76[[#This Row],[CumVol]]</f>
        <v>366.63050607871639</v>
      </c>
      <c r="N107" s="8">
        <v>44180.46875</v>
      </c>
      <c r="O107" s="13">
        <v>366.63049999999998</v>
      </c>
    </row>
    <row r="108" spans="1:15" x14ac:dyDescent="0.25">
      <c r="A108" s="6">
        <v>107</v>
      </c>
      <c r="B108" s="8">
        <v>44180.469444444447</v>
      </c>
      <c r="C108" s="2">
        <v>366.48</v>
      </c>
      <c r="D108" s="2">
        <v>366.58</v>
      </c>
      <c r="E108" s="2">
        <v>366.36</v>
      </c>
      <c r="F108" s="2">
        <v>366.56</v>
      </c>
      <c r="G108" s="1">
        <v>57990</v>
      </c>
      <c r="H108" s="9">
        <f>(testdata76[[#This Row],[high]]+testdata76[[#This Row],[low]]+testdata76[[#This Row],[close]])/3</f>
        <v>366.5</v>
      </c>
      <c r="I108" s="10">
        <f>testdata76[[#This Row],[volume]]*testdata76[[#This Row],[TP]]</f>
        <v>21253335</v>
      </c>
      <c r="J108" s="10">
        <f>SUM(I$32:I108)</f>
        <v>2425833972.3848329</v>
      </c>
      <c r="K108" s="10">
        <f>SUM(G$32:G108)</f>
        <v>6616584</v>
      </c>
      <c r="L108" s="13">
        <f>testdata76[[#This Row],[CumVTP]]/testdata76[[#This Row],[CumVol]]</f>
        <v>366.62936227890901</v>
      </c>
      <c r="N108" s="8">
        <v>44180.469444444447</v>
      </c>
      <c r="O108" s="13">
        <v>366.62939999999998</v>
      </c>
    </row>
    <row r="109" spans="1:15" x14ac:dyDescent="0.25">
      <c r="A109" s="6">
        <v>108</v>
      </c>
      <c r="B109" s="8">
        <v>44180.470138888886</v>
      </c>
      <c r="C109" s="2">
        <v>366.55</v>
      </c>
      <c r="D109" s="2">
        <v>366.65</v>
      </c>
      <c r="E109" s="2">
        <v>366.55</v>
      </c>
      <c r="F109" s="2">
        <v>366.58</v>
      </c>
      <c r="G109" s="1">
        <v>54799</v>
      </c>
      <c r="H109" s="9">
        <f>(testdata76[[#This Row],[high]]+testdata76[[#This Row],[low]]+testdata76[[#This Row],[close]])/3</f>
        <v>366.59333333333331</v>
      </c>
      <c r="I109" s="10">
        <f>testdata76[[#This Row],[volume]]*testdata76[[#This Row],[TP]]</f>
        <v>20088948.07333333</v>
      </c>
      <c r="J109" s="10">
        <f>SUM(I$32:I109)</f>
        <v>2445922920.4581661</v>
      </c>
      <c r="K109" s="10">
        <f>SUM(G$32:G109)</f>
        <v>6671383</v>
      </c>
      <c r="L109" s="13">
        <f>testdata76[[#This Row],[CumVTP]]/testdata76[[#This Row],[CumVol]]</f>
        <v>366.62906633574568</v>
      </c>
      <c r="N109" s="8">
        <v>44180.470138888886</v>
      </c>
      <c r="O109" s="13">
        <v>366.62909999999999</v>
      </c>
    </row>
    <row r="110" spans="1:15" x14ac:dyDescent="0.25">
      <c r="A110" s="6">
        <v>109</v>
      </c>
      <c r="B110" s="8">
        <v>44180.470833333333</v>
      </c>
      <c r="C110" s="2">
        <v>366.58499999999998</v>
      </c>
      <c r="D110" s="2">
        <v>366.64</v>
      </c>
      <c r="E110" s="2">
        <v>366.51</v>
      </c>
      <c r="F110" s="2">
        <v>366.58499999999998</v>
      </c>
      <c r="G110" s="1">
        <v>51947</v>
      </c>
      <c r="H110" s="9">
        <f>(testdata76[[#This Row],[high]]+testdata76[[#This Row],[low]]+testdata76[[#This Row],[close]])/3</f>
        <v>366.57833333333332</v>
      </c>
      <c r="I110" s="10">
        <f>testdata76[[#This Row],[volume]]*testdata76[[#This Row],[TP]]</f>
        <v>19042644.681666665</v>
      </c>
      <c r="J110" s="10">
        <f>SUM(I$32:I110)</f>
        <v>2464965565.139833</v>
      </c>
      <c r="K110" s="10">
        <f>SUM(G$32:G110)</f>
        <v>6723330</v>
      </c>
      <c r="L110" s="13">
        <f>testdata76[[#This Row],[CumVTP]]/testdata76[[#This Row],[CumVol]]</f>
        <v>366.62867435330901</v>
      </c>
      <c r="N110" s="8">
        <v>44180.470833333333</v>
      </c>
      <c r="O110" s="13">
        <v>366.62869999999998</v>
      </c>
    </row>
    <row r="111" spans="1:15" x14ac:dyDescent="0.25">
      <c r="A111" s="6">
        <v>110</v>
      </c>
      <c r="B111" s="8">
        <v>44180.47152777778</v>
      </c>
      <c r="C111" s="2">
        <v>366.58</v>
      </c>
      <c r="D111" s="2">
        <v>366.64780000000002</v>
      </c>
      <c r="E111" s="2">
        <v>366.49</v>
      </c>
      <c r="F111" s="2">
        <v>366.64600000000002</v>
      </c>
      <c r="G111" s="1">
        <v>70424</v>
      </c>
      <c r="H111" s="9">
        <f>(testdata76[[#This Row],[high]]+testdata76[[#This Row],[low]]+testdata76[[#This Row],[close]])/3</f>
        <v>366.59459999999996</v>
      </c>
      <c r="I111" s="10">
        <f>testdata76[[#This Row],[volume]]*testdata76[[#This Row],[TP]]</f>
        <v>25817058.110399999</v>
      </c>
      <c r="J111" s="10">
        <f>SUM(I$32:I111)</f>
        <v>2490782623.2502332</v>
      </c>
      <c r="K111" s="10">
        <f>SUM(G$32:G111)</f>
        <v>6793754</v>
      </c>
      <c r="L111" s="13">
        <f>testdata76[[#This Row],[CumVTP]]/testdata76[[#This Row],[CumVol]]</f>
        <v>366.62832113883326</v>
      </c>
      <c r="N111" s="8">
        <v>44180.47152777778</v>
      </c>
      <c r="O111" s="13">
        <v>366.62830000000002</v>
      </c>
    </row>
    <row r="112" spans="1:15" x14ac:dyDescent="0.25">
      <c r="A112" s="6">
        <v>111</v>
      </c>
      <c r="B112" s="8">
        <v>44180.472222222219</v>
      </c>
      <c r="C112" s="2">
        <v>366.64</v>
      </c>
      <c r="D112" s="2">
        <v>366.8</v>
      </c>
      <c r="E112" s="2">
        <v>366.61189999999999</v>
      </c>
      <c r="F112" s="2">
        <v>366.76499999999999</v>
      </c>
      <c r="G112" s="1">
        <v>119637</v>
      </c>
      <c r="H112" s="9">
        <f>(testdata76[[#This Row],[high]]+testdata76[[#This Row],[low]]+testdata76[[#This Row],[close]])/3</f>
        <v>366.72563333333329</v>
      </c>
      <c r="I112" s="10">
        <f>testdata76[[#This Row],[volume]]*testdata76[[#This Row],[TP]]</f>
        <v>43873954.595099993</v>
      </c>
      <c r="J112" s="10">
        <f>SUM(I$32:I112)</f>
        <v>2534656577.8453331</v>
      </c>
      <c r="K112" s="10">
        <f>SUM(G$32:G112)</f>
        <v>6913391</v>
      </c>
      <c r="L112" s="13">
        <f>testdata76[[#This Row],[CumVTP]]/testdata76[[#This Row],[CumVol]]</f>
        <v>366.63000513717986</v>
      </c>
      <c r="N112" s="8">
        <v>44180.472222222219</v>
      </c>
      <c r="O112" s="13">
        <v>366.63</v>
      </c>
    </row>
    <row r="113" spans="1:15" x14ac:dyDescent="0.25">
      <c r="A113" s="6">
        <v>112</v>
      </c>
      <c r="B113" s="8">
        <v>44180.472916666666</v>
      </c>
      <c r="C113" s="2">
        <v>366.76</v>
      </c>
      <c r="D113" s="2">
        <v>366.77</v>
      </c>
      <c r="E113" s="2">
        <v>366.62</v>
      </c>
      <c r="F113" s="2">
        <v>366.66</v>
      </c>
      <c r="G113" s="1">
        <v>49251</v>
      </c>
      <c r="H113" s="9">
        <f>(testdata76[[#This Row],[high]]+testdata76[[#This Row],[low]]+testdata76[[#This Row],[close]])/3</f>
        <v>366.68333333333334</v>
      </c>
      <c r="I113" s="10">
        <f>testdata76[[#This Row],[volume]]*testdata76[[#This Row],[TP]]</f>
        <v>18059520.850000001</v>
      </c>
      <c r="J113" s="10">
        <f>SUM(I$32:I113)</f>
        <v>2552716098.695333</v>
      </c>
      <c r="K113" s="10">
        <f>SUM(G$32:G113)</f>
        <v>6962642</v>
      </c>
      <c r="L113" s="13">
        <f>testdata76[[#This Row],[CumVTP]]/testdata76[[#This Row],[CumVol]]</f>
        <v>366.63038235993361</v>
      </c>
      <c r="N113" s="8">
        <v>44180.472916666666</v>
      </c>
      <c r="O113" s="13">
        <v>366.63040000000001</v>
      </c>
    </row>
    <row r="114" spans="1:15" x14ac:dyDescent="0.25">
      <c r="A114" s="6">
        <v>113</v>
      </c>
      <c r="B114" s="8">
        <v>44180.473611111112</v>
      </c>
      <c r="C114" s="2">
        <v>366.66</v>
      </c>
      <c r="D114" s="2">
        <v>366.67</v>
      </c>
      <c r="E114" s="2">
        <v>366.54500000000002</v>
      </c>
      <c r="F114" s="2">
        <v>366.63589999999999</v>
      </c>
      <c r="G114" s="1">
        <v>65390</v>
      </c>
      <c r="H114" s="9">
        <f>(testdata76[[#This Row],[high]]+testdata76[[#This Row],[low]]+testdata76[[#This Row],[close]])/3</f>
        <v>366.61696666666666</v>
      </c>
      <c r="I114" s="10">
        <f>testdata76[[#This Row],[volume]]*testdata76[[#This Row],[TP]]</f>
        <v>23973083.450333331</v>
      </c>
      <c r="J114" s="10">
        <f>SUM(I$32:I114)</f>
        <v>2576689182.1456661</v>
      </c>
      <c r="K114" s="10">
        <f>SUM(G$32:G114)</f>
        <v>7028032</v>
      </c>
      <c r="L114" s="13">
        <f>testdata76[[#This Row],[CumVTP]]/testdata76[[#This Row],[CumVol]]</f>
        <v>366.63025753805135</v>
      </c>
      <c r="N114" s="8">
        <v>44180.473611111112</v>
      </c>
      <c r="O114" s="13">
        <v>366.63029999999998</v>
      </c>
    </row>
    <row r="115" spans="1:15" x14ac:dyDescent="0.25">
      <c r="A115" s="6">
        <v>114</v>
      </c>
      <c r="B115" s="8">
        <v>44180.474305555559</v>
      </c>
      <c r="C115" s="2">
        <v>366.61500000000001</v>
      </c>
      <c r="D115" s="2">
        <v>366.68799999999999</v>
      </c>
      <c r="E115" s="2">
        <v>366.53</v>
      </c>
      <c r="F115" s="2">
        <v>366.55</v>
      </c>
      <c r="G115" s="1">
        <v>44167</v>
      </c>
      <c r="H115" s="9">
        <f>(testdata76[[#This Row],[high]]+testdata76[[#This Row],[low]]+testdata76[[#This Row],[close]])/3</f>
        <v>366.58933333333334</v>
      </c>
      <c r="I115" s="10">
        <f>testdata76[[#This Row],[volume]]*testdata76[[#This Row],[TP]]</f>
        <v>16191151.085333334</v>
      </c>
      <c r="J115" s="10">
        <f>SUM(I$32:I115)</f>
        <v>2592880333.2309995</v>
      </c>
      <c r="K115" s="10">
        <f>SUM(G$32:G115)</f>
        <v>7072199</v>
      </c>
      <c r="L115" s="13">
        <f>testdata76[[#This Row],[CumVTP]]/testdata76[[#This Row],[CumVol]]</f>
        <v>366.63000195992782</v>
      </c>
      <c r="N115" s="8">
        <v>44180.474305555559</v>
      </c>
      <c r="O115" s="13">
        <v>366.63</v>
      </c>
    </row>
    <row r="116" spans="1:15" x14ac:dyDescent="0.25">
      <c r="A116" s="6">
        <v>115</v>
      </c>
      <c r="B116" s="8">
        <v>44180.474999999999</v>
      </c>
      <c r="C116" s="2">
        <v>366.55</v>
      </c>
      <c r="D116" s="2">
        <v>366.65</v>
      </c>
      <c r="E116" s="2">
        <v>366.51499999999999</v>
      </c>
      <c r="F116" s="2">
        <v>366.64</v>
      </c>
      <c r="G116" s="1">
        <v>48155</v>
      </c>
      <c r="H116" s="9">
        <f>(testdata76[[#This Row],[high]]+testdata76[[#This Row],[low]]+testdata76[[#This Row],[close]])/3</f>
        <v>366.60166666666663</v>
      </c>
      <c r="I116" s="10">
        <f>testdata76[[#This Row],[volume]]*testdata76[[#This Row],[TP]]</f>
        <v>17653703.258333333</v>
      </c>
      <c r="J116" s="10">
        <f>SUM(I$32:I116)</f>
        <v>2610534036.4893327</v>
      </c>
      <c r="K116" s="10">
        <f>SUM(G$32:G116)</f>
        <v>7120354</v>
      </c>
      <c r="L116" s="13">
        <f>testdata76[[#This Row],[CumVTP]]/testdata76[[#This Row],[CumVol]]</f>
        <v>366.62981032815679</v>
      </c>
      <c r="N116" s="8">
        <v>44180.474999999999</v>
      </c>
      <c r="O116" s="13">
        <v>366.62979999999999</v>
      </c>
    </row>
    <row r="117" spans="1:15" x14ac:dyDescent="0.25">
      <c r="A117" s="6">
        <v>116</v>
      </c>
      <c r="B117" s="8">
        <v>44180.475694444445</v>
      </c>
      <c r="C117" s="2">
        <v>366.64499999999998</v>
      </c>
      <c r="D117" s="2">
        <v>366.79</v>
      </c>
      <c r="E117" s="2">
        <v>366.58499999999998</v>
      </c>
      <c r="F117" s="2">
        <v>366.58499999999998</v>
      </c>
      <c r="G117" s="1">
        <v>50106</v>
      </c>
      <c r="H117" s="9">
        <f>(testdata76[[#This Row],[high]]+testdata76[[#This Row],[low]]+testdata76[[#This Row],[close]])/3</f>
        <v>366.65333333333336</v>
      </c>
      <c r="I117" s="10">
        <f>testdata76[[#This Row],[volume]]*testdata76[[#This Row],[TP]]</f>
        <v>18371531.920000002</v>
      </c>
      <c r="J117" s="10">
        <f>SUM(I$32:I117)</f>
        <v>2628905568.4093328</v>
      </c>
      <c r="K117" s="10">
        <f>SUM(G$32:G117)</f>
        <v>7170460</v>
      </c>
      <c r="L117" s="13">
        <f>testdata76[[#This Row],[CumVTP]]/testdata76[[#This Row],[CumVol]]</f>
        <v>366.62997470306408</v>
      </c>
      <c r="N117" s="8">
        <v>44180.475694444445</v>
      </c>
      <c r="O117" s="13">
        <v>366.63</v>
      </c>
    </row>
    <row r="118" spans="1:15" x14ac:dyDescent="0.25">
      <c r="A118" s="6">
        <v>117</v>
      </c>
      <c r="B118" s="8">
        <v>44180.476388888892</v>
      </c>
      <c r="C118" s="2">
        <v>366.59500000000003</v>
      </c>
      <c r="D118" s="2">
        <v>366.63029999999998</v>
      </c>
      <c r="E118" s="2">
        <v>366.46010000000001</v>
      </c>
      <c r="F118" s="2">
        <v>366.54469999999998</v>
      </c>
      <c r="G118" s="1">
        <v>70361</v>
      </c>
      <c r="H118" s="9">
        <f>(testdata76[[#This Row],[high]]+testdata76[[#This Row],[low]]+testdata76[[#This Row],[close]])/3</f>
        <v>366.54503333333332</v>
      </c>
      <c r="I118" s="10">
        <f>testdata76[[#This Row],[volume]]*testdata76[[#This Row],[TP]]</f>
        <v>25790475.090366665</v>
      </c>
      <c r="J118" s="10">
        <f>SUM(I$32:I118)</f>
        <v>2654696043.4996996</v>
      </c>
      <c r="K118" s="10">
        <f>SUM(G$32:G118)</f>
        <v>7240821</v>
      </c>
      <c r="L118" s="13">
        <f>testdata76[[#This Row],[CumVTP]]/testdata76[[#This Row],[CumVol]]</f>
        <v>366.62914930498897</v>
      </c>
      <c r="N118" s="8">
        <v>44180.476388888892</v>
      </c>
      <c r="O118" s="13">
        <v>366.62909999999999</v>
      </c>
    </row>
    <row r="119" spans="1:15" x14ac:dyDescent="0.25">
      <c r="A119" s="6">
        <v>118</v>
      </c>
      <c r="B119" s="8">
        <v>44180.477083333331</v>
      </c>
      <c r="C119" s="2">
        <v>366.54</v>
      </c>
      <c r="D119" s="2">
        <v>366.61</v>
      </c>
      <c r="E119" s="2">
        <v>366.50009999999997</v>
      </c>
      <c r="F119" s="2">
        <v>366.52</v>
      </c>
      <c r="G119" s="1">
        <v>20110</v>
      </c>
      <c r="H119" s="9">
        <f>(testdata76[[#This Row],[high]]+testdata76[[#This Row],[low]]+testdata76[[#This Row],[close]])/3</f>
        <v>366.5433666666666</v>
      </c>
      <c r="I119" s="10">
        <f>testdata76[[#This Row],[volume]]*testdata76[[#This Row],[TP]]</f>
        <v>7371187.103666665</v>
      </c>
      <c r="J119" s="10">
        <f>SUM(I$32:I119)</f>
        <v>2662067230.6033664</v>
      </c>
      <c r="K119" s="10">
        <f>SUM(G$32:G119)</f>
        <v>7260931</v>
      </c>
      <c r="L119" s="13">
        <f>testdata76[[#This Row],[CumVTP]]/testdata76[[#This Row],[CumVol]]</f>
        <v>366.62891171991117</v>
      </c>
      <c r="N119" s="8">
        <v>44180.477083333331</v>
      </c>
      <c r="O119" s="13">
        <v>366.62889999999999</v>
      </c>
    </row>
    <row r="120" spans="1:15" x14ac:dyDescent="0.25">
      <c r="A120" s="6">
        <v>119</v>
      </c>
      <c r="B120" s="8">
        <v>44180.477777777778</v>
      </c>
      <c r="C120" s="2">
        <v>366.55</v>
      </c>
      <c r="D120" s="2">
        <v>366.76</v>
      </c>
      <c r="E120" s="2">
        <v>366.53</v>
      </c>
      <c r="F120" s="2">
        <v>366.68</v>
      </c>
      <c r="G120" s="1">
        <v>59328</v>
      </c>
      <c r="H120" s="9">
        <f>(testdata76[[#This Row],[high]]+testdata76[[#This Row],[low]]+testdata76[[#This Row],[close]])/3</f>
        <v>366.65666666666669</v>
      </c>
      <c r="I120" s="10">
        <f>testdata76[[#This Row],[volume]]*testdata76[[#This Row],[TP]]</f>
        <v>21753006.720000003</v>
      </c>
      <c r="J120" s="10">
        <f>SUM(I$32:I120)</f>
        <v>2683820237.3233662</v>
      </c>
      <c r="K120" s="10">
        <f>SUM(G$32:G120)</f>
        <v>7320259</v>
      </c>
      <c r="L120" s="13">
        <f>testdata76[[#This Row],[CumVTP]]/testdata76[[#This Row],[CumVol]]</f>
        <v>366.62913666352051</v>
      </c>
      <c r="N120" s="8">
        <v>44180.477777777778</v>
      </c>
      <c r="O120" s="13">
        <v>366.62909999999999</v>
      </c>
    </row>
    <row r="121" spans="1:15" x14ac:dyDescent="0.25">
      <c r="A121" s="6">
        <v>120</v>
      </c>
      <c r="B121" s="8">
        <v>44180.478472222225</v>
      </c>
      <c r="C121" s="2">
        <v>366.68</v>
      </c>
      <c r="D121" s="2">
        <v>366.76</v>
      </c>
      <c r="E121" s="2">
        <v>366.59</v>
      </c>
      <c r="F121" s="2">
        <v>366.71</v>
      </c>
      <c r="G121" s="1">
        <v>44163</v>
      </c>
      <c r="H121" s="9">
        <f>(testdata76[[#This Row],[high]]+testdata76[[#This Row],[low]]+testdata76[[#This Row],[close]])/3</f>
        <v>366.68666666666667</v>
      </c>
      <c r="I121" s="10">
        <f>testdata76[[#This Row],[volume]]*testdata76[[#This Row],[TP]]</f>
        <v>16193983.26</v>
      </c>
      <c r="J121" s="10">
        <f>SUM(I$32:I121)</f>
        <v>2700014220.5833664</v>
      </c>
      <c r="K121" s="10">
        <f>SUM(G$32:G121)</f>
        <v>7364422</v>
      </c>
      <c r="L121" s="13">
        <f>testdata76[[#This Row],[CumVTP]]/testdata76[[#This Row],[CumVol]]</f>
        <v>366.62948165971022</v>
      </c>
      <c r="N121" s="8">
        <v>44180.478472222225</v>
      </c>
      <c r="O121" s="13">
        <v>366.62950000000001</v>
      </c>
    </row>
    <row r="122" spans="1:15" x14ac:dyDescent="0.25">
      <c r="A122" s="6">
        <v>121</v>
      </c>
      <c r="B122" s="8">
        <v>44180.479166666664</v>
      </c>
      <c r="C122" s="2">
        <v>366.7</v>
      </c>
      <c r="D122" s="2">
        <v>366.7</v>
      </c>
      <c r="E122" s="2">
        <v>366.53</v>
      </c>
      <c r="F122" s="2">
        <v>366.66</v>
      </c>
      <c r="G122" s="1">
        <v>61616</v>
      </c>
      <c r="H122" s="9">
        <f>(testdata76[[#This Row],[high]]+testdata76[[#This Row],[low]]+testdata76[[#This Row],[close]])/3</f>
        <v>366.63000000000005</v>
      </c>
      <c r="I122" s="10">
        <f>testdata76[[#This Row],[volume]]*testdata76[[#This Row],[TP]]</f>
        <v>22590274.080000002</v>
      </c>
      <c r="J122" s="10">
        <f>SUM(I$32:I122)</f>
        <v>2722604494.6633663</v>
      </c>
      <c r="K122" s="10">
        <f>SUM(G$32:G122)</f>
        <v>7426038</v>
      </c>
      <c r="L122" s="13">
        <f>testdata76[[#This Row],[CumVTP]]/testdata76[[#This Row],[CumVol]]</f>
        <v>366.62948596053053</v>
      </c>
      <c r="N122" s="8">
        <v>44180.479166666664</v>
      </c>
      <c r="O122" s="13">
        <v>366.62950000000001</v>
      </c>
    </row>
    <row r="123" spans="1:15" x14ac:dyDescent="0.25">
      <c r="A123" s="6">
        <v>122</v>
      </c>
      <c r="B123" s="8">
        <v>44180.479861111111</v>
      </c>
      <c r="C123" s="2">
        <v>366.67</v>
      </c>
      <c r="D123" s="2">
        <v>366.73</v>
      </c>
      <c r="E123" s="2">
        <v>366.63</v>
      </c>
      <c r="F123" s="2">
        <v>366.66</v>
      </c>
      <c r="G123" s="1">
        <v>30549</v>
      </c>
      <c r="H123" s="9">
        <f>(testdata76[[#This Row],[high]]+testdata76[[#This Row],[low]]+testdata76[[#This Row],[close]])/3</f>
        <v>366.67333333333335</v>
      </c>
      <c r="I123" s="10">
        <f>testdata76[[#This Row],[volume]]*testdata76[[#This Row],[TP]]</f>
        <v>11201503.66</v>
      </c>
      <c r="J123" s="10">
        <f>SUM(I$32:I123)</f>
        <v>2733805998.3233662</v>
      </c>
      <c r="K123" s="10">
        <f>SUM(G$32:G123)</f>
        <v>7456587</v>
      </c>
      <c r="L123" s="13">
        <f>testdata76[[#This Row],[CumVTP]]/testdata76[[#This Row],[CumVol]]</f>
        <v>366.62966559947148</v>
      </c>
      <c r="N123" s="8">
        <v>44180.479861111111</v>
      </c>
      <c r="O123" s="13">
        <v>366.62970000000001</v>
      </c>
    </row>
    <row r="124" spans="1:15" x14ac:dyDescent="0.25">
      <c r="A124" s="6">
        <v>123</v>
      </c>
      <c r="B124" s="8">
        <v>44180.480555555558</v>
      </c>
      <c r="C124" s="2">
        <v>366.66</v>
      </c>
      <c r="D124" s="2">
        <v>366.74</v>
      </c>
      <c r="E124" s="2">
        <v>366.59</v>
      </c>
      <c r="F124" s="2">
        <v>366.69810000000001</v>
      </c>
      <c r="G124" s="1">
        <v>42167</v>
      </c>
      <c r="H124" s="9">
        <f>(testdata76[[#This Row],[high]]+testdata76[[#This Row],[low]]+testdata76[[#This Row],[close]])/3</f>
        <v>366.67603333333335</v>
      </c>
      <c r="I124" s="10">
        <f>testdata76[[#This Row],[volume]]*testdata76[[#This Row],[TP]]</f>
        <v>15461628.297566667</v>
      </c>
      <c r="J124" s="10">
        <f>SUM(I$32:I124)</f>
        <v>2749267626.6209331</v>
      </c>
      <c r="K124" s="10">
        <f>SUM(G$32:G124)</f>
        <v>7498754</v>
      </c>
      <c r="L124" s="13">
        <f>testdata76[[#This Row],[CumVTP]]/testdata76[[#This Row],[CumVol]]</f>
        <v>366.62992633455281</v>
      </c>
      <c r="N124" s="8">
        <v>44180.480555555558</v>
      </c>
      <c r="O124" s="13">
        <v>366.62990000000002</v>
      </c>
    </row>
    <row r="125" spans="1:15" x14ac:dyDescent="0.25">
      <c r="A125" s="6">
        <v>124</v>
      </c>
      <c r="B125" s="8">
        <v>44180.481249999997</v>
      </c>
      <c r="C125" s="2">
        <v>366.70100000000002</v>
      </c>
      <c r="D125" s="2">
        <v>366.73</v>
      </c>
      <c r="E125" s="2">
        <v>366.65</v>
      </c>
      <c r="F125" s="2">
        <v>366.69</v>
      </c>
      <c r="G125" s="1">
        <v>20158</v>
      </c>
      <c r="H125" s="9">
        <f>(testdata76[[#This Row],[high]]+testdata76[[#This Row],[low]]+testdata76[[#This Row],[close]])/3</f>
        <v>366.69</v>
      </c>
      <c r="I125" s="10">
        <f>testdata76[[#This Row],[volume]]*testdata76[[#This Row],[TP]]</f>
        <v>7391737.0199999996</v>
      </c>
      <c r="J125" s="10">
        <f>SUM(I$32:I125)</f>
        <v>2756659363.640933</v>
      </c>
      <c r="K125" s="10">
        <f>SUM(G$32:G125)</f>
        <v>7518912</v>
      </c>
      <c r="L125" s="13">
        <f>testdata76[[#This Row],[CumVTP]]/testdata76[[#This Row],[CumVol]]</f>
        <v>366.63008739042738</v>
      </c>
      <c r="N125" s="8">
        <v>44180.481249999997</v>
      </c>
      <c r="O125" s="13">
        <v>366.63010000000003</v>
      </c>
    </row>
    <row r="126" spans="1:15" x14ac:dyDescent="0.25">
      <c r="A126" s="6">
        <v>125</v>
      </c>
      <c r="B126" s="8">
        <v>44180.481944444444</v>
      </c>
      <c r="C126" s="2">
        <v>366.7</v>
      </c>
      <c r="D126" s="2">
        <v>366.75</v>
      </c>
      <c r="E126" s="2">
        <v>366.65</v>
      </c>
      <c r="F126" s="2">
        <v>366.67500000000001</v>
      </c>
      <c r="G126" s="1">
        <v>38572</v>
      </c>
      <c r="H126" s="9">
        <f>(testdata76[[#This Row],[high]]+testdata76[[#This Row],[low]]+testdata76[[#This Row],[close]])/3</f>
        <v>366.69166666666666</v>
      </c>
      <c r="I126" s="10">
        <f>testdata76[[#This Row],[volume]]*testdata76[[#This Row],[TP]]</f>
        <v>14144030.966666667</v>
      </c>
      <c r="J126" s="10">
        <f>SUM(I$32:I126)</f>
        <v>2770803394.6075997</v>
      </c>
      <c r="K126" s="10">
        <f>SUM(G$32:G126)</f>
        <v>7557484</v>
      </c>
      <c r="L126" s="13">
        <f>testdata76[[#This Row],[CumVTP]]/testdata76[[#This Row],[CumVol]]</f>
        <v>366.63040167965949</v>
      </c>
      <c r="N126" s="8">
        <v>44180.481944444444</v>
      </c>
      <c r="O126" s="13">
        <v>366.63040000000001</v>
      </c>
    </row>
    <row r="127" spans="1:15" x14ac:dyDescent="0.25">
      <c r="A127" s="6">
        <v>126</v>
      </c>
      <c r="B127" s="8">
        <v>44180.482638888891</v>
      </c>
      <c r="C127" s="2">
        <v>366.67</v>
      </c>
      <c r="D127" s="2">
        <v>366.77499999999998</v>
      </c>
      <c r="E127" s="2">
        <v>366.6</v>
      </c>
      <c r="F127" s="2">
        <v>366.62299999999999</v>
      </c>
      <c r="G127" s="1">
        <v>55128</v>
      </c>
      <c r="H127" s="9">
        <f>(testdata76[[#This Row],[high]]+testdata76[[#This Row],[low]]+testdata76[[#This Row],[close]])/3</f>
        <v>366.666</v>
      </c>
      <c r="I127" s="10">
        <f>testdata76[[#This Row],[volume]]*testdata76[[#This Row],[TP]]</f>
        <v>20213563.248</v>
      </c>
      <c r="J127" s="10">
        <f>SUM(I$32:I127)</f>
        <v>2791016957.8555999</v>
      </c>
      <c r="K127" s="10">
        <f>SUM(G$32:G127)</f>
        <v>7612612</v>
      </c>
      <c r="L127" s="13">
        <f>testdata76[[#This Row],[CumVTP]]/testdata76[[#This Row],[CumVol]]</f>
        <v>366.63065947083601</v>
      </c>
      <c r="N127" s="8">
        <v>44180.482638888891</v>
      </c>
      <c r="O127" s="13">
        <v>366.63069999999999</v>
      </c>
    </row>
    <row r="128" spans="1:15" x14ac:dyDescent="0.25">
      <c r="A128" s="6">
        <v>127</v>
      </c>
      <c r="B128" s="8">
        <v>44180.48333333333</v>
      </c>
      <c r="C128" s="2">
        <v>366.64</v>
      </c>
      <c r="D128" s="2">
        <v>366.67</v>
      </c>
      <c r="E128" s="2">
        <v>366.58</v>
      </c>
      <c r="F128" s="2">
        <v>366.64</v>
      </c>
      <c r="G128" s="1">
        <v>42155</v>
      </c>
      <c r="H128" s="9">
        <f>(testdata76[[#This Row],[high]]+testdata76[[#This Row],[low]]+testdata76[[#This Row],[close]])/3</f>
        <v>366.62999999999994</v>
      </c>
      <c r="I128" s="10">
        <f>testdata76[[#This Row],[volume]]*testdata76[[#This Row],[TP]]</f>
        <v>15455287.649999997</v>
      </c>
      <c r="J128" s="10">
        <f>SUM(I$32:I128)</f>
        <v>2806472245.5056</v>
      </c>
      <c r="K128" s="10">
        <f>SUM(G$32:G128)</f>
        <v>7654767</v>
      </c>
      <c r="L128" s="13">
        <f>testdata76[[#This Row],[CumVTP]]/testdata76[[#This Row],[CumVol]]</f>
        <v>366.63065583911305</v>
      </c>
      <c r="N128" s="8">
        <v>44180.48333333333</v>
      </c>
      <c r="O128" s="13">
        <v>366.63069999999999</v>
      </c>
    </row>
    <row r="129" spans="1:15" x14ac:dyDescent="0.25">
      <c r="A129" s="6">
        <v>128</v>
      </c>
      <c r="B129" s="8">
        <v>44180.484027777777</v>
      </c>
      <c r="C129" s="2">
        <v>366.64</v>
      </c>
      <c r="D129" s="2">
        <v>366.75</v>
      </c>
      <c r="E129" s="2">
        <v>366.62</v>
      </c>
      <c r="F129" s="2">
        <v>366.73</v>
      </c>
      <c r="G129" s="1">
        <v>36612</v>
      </c>
      <c r="H129" s="9">
        <f>(testdata76[[#This Row],[high]]+testdata76[[#This Row],[low]]+testdata76[[#This Row],[close]])/3</f>
        <v>366.7</v>
      </c>
      <c r="I129" s="10">
        <f>testdata76[[#This Row],[volume]]*testdata76[[#This Row],[TP]]</f>
        <v>13425620.4</v>
      </c>
      <c r="J129" s="10">
        <f>SUM(I$32:I129)</f>
        <v>2819897865.9056001</v>
      </c>
      <c r="K129" s="10">
        <f>SUM(G$32:G129)</f>
        <v>7691379</v>
      </c>
      <c r="L129" s="13">
        <f>testdata76[[#This Row],[CumVTP]]/testdata76[[#This Row],[CumVol]]</f>
        <v>366.63098592665892</v>
      </c>
      <c r="N129" s="8">
        <v>44180.484027777777</v>
      </c>
      <c r="O129" s="13">
        <v>366.63099999999997</v>
      </c>
    </row>
    <row r="130" spans="1:15" x14ac:dyDescent="0.25">
      <c r="A130" s="6">
        <v>129</v>
      </c>
      <c r="B130" s="8">
        <v>44180.484722222223</v>
      </c>
      <c r="C130" s="2">
        <v>366.73</v>
      </c>
      <c r="D130" s="2">
        <v>366.88499999999999</v>
      </c>
      <c r="E130" s="2">
        <v>366.72</v>
      </c>
      <c r="F130" s="2">
        <v>366.84</v>
      </c>
      <c r="G130" s="1">
        <v>137499</v>
      </c>
      <c r="H130" s="9">
        <f>(testdata76[[#This Row],[high]]+testdata76[[#This Row],[low]]+testdata76[[#This Row],[close]])/3</f>
        <v>366.815</v>
      </c>
      <c r="I130" s="10">
        <f>testdata76[[#This Row],[volume]]*testdata76[[#This Row],[TP]]</f>
        <v>50436695.685000002</v>
      </c>
      <c r="J130" s="10">
        <f>SUM(I$32:I130)</f>
        <v>2870334561.5906</v>
      </c>
      <c r="K130" s="10">
        <f>SUM(G$32:G130)</f>
        <v>7828878</v>
      </c>
      <c r="L130" s="13">
        <f>testdata76[[#This Row],[CumVTP]]/testdata76[[#This Row],[CumVol]]</f>
        <v>366.6342177755995</v>
      </c>
      <c r="N130" s="8">
        <v>44180.484722222223</v>
      </c>
      <c r="O130" s="13">
        <v>366.63420000000002</v>
      </c>
    </row>
    <row r="131" spans="1:15" x14ac:dyDescent="0.25">
      <c r="A131" s="6">
        <v>130</v>
      </c>
      <c r="B131" s="8">
        <v>44180.48541666667</v>
      </c>
      <c r="C131" s="2">
        <v>366.85</v>
      </c>
      <c r="D131" s="2">
        <v>366.87</v>
      </c>
      <c r="E131" s="2">
        <v>366.8</v>
      </c>
      <c r="F131" s="2">
        <v>366.83</v>
      </c>
      <c r="G131" s="1">
        <v>147694</v>
      </c>
      <c r="H131" s="9">
        <f>(testdata76[[#This Row],[high]]+testdata76[[#This Row],[low]]+testdata76[[#This Row],[close]])/3</f>
        <v>366.83333333333331</v>
      </c>
      <c r="I131" s="10">
        <f>testdata76[[#This Row],[volume]]*testdata76[[#This Row],[TP]]</f>
        <v>54179082.333333328</v>
      </c>
      <c r="J131" s="10">
        <f>SUM(I$32:I131)</f>
        <v>2924513643.9239335</v>
      </c>
      <c r="K131" s="10">
        <f>SUM(G$32:G131)</f>
        <v>7976572</v>
      </c>
      <c r="L131" s="13">
        <f>testdata76[[#This Row],[CumVTP]]/testdata76[[#This Row],[CumVol]]</f>
        <v>366.63790459409552</v>
      </c>
      <c r="N131" s="8">
        <v>44180.48541666667</v>
      </c>
      <c r="O131" s="13">
        <v>366.6379</v>
      </c>
    </row>
    <row r="132" spans="1:15" x14ac:dyDescent="0.25">
      <c r="A132" s="6">
        <v>131</v>
      </c>
      <c r="B132" s="8">
        <v>44180.486111111109</v>
      </c>
      <c r="C132" s="2">
        <v>366.82499999999999</v>
      </c>
      <c r="D132" s="2">
        <v>367.17</v>
      </c>
      <c r="E132" s="2">
        <v>366.82499999999999</v>
      </c>
      <c r="F132" s="2">
        <v>367.13</v>
      </c>
      <c r="G132" s="1">
        <v>247775</v>
      </c>
      <c r="H132" s="9">
        <f>(testdata76[[#This Row],[high]]+testdata76[[#This Row],[low]]+testdata76[[#This Row],[close]])/3</f>
        <v>367.04166666666669</v>
      </c>
      <c r="I132" s="10">
        <f>testdata76[[#This Row],[volume]]*testdata76[[#This Row],[TP]]</f>
        <v>90943748.958333343</v>
      </c>
      <c r="J132" s="10">
        <f>SUM(I$32:I132)</f>
        <v>3015457392.882267</v>
      </c>
      <c r="K132" s="10">
        <f>SUM(G$32:G132)</f>
        <v>8224347</v>
      </c>
      <c r="L132" s="13">
        <f>testdata76[[#This Row],[CumVTP]]/testdata76[[#This Row],[CumVol]]</f>
        <v>366.65006873886364</v>
      </c>
      <c r="N132" s="8">
        <v>44180.486111111109</v>
      </c>
      <c r="O132" s="13">
        <v>366.65010000000001</v>
      </c>
    </row>
    <row r="133" spans="1:15" x14ac:dyDescent="0.25">
      <c r="A133" s="6">
        <v>132</v>
      </c>
      <c r="B133" s="8">
        <v>44180.486805555556</v>
      </c>
      <c r="C133" s="2">
        <v>367.16</v>
      </c>
      <c r="D133" s="2">
        <v>367.21</v>
      </c>
      <c r="E133" s="2">
        <v>367.1</v>
      </c>
      <c r="F133" s="2">
        <v>367.18</v>
      </c>
      <c r="G133" s="1">
        <v>70058</v>
      </c>
      <c r="H133" s="9">
        <f>(testdata76[[#This Row],[high]]+testdata76[[#This Row],[low]]+testdata76[[#This Row],[close]])/3</f>
        <v>367.16333333333336</v>
      </c>
      <c r="I133" s="10">
        <f>testdata76[[#This Row],[volume]]*testdata76[[#This Row],[TP]]</f>
        <v>25722728.806666669</v>
      </c>
      <c r="J133" s="10">
        <f>SUM(I$32:I133)</f>
        <v>3041180121.6889338</v>
      </c>
      <c r="K133" s="10">
        <f>SUM(G$32:G133)</f>
        <v>8294405</v>
      </c>
      <c r="L133" s="13">
        <f>testdata76[[#This Row],[CumVTP]]/testdata76[[#This Row],[CumVol]]</f>
        <v>366.65440398544968</v>
      </c>
      <c r="N133" s="8">
        <v>44180.486805555556</v>
      </c>
      <c r="O133" s="13">
        <v>366.65440000000001</v>
      </c>
    </row>
    <row r="134" spans="1:15" x14ac:dyDescent="0.25">
      <c r="A134" s="6">
        <v>133</v>
      </c>
      <c r="B134" s="8">
        <v>44180.487500000003</v>
      </c>
      <c r="C134" s="2">
        <v>367.17</v>
      </c>
      <c r="D134" s="2">
        <v>367.19</v>
      </c>
      <c r="E134" s="2">
        <v>367.09</v>
      </c>
      <c r="F134" s="2">
        <v>367.17</v>
      </c>
      <c r="G134" s="1">
        <v>139276</v>
      </c>
      <c r="H134" s="9">
        <f>(testdata76[[#This Row],[high]]+testdata76[[#This Row],[low]]+testdata76[[#This Row],[close]])/3</f>
        <v>367.15000000000003</v>
      </c>
      <c r="I134" s="10">
        <f>testdata76[[#This Row],[volume]]*testdata76[[#This Row],[TP]]</f>
        <v>51135183.400000006</v>
      </c>
      <c r="J134" s="10">
        <f>SUM(I$32:I134)</f>
        <v>3092315305.0889339</v>
      </c>
      <c r="K134" s="10">
        <f>SUM(G$32:G134)</f>
        <v>8433681</v>
      </c>
      <c r="L134" s="13">
        <f>testdata76[[#This Row],[CumVTP]]/testdata76[[#This Row],[CumVol]]</f>
        <v>366.66258838684246</v>
      </c>
      <c r="N134" s="8">
        <v>44180.487500000003</v>
      </c>
      <c r="O134" s="13">
        <v>366.6626</v>
      </c>
    </row>
    <row r="135" spans="1:15" x14ac:dyDescent="0.25">
      <c r="A135" s="6">
        <v>134</v>
      </c>
      <c r="B135" s="8">
        <v>44180.488194444442</v>
      </c>
      <c r="C135" s="2">
        <v>367.16</v>
      </c>
      <c r="D135" s="2">
        <v>367.2</v>
      </c>
      <c r="E135" s="2">
        <v>367.11</v>
      </c>
      <c r="F135" s="2">
        <v>367.16</v>
      </c>
      <c r="G135" s="1">
        <v>88676</v>
      </c>
      <c r="H135" s="9">
        <f>(testdata76[[#This Row],[high]]+testdata76[[#This Row],[low]]+testdata76[[#This Row],[close]])/3</f>
        <v>367.15666666666669</v>
      </c>
      <c r="I135" s="10">
        <f>testdata76[[#This Row],[volume]]*testdata76[[#This Row],[TP]]</f>
        <v>32557984.573333334</v>
      </c>
      <c r="J135" s="10">
        <f>SUM(I$32:I135)</f>
        <v>3124873289.6622672</v>
      </c>
      <c r="K135" s="10">
        <f>SUM(G$32:G135)</f>
        <v>8522357</v>
      </c>
      <c r="L135" s="13">
        <f>testdata76[[#This Row],[CumVTP]]/testdata76[[#This Row],[CumVol]]</f>
        <v>366.66772932209568</v>
      </c>
      <c r="N135" s="8">
        <v>44180.488194444442</v>
      </c>
      <c r="O135" s="13">
        <v>366.66770000000002</v>
      </c>
    </row>
    <row r="136" spans="1:15" x14ac:dyDescent="0.25">
      <c r="A136" s="6">
        <v>135</v>
      </c>
      <c r="B136" s="8">
        <v>44180.488888888889</v>
      </c>
      <c r="C136" s="2">
        <v>367.16</v>
      </c>
      <c r="D136" s="2">
        <v>367.25</v>
      </c>
      <c r="E136" s="2">
        <v>367.15</v>
      </c>
      <c r="F136" s="2">
        <v>367.24</v>
      </c>
      <c r="G136" s="1">
        <v>67991</v>
      </c>
      <c r="H136" s="9">
        <f>(testdata76[[#This Row],[high]]+testdata76[[#This Row],[low]]+testdata76[[#This Row],[close]])/3</f>
        <v>367.21333333333331</v>
      </c>
      <c r="I136" s="10">
        <f>testdata76[[#This Row],[volume]]*testdata76[[#This Row],[TP]]</f>
        <v>24967201.746666666</v>
      </c>
      <c r="J136" s="10">
        <f>SUM(I$32:I136)</f>
        <v>3149840491.4089336</v>
      </c>
      <c r="K136" s="10">
        <f>SUM(G$32:G136)</f>
        <v>8590348</v>
      </c>
      <c r="L136" s="13">
        <f>testdata76[[#This Row],[CumVTP]]/testdata76[[#This Row],[CumVol]]</f>
        <v>366.67204767594205</v>
      </c>
      <c r="N136" s="8">
        <v>44180.488888888889</v>
      </c>
      <c r="O136" s="13">
        <v>366.67200000000003</v>
      </c>
    </row>
    <row r="137" spans="1:15" x14ac:dyDescent="0.25">
      <c r="A137" s="6">
        <v>136</v>
      </c>
      <c r="B137" s="8">
        <v>44180.489583333336</v>
      </c>
      <c r="C137" s="2">
        <v>367.22</v>
      </c>
      <c r="D137" s="2">
        <v>367.22</v>
      </c>
      <c r="E137" s="2">
        <v>367.09</v>
      </c>
      <c r="F137" s="2">
        <v>367.13</v>
      </c>
      <c r="G137" s="1">
        <v>48164</v>
      </c>
      <c r="H137" s="9">
        <f>(testdata76[[#This Row],[high]]+testdata76[[#This Row],[low]]+testdata76[[#This Row],[close]])/3</f>
        <v>367.1466666666667</v>
      </c>
      <c r="I137" s="10">
        <f>testdata76[[#This Row],[volume]]*testdata76[[#This Row],[TP]]</f>
        <v>17683252.053333335</v>
      </c>
      <c r="J137" s="10">
        <f>SUM(I$32:I137)</f>
        <v>3167523743.4622669</v>
      </c>
      <c r="K137" s="10">
        <f>SUM(G$32:G137)</f>
        <v>8638512</v>
      </c>
      <c r="L137" s="13">
        <f>testdata76[[#This Row],[CumVTP]]/testdata76[[#This Row],[CumVol]]</f>
        <v>366.67469391282515</v>
      </c>
      <c r="N137" s="8">
        <v>44180.489583333336</v>
      </c>
      <c r="O137" s="13">
        <v>366.67469999999997</v>
      </c>
    </row>
    <row r="138" spans="1:15" x14ac:dyDescent="0.25">
      <c r="A138" s="6">
        <v>137</v>
      </c>
      <c r="B138" s="8">
        <v>44180.490277777775</v>
      </c>
      <c r="C138" s="2">
        <v>367.13</v>
      </c>
      <c r="D138" s="2">
        <v>367.13</v>
      </c>
      <c r="E138" s="2">
        <v>366.97</v>
      </c>
      <c r="F138" s="2">
        <v>367.10109999999997</v>
      </c>
      <c r="G138" s="1">
        <v>77213</v>
      </c>
      <c r="H138" s="9">
        <f>(testdata76[[#This Row],[high]]+testdata76[[#This Row],[low]]+testdata76[[#This Row],[close]])/3</f>
        <v>367.06703333333331</v>
      </c>
      <c r="I138" s="10">
        <f>testdata76[[#This Row],[volume]]*testdata76[[#This Row],[TP]]</f>
        <v>28342346.844766665</v>
      </c>
      <c r="J138" s="10">
        <f>SUM(I$32:I138)</f>
        <v>3195866090.3070335</v>
      </c>
      <c r="K138" s="10">
        <f>SUM(G$32:G138)</f>
        <v>8715725</v>
      </c>
      <c r="L138" s="13">
        <f>testdata76[[#This Row],[CumVTP]]/testdata76[[#This Row],[CumVol]]</f>
        <v>366.67816966540749</v>
      </c>
      <c r="N138" s="8">
        <v>44180.490277777775</v>
      </c>
      <c r="O138" s="13">
        <v>366.6782</v>
      </c>
    </row>
    <row r="139" spans="1:15" x14ac:dyDescent="0.25">
      <c r="A139" s="6">
        <v>138</v>
      </c>
      <c r="B139" s="8">
        <v>44180.490972222222</v>
      </c>
      <c r="C139" s="2">
        <v>367.101</v>
      </c>
      <c r="D139" s="2">
        <v>367.16</v>
      </c>
      <c r="E139" s="2">
        <v>367.04</v>
      </c>
      <c r="F139" s="2">
        <v>367.04</v>
      </c>
      <c r="G139" s="1">
        <v>25958</v>
      </c>
      <c r="H139" s="9">
        <f>(testdata76[[#This Row],[high]]+testdata76[[#This Row],[low]]+testdata76[[#This Row],[close]])/3</f>
        <v>367.08</v>
      </c>
      <c r="I139" s="10">
        <f>testdata76[[#This Row],[volume]]*testdata76[[#This Row],[TP]]</f>
        <v>9528662.6399999987</v>
      </c>
      <c r="J139" s="10">
        <f>SUM(I$32:I139)</f>
        <v>3205394752.9470334</v>
      </c>
      <c r="K139" s="10">
        <f>SUM(G$32:G139)</f>
        <v>8741683</v>
      </c>
      <c r="L139" s="13">
        <f>testdata76[[#This Row],[CumVTP]]/testdata76[[#This Row],[CumVol]]</f>
        <v>366.67936288092733</v>
      </c>
      <c r="N139" s="8">
        <v>44180.490972222222</v>
      </c>
      <c r="O139" s="13">
        <v>366.67939999999999</v>
      </c>
    </row>
    <row r="140" spans="1:15" x14ac:dyDescent="0.25">
      <c r="A140" s="6">
        <v>139</v>
      </c>
      <c r="B140" s="8">
        <v>44180.491666666669</v>
      </c>
      <c r="C140" s="2">
        <v>367.02</v>
      </c>
      <c r="D140" s="2">
        <v>367.07</v>
      </c>
      <c r="E140" s="2">
        <v>366.97</v>
      </c>
      <c r="F140" s="2">
        <v>366.99</v>
      </c>
      <c r="G140" s="1">
        <v>49616</v>
      </c>
      <c r="H140" s="9">
        <f>(testdata76[[#This Row],[high]]+testdata76[[#This Row],[low]]+testdata76[[#This Row],[close]])/3</f>
        <v>367.01</v>
      </c>
      <c r="I140" s="10">
        <f>testdata76[[#This Row],[volume]]*testdata76[[#This Row],[TP]]</f>
        <v>18209568.16</v>
      </c>
      <c r="J140" s="10">
        <f>SUM(I$32:I140)</f>
        <v>3223604321.1070333</v>
      </c>
      <c r="K140" s="10">
        <f>SUM(G$32:G140)</f>
        <v>8791299</v>
      </c>
      <c r="L140" s="13">
        <f>testdata76[[#This Row],[CumVTP]]/testdata76[[#This Row],[CumVol]]</f>
        <v>366.68122891816478</v>
      </c>
      <c r="N140" s="8">
        <v>44180.491666666669</v>
      </c>
      <c r="O140" s="13">
        <v>366.68119999999999</v>
      </c>
    </row>
    <row r="141" spans="1:15" x14ac:dyDescent="0.25">
      <c r="A141" s="6">
        <v>140</v>
      </c>
      <c r="B141" s="8">
        <v>44180.492361111108</v>
      </c>
      <c r="C141" s="2">
        <v>367</v>
      </c>
      <c r="D141" s="2">
        <v>367</v>
      </c>
      <c r="E141" s="2">
        <v>366.91</v>
      </c>
      <c r="F141" s="2">
        <v>366.92009999999999</v>
      </c>
      <c r="G141" s="1">
        <v>47762</v>
      </c>
      <c r="H141" s="9">
        <f>(testdata76[[#This Row],[high]]+testdata76[[#This Row],[low]]+testdata76[[#This Row],[close]])/3</f>
        <v>366.94336666666669</v>
      </c>
      <c r="I141" s="10">
        <f>testdata76[[#This Row],[volume]]*testdata76[[#This Row],[TP]]</f>
        <v>17525949.078733336</v>
      </c>
      <c r="J141" s="10">
        <f>SUM(I$32:I141)</f>
        <v>3241130270.1857667</v>
      </c>
      <c r="K141" s="10">
        <f>SUM(G$32:G141)</f>
        <v>8839061</v>
      </c>
      <c r="L141" s="13">
        <f>testdata76[[#This Row],[CumVTP]]/testdata76[[#This Row],[CumVol]]</f>
        <v>366.68264538345949</v>
      </c>
      <c r="N141" s="8">
        <v>44180.492361111108</v>
      </c>
      <c r="O141" s="13">
        <v>366.68259999999998</v>
      </c>
    </row>
    <row r="142" spans="1:15" x14ac:dyDescent="0.25">
      <c r="A142" s="6">
        <v>141</v>
      </c>
      <c r="B142" s="8">
        <v>44180.493055555555</v>
      </c>
      <c r="C142" s="2">
        <v>366.93</v>
      </c>
      <c r="D142" s="2">
        <v>367.01</v>
      </c>
      <c r="E142" s="2">
        <v>366.87</v>
      </c>
      <c r="F142" s="2">
        <v>366.99009999999998</v>
      </c>
      <c r="G142" s="1">
        <v>135923</v>
      </c>
      <c r="H142" s="9">
        <f>(testdata76[[#This Row],[high]]+testdata76[[#This Row],[low]]+testdata76[[#This Row],[close]])/3</f>
        <v>366.95670000000001</v>
      </c>
      <c r="I142" s="10">
        <f>testdata76[[#This Row],[volume]]*testdata76[[#This Row],[TP]]</f>
        <v>49877855.534100004</v>
      </c>
      <c r="J142" s="10">
        <f>SUM(I$32:I142)</f>
        <v>3291008125.7198668</v>
      </c>
      <c r="K142" s="10">
        <f>SUM(G$32:G142)</f>
        <v>8974984</v>
      </c>
      <c r="L142" s="13">
        <f>testdata76[[#This Row],[CumVTP]]/testdata76[[#This Row],[CumVol]]</f>
        <v>366.68679584496937</v>
      </c>
      <c r="N142" s="8">
        <v>44180.493055555555</v>
      </c>
      <c r="O142" s="13">
        <v>366.68680000000001</v>
      </c>
    </row>
    <row r="143" spans="1:15" x14ac:dyDescent="0.25">
      <c r="A143" s="6">
        <v>142</v>
      </c>
      <c r="B143" s="8">
        <v>44180.493750000001</v>
      </c>
      <c r="C143" s="2">
        <v>366.99</v>
      </c>
      <c r="D143" s="2">
        <v>367.08</v>
      </c>
      <c r="E143" s="2">
        <v>366.86</v>
      </c>
      <c r="F143" s="2">
        <v>366.98</v>
      </c>
      <c r="G143" s="1">
        <v>114239</v>
      </c>
      <c r="H143" s="9">
        <f>(testdata76[[#This Row],[high]]+testdata76[[#This Row],[low]]+testdata76[[#This Row],[close]])/3</f>
        <v>366.97333333333336</v>
      </c>
      <c r="I143" s="10">
        <f>testdata76[[#This Row],[volume]]*testdata76[[#This Row],[TP]]</f>
        <v>41922666.626666673</v>
      </c>
      <c r="J143" s="10">
        <f>SUM(I$32:I143)</f>
        <v>3332930792.3465333</v>
      </c>
      <c r="K143" s="10">
        <f>SUM(G$32:G143)</f>
        <v>9089223</v>
      </c>
      <c r="L143" s="13">
        <f>testdata76[[#This Row],[CumVTP]]/testdata76[[#This Row],[CumVol]]</f>
        <v>366.69039722609216</v>
      </c>
      <c r="N143" s="8">
        <v>44180.493750000001</v>
      </c>
      <c r="O143" s="13">
        <v>366.69040000000001</v>
      </c>
    </row>
    <row r="144" spans="1:15" x14ac:dyDescent="0.25">
      <c r="A144" s="6">
        <v>143</v>
      </c>
      <c r="B144" s="8">
        <v>44180.494444444441</v>
      </c>
      <c r="C144" s="2">
        <v>366.99</v>
      </c>
      <c r="D144" s="2">
        <v>367.1</v>
      </c>
      <c r="E144" s="2">
        <v>366.9</v>
      </c>
      <c r="F144" s="2">
        <v>366.97</v>
      </c>
      <c r="G144" s="1">
        <v>49964</v>
      </c>
      <c r="H144" s="9">
        <f>(testdata76[[#This Row],[high]]+testdata76[[#This Row],[low]]+testdata76[[#This Row],[close]])/3</f>
        <v>366.99</v>
      </c>
      <c r="I144" s="10">
        <f>testdata76[[#This Row],[volume]]*testdata76[[#This Row],[TP]]</f>
        <v>18336288.359999999</v>
      </c>
      <c r="J144" s="10">
        <f>SUM(I$32:I144)</f>
        <v>3351267080.7065334</v>
      </c>
      <c r="K144" s="10">
        <f>SUM(G$32:G144)</f>
        <v>9139187</v>
      </c>
      <c r="L144" s="13">
        <f>testdata76[[#This Row],[CumVTP]]/testdata76[[#This Row],[CumVol]]</f>
        <v>366.69203515657722</v>
      </c>
      <c r="N144" s="8">
        <v>44180.494444444441</v>
      </c>
      <c r="O144" s="13">
        <v>366.69200000000001</v>
      </c>
    </row>
    <row r="145" spans="1:15" x14ac:dyDescent="0.25">
      <c r="A145" s="6">
        <v>144</v>
      </c>
      <c r="B145" s="8">
        <v>44180.495138888888</v>
      </c>
      <c r="C145" s="2">
        <v>366.97</v>
      </c>
      <c r="D145" s="2">
        <v>367.05500000000001</v>
      </c>
      <c r="E145" s="2">
        <v>366.94</v>
      </c>
      <c r="F145" s="2">
        <v>367.01190000000003</v>
      </c>
      <c r="G145" s="1">
        <v>44195</v>
      </c>
      <c r="H145" s="9">
        <f>(testdata76[[#This Row],[high]]+testdata76[[#This Row],[low]]+testdata76[[#This Row],[close]])/3</f>
        <v>367.00230000000005</v>
      </c>
      <c r="I145" s="10">
        <f>testdata76[[#This Row],[volume]]*testdata76[[#This Row],[TP]]</f>
        <v>16219666.648500003</v>
      </c>
      <c r="J145" s="10">
        <f>SUM(I$32:I145)</f>
        <v>3367486747.3550334</v>
      </c>
      <c r="K145" s="10">
        <f>SUM(G$32:G145)</f>
        <v>9183382</v>
      </c>
      <c r="L145" s="13">
        <f>testdata76[[#This Row],[CumVTP]]/testdata76[[#This Row],[CumVol]]</f>
        <v>366.69352830526196</v>
      </c>
      <c r="N145" s="8">
        <v>44180.495138888888</v>
      </c>
      <c r="O145" s="13">
        <v>366.69349999999997</v>
      </c>
    </row>
    <row r="146" spans="1:15" x14ac:dyDescent="0.25">
      <c r="A146" s="6">
        <v>145</v>
      </c>
      <c r="B146" s="8">
        <v>44180.495833333334</v>
      </c>
      <c r="C146" s="2">
        <v>367.005</v>
      </c>
      <c r="D146" s="2">
        <v>367.01</v>
      </c>
      <c r="E146" s="2">
        <v>366.8</v>
      </c>
      <c r="F146" s="2">
        <v>366.81</v>
      </c>
      <c r="G146" s="1">
        <v>43580</v>
      </c>
      <c r="H146" s="9">
        <f>(testdata76[[#This Row],[high]]+testdata76[[#This Row],[low]]+testdata76[[#This Row],[close]])/3</f>
        <v>366.87333333333328</v>
      </c>
      <c r="I146" s="10">
        <f>testdata76[[#This Row],[volume]]*testdata76[[#This Row],[TP]]</f>
        <v>15988339.866666663</v>
      </c>
      <c r="J146" s="10">
        <f>SUM(I$32:I146)</f>
        <v>3383475087.2217002</v>
      </c>
      <c r="K146" s="10">
        <f>SUM(G$32:G146)</f>
        <v>9226962</v>
      </c>
      <c r="L146" s="13">
        <f>testdata76[[#This Row],[CumVTP]]/testdata76[[#This Row],[CumVol]]</f>
        <v>366.69437754503599</v>
      </c>
      <c r="N146" s="8">
        <v>44180.495833333334</v>
      </c>
      <c r="O146" s="13">
        <v>366.69439999999997</v>
      </c>
    </row>
    <row r="147" spans="1:15" x14ac:dyDescent="0.25">
      <c r="A147" s="6">
        <v>146</v>
      </c>
      <c r="B147" s="8">
        <v>44180.496527777781</v>
      </c>
      <c r="C147" s="2">
        <v>366.80900000000003</v>
      </c>
      <c r="D147" s="2">
        <v>366.85989999999998</v>
      </c>
      <c r="E147" s="2">
        <v>366.75</v>
      </c>
      <c r="F147" s="2">
        <v>366.8</v>
      </c>
      <c r="G147" s="1">
        <v>68862</v>
      </c>
      <c r="H147" s="9">
        <f>(testdata76[[#This Row],[high]]+testdata76[[#This Row],[low]]+testdata76[[#This Row],[close]])/3</f>
        <v>366.80329999999998</v>
      </c>
      <c r="I147" s="10">
        <f>testdata76[[#This Row],[volume]]*testdata76[[#This Row],[TP]]</f>
        <v>25258808.844599999</v>
      </c>
      <c r="J147" s="10">
        <f>SUM(I$32:I147)</f>
        <v>3408733896.0663004</v>
      </c>
      <c r="K147" s="10">
        <f>SUM(G$32:G147)</f>
        <v>9295824</v>
      </c>
      <c r="L147" s="13">
        <f>testdata76[[#This Row],[CumVTP]]/testdata76[[#This Row],[CumVol]]</f>
        <v>366.69518442542591</v>
      </c>
      <c r="N147" s="8">
        <v>44180.496527777781</v>
      </c>
      <c r="O147" s="13">
        <v>366.6952</v>
      </c>
    </row>
    <row r="148" spans="1:15" x14ac:dyDescent="0.25">
      <c r="A148" s="6">
        <v>147</v>
      </c>
      <c r="B148" s="8">
        <v>44180.49722222222</v>
      </c>
      <c r="C148" s="2">
        <v>366.81</v>
      </c>
      <c r="D148" s="2">
        <v>366.87</v>
      </c>
      <c r="E148" s="2">
        <v>366.75</v>
      </c>
      <c r="F148" s="2">
        <v>366.86099999999999</v>
      </c>
      <c r="G148" s="1">
        <v>35564</v>
      </c>
      <c r="H148" s="9">
        <f>(testdata76[[#This Row],[high]]+testdata76[[#This Row],[low]]+testdata76[[#This Row],[close]])/3</f>
        <v>366.827</v>
      </c>
      <c r="I148" s="10">
        <f>testdata76[[#This Row],[volume]]*testdata76[[#This Row],[TP]]</f>
        <v>13045835.427999999</v>
      </c>
      <c r="J148" s="10">
        <f>SUM(I$32:I148)</f>
        <v>3421779731.4943004</v>
      </c>
      <c r="K148" s="10">
        <f>SUM(G$32:G148)</f>
        <v>9331388</v>
      </c>
      <c r="L148" s="13">
        <f>testdata76[[#This Row],[CumVTP]]/testdata76[[#This Row],[CumVol]]</f>
        <v>366.69568680396748</v>
      </c>
      <c r="N148" s="8">
        <v>44180.49722222222</v>
      </c>
      <c r="O148" s="13">
        <v>366.69569999999999</v>
      </c>
    </row>
    <row r="149" spans="1:15" x14ac:dyDescent="0.25">
      <c r="A149" s="6">
        <v>148</v>
      </c>
      <c r="B149" s="8">
        <v>44180.497916666667</v>
      </c>
      <c r="C149" s="2">
        <v>366.86160000000001</v>
      </c>
      <c r="D149" s="2">
        <v>366.97989999999999</v>
      </c>
      <c r="E149" s="2">
        <v>366.86160000000001</v>
      </c>
      <c r="F149" s="2">
        <v>366.89</v>
      </c>
      <c r="G149" s="1">
        <v>51478</v>
      </c>
      <c r="H149" s="9">
        <f>(testdata76[[#This Row],[high]]+testdata76[[#This Row],[low]]+testdata76[[#This Row],[close]])/3</f>
        <v>366.91049999999996</v>
      </c>
      <c r="I149" s="10">
        <f>testdata76[[#This Row],[volume]]*testdata76[[#This Row],[TP]]</f>
        <v>18887818.718999997</v>
      </c>
      <c r="J149" s="10">
        <f>SUM(I$32:I149)</f>
        <v>3440667550.2133002</v>
      </c>
      <c r="K149" s="10">
        <f>SUM(G$32:G149)</f>
        <v>9382866</v>
      </c>
      <c r="L149" s="13">
        <f>testdata76[[#This Row],[CumVTP]]/testdata76[[#This Row],[CumVol]]</f>
        <v>366.69686535151413</v>
      </c>
      <c r="N149" s="8">
        <v>44180.497916666667</v>
      </c>
      <c r="O149" s="13">
        <v>366.69690000000003</v>
      </c>
    </row>
    <row r="150" spans="1:15" x14ac:dyDescent="0.25">
      <c r="A150" s="6">
        <v>149</v>
      </c>
      <c r="B150" s="8">
        <v>44180.498611111114</v>
      </c>
      <c r="C150" s="2">
        <v>366.89</v>
      </c>
      <c r="D150" s="2">
        <v>366.93</v>
      </c>
      <c r="E150" s="2">
        <v>366.85</v>
      </c>
      <c r="F150" s="2">
        <v>366.91</v>
      </c>
      <c r="G150" s="1">
        <v>55391</v>
      </c>
      <c r="H150" s="9">
        <f>(testdata76[[#This Row],[high]]+testdata76[[#This Row],[low]]+testdata76[[#This Row],[close]])/3</f>
        <v>366.8966666666667</v>
      </c>
      <c r="I150" s="10">
        <f>testdata76[[#This Row],[volume]]*testdata76[[#This Row],[TP]]</f>
        <v>20322773.263333336</v>
      </c>
      <c r="J150" s="10">
        <f>SUM(I$32:I150)</f>
        <v>3460990323.4766335</v>
      </c>
      <c r="K150" s="10">
        <f>SUM(G$32:G150)</f>
        <v>9438257</v>
      </c>
      <c r="L150" s="13">
        <f>testdata76[[#This Row],[CumVTP]]/testdata76[[#This Row],[CumVol]]</f>
        <v>366.6980379403351</v>
      </c>
      <c r="N150" s="8">
        <v>44180.498611111114</v>
      </c>
      <c r="O150" s="13">
        <v>366.69799999999998</v>
      </c>
    </row>
    <row r="151" spans="1:15" x14ac:dyDescent="0.25">
      <c r="A151" s="6">
        <v>150</v>
      </c>
      <c r="B151" s="8">
        <v>44180.499305555553</v>
      </c>
      <c r="C151" s="2">
        <v>366.92</v>
      </c>
      <c r="D151" s="2">
        <v>367.16</v>
      </c>
      <c r="E151" s="2">
        <v>366.9</v>
      </c>
      <c r="F151" s="2">
        <v>367.15969999999999</v>
      </c>
      <c r="G151" s="1">
        <v>74136</v>
      </c>
      <c r="H151" s="9">
        <f>(testdata76[[#This Row],[high]]+testdata76[[#This Row],[low]]+testdata76[[#This Row],[close]])/3</f>
        <v>367.07323333333329</v>
      </c>
      <c r="I151" s="10">
        <f>testdata76[[#This Row],[volume]]*testdata76[[#This Row],[TP]]</f>
        <v>27213341.226399995</v>
      </c>
      <c r="J151" s="10">
        <f>SUM(I$32:I151)</f>
        <v>3488203664.7030334</v>
      </c>
      <c r="K151" s="10">
        <f>SUM(G$32:G151)</f>
        <v>9512393</v>
      </c>
      <c r="L151" s="13">
        <f>testdata76[[#This Row],[CumVTP]]/testdata76[[#This Row],[CumVol]]</f>
        <v>366.70096207158741</v>
      </c>
      <c r="N151" s="8">
        <v>44180.499305555553</v>
      </c>
      <c r="O151" s="13">
        <v>366.70100000000002</v>
      </c>
    </row>
    <row r="152" spans="1:15" x14ac:dyDescent="0.25">
      <c r="A152" s="6">
        <v>151</v>
      </c>
      <c r="B152" s="8">
        <v>44180.5</v>
      </c>
      <c r="C152" s="2">
        <v>367.15</v>
      </c>
      <c r="D152" s="2">
        <v>367.27</v>
      </c>
      <c r="E152" s="2">
        <v>367.08</v>
      </c>
      <c r="F152" s="2">
        <v>367.21</v>
      </c>
      <c r="G152" s="1">
        <v>90572</v>
      </c>
      <c r="H152" s="9">
        <f>(testdata76[[#This Row],[high]]+testdata76[[#This Row],[low]]+testdata76[[#This Row],[close]])/3</f>
        <v>367.18666666666667</v>
      </c>
      <c r="I152" s="10">
        <f>testdata76[[#This Row],[volume]]*testdata76[[#This Row],[TP]]</f>
        <v>33256830.773333333</v>
      </c>
      <c r="J152" s="10">
        <f>SUM(I$32:I152)</f>
        <v>3521460495.476367</v>
      </c>
      <c r="K152" s="10">
        <f>SUM(G$32:G152)</f>
        <v>9602965</v>
      </c>
      <c r="L152" s="13">
        <f>testdata76[[#This Row],[CumVTP]]/testdata76[[#This Row],[CumVol]]</f>
        <v>366.70554307720238</v>
      </c>
      <c r="N152" s="8">
        <v>44180.5</v>
      </c>
      <c r="O152" s="13">
        <v>366.70549999999997</v>
      </c>
    </row>
    <row r="153" spans="1:15" x14ac:dyDescent="0.25">
      <c r="A153" s="6">
        <v>152</v>
      </c>
      <c r="B153" s="8">
        <v>44180.500694444447</v>
      </c>
      <c r="C153" s="2">
        <v>367.21</v>
      </c>
      <c r="D153" s="2">
        <v>367.35989999999998</v>
      </c>
      <c r="E153" s="2">
        <v>367.21</v>
      </c>
      <c r="F153" s="2">
        <v>367.31</v>
      </c>
      <c r="G153" s="1">
        <v>89281</v>
      </c>
      <c r="H153" s="9">
        <f>(testdata76[[#This Row],[high]]+testdata76[[#This Row],[low]]+testdata76[[#This Row],[close]])/3</f>
        <v>367.29329999999999</v>
      </c>
      <c r="I153" s="10">
        <f>testdata76[[#This Row],[volume]]*testdata76[[#This Row],[TP]]</f>
        <v>32792313.1173</v>
      </c>
      <c r="J153" s="10">
        <f>SUM(I$32:I153)</f>
        <v>3554252808.593667</v>
      </c>
      <c r="K153" s="10">
        <f>SUM(G$32:G153)</f>
        <v>9692246</v>
      </c>
      <c r="L153" s="13">
        <f>testdata76[[#This Row],[CumVTP]]/testdata76[[#This Row],[CumVol]]</f>
        <v>366.71095725321737</v>
      </c>
      <c r="N153" s="8">
        <v>44180.500694444447</v>
      </c>
      <c r="O153" s="13">
        <v>366.71100000000001</v>
      </c>
    </row>
    <row r="154" spans="1:15" x14ac:dyDescent="0.25">
      <c r="A154" s="6">
        <v>153</v>
      </c>
      <c r="B154" s="8">
        <v>44180.501388888886</v>
      </c>
      <c r="C154" s="2">
        <v>367.31009999999998</v>
      </c>
      <c r="D154" s="2">
        <v>367.38</v>
      </c>
      <c r="E154" s="2">
        <v>367.31</v>
      </c>
      <c r="F154" s="2">
        <v>367.35</v>
      </c>
      <c r="G154" s="1">
        <v>48558</v>
      </c>
      <c r="H154" s="9">
        <f>(testdata76[[#This Row],[high]]+testdata76[[#This Row],[low]]+testdata76[[#This Row],[close]])/3</f>
        <v>367.34666666666664</v>
      </c>
      <c r="I154" s="10">
        <f>testdata76[[#This Row],[volume]]*testdata76[[#This Row],[TP]]</f>
        <v>17837619.439999998</v>
      </c>
      <c r="J154" s="10">
        <f>SUM(I$32:I154)</f>
        <v>3572090428.0336671</v>
      </c>
      <c r="K154" s="10">
        <f>SUM(G$32:G154)</f>
        <v>9740804</v>
      </c>
      <c r="L154" s="13">
        <f>testdata76[[#This Row],[CumVTP]]/testdata76[[#This Row],[CumVol]]</f>
        <v>366.71412627065149</v>
      </c>
      <c r="N154" s="8">
        <v>44180.501388888886</v>
      </c>
      <c r="O154" s="13">
        <v>366.71409999999997</v>
      </c>
    </row>
    <row r="155" spans="1:15" x14ac:dyDescent="0.25">
      <c r="A155" s="6">
        <v>154</v>
      </c>
      <c r="B155" s="8">
        <v>44180.502083333333</v>
      </c>
      <c r="C155" s="2">
        <v>367.34010000000001</v>
      </c>
      <c r="D155" s="2">
        <v>367.44</v>
      </c>
      <c r="E155" s="2">
        <v>367.34010000000001</v>
      </c>
      <c r="F155" s="2">
        <v>367.4282</v>
      </c>
      <c r="G155" s="1">
        <v>68739</v>
      </c>
      <c r="H155" s="9">
        <f>(testdata76[[#This Row],[high]]+testdata76[[#This Row],[low]]+testdata76[[#This Row],[close]])/3</f>
        <v>367.40276666666665</v>
      </c>
      <c r="I155" s="10">
        <f>testdata76[[#This Row],[volume]]*testdata76[[#This Row],[TP]]</f>
        <v>25254898.777899999</v>
      </c>
      <c r="J155" s="10">
        <f>SUM(I$32:I155)</f>
        <v>3597345326.8115673</v>
      </c>
      <c r="K155" s="10">
        <f>SUM(G$32:G155)</f>
        <v>9809543</v>
      </c>
      <c r="L155" s="13">
        <f>testdata76[[#This Row],[CumVTP]]/testdata76[[#This Row],[CumVol]]</f>
        <v>366.71895182187052</v>
      </c>
      <c r="N155" s="8">
        <v>44180.502083333333</v>
      </c>
      <c r="O155" s="13">
        <v>366.71899999999999</v>
      </c>
    </row>
    <row r="156" spans="1:15" x14ac:dyDescent="0.25">
      <c r="A156" s="6">
        <v>155</v>
      </c>
      <c r="B156" s="8">
        <v>44180.50277777778</v>
      </c>
      <c r="C156" s="2">
        <v>367.43990000000002</v>
      </c>
      <c r="D156" s="2">
        <v>367.43990000000002</v>
      </c>
      <c r="E156" s="2">
        <v>367.38</v>
      </c>
      <c r="F156" s="2">
        <v>367.41</v>
      </c>
      <c r="G156" s="1">
        <v>43971</v>
      </c>
      <c r="H156" s="9">
        <f>(testdata76[[#This Row],[high]]+testdata76[[#This Row],[low]]+testdata76[[#This Row],[close]])/3</f>
        <v>367.40996666666666</v>
      </c>
      <c r="I156" s="10">
        <f>testdata76[[#This Row],[volume]]*testdata76[[#This Row],[TP]]</f>
        <v>16155383.644299999</v>
      </c>
      <c r="J156" s="10">
        <f>SUM(I$32:I156)</f>
        <v>3613500710.4558673</v>
      </c>
      <c r="K156" s="10">
        <f>SUM(G$32:G156)</f>
        <v>9853514</v>
      </c>
      <c r="L156" s="13">
        <f>testdata76[[#This Row],[CumVTP]]/testdata76[[#This Row],[CumVol]]</f>
        <v>366.72203545414027</v>
      </c>
      <c r="N156" s="8">
        <v>44180.50277777778</v>
      </c>
      <c r="O156" s="13">
        <v>366.72199999999998</v>
      </c>
    </row>
    <row r="157" spans="1:15" x14ac:dyDescent="0.25">
      <c r="A157" s="6">
        <v>156</v>
      </c>
      <c r="B157" s="8">
        <v>44180.503472222219</v>
      </c>
      <c r="C157" s="2">
        <v>367.42</v>
      </c>
      <c r="D157" s="2">
        <v>367.48</v>
      </c>
      <c r="E157" s="2">
        <v>367.37</v>
      </c>
      <c r="F157" s="2">
        <v>367.45</v>
      </c>
      <c r="G157" s="1">
        <v>60181</v>
      </c>
      <c r="H157" s="9">
        <f>(testdata76[[#This Row],[high]]+testdata76[[#This Row],[low]]+testdata76[[#This Row],[close]])/3</f>
        <v>367.43333333333334</v>
      </c>
      <c r="I157" s="10">
        <f>testdata76[[#This Row],[volume]]*testdata76[[#This Row],[TP]]</f>
        <v>22112505.433333334</v>
      </c>
      <c r="J157" s="10">
        <f>SUM(I$32:I157)</f>
        <v>3635613215.8892007</v>
      </c>
      <c r="K157" s="10">
        <f>SUM(G$32:G157)</f>
        <v>9913695</v>
      </c>
      <c r="L157" s="13">
        <f>testdata76[[#This Row],[CumVTP]]/testdata76[[#This Row],[CumVol]]</f>
        <v>366.72635338178151</v>
      </c>
      <c r="N157" s="8">
        <v>44180.503472222219</v>
      </c>
      <c r="O157" s="13">
        <v>366.72640000000001</v>
      </c>
    </row>
    <row r="158" spans="1:15" x14ac:dyDescent="0.25">
      <c r="A158" s="6">
        <v>157</v>
      </c>
      <c r="B158" s="8">
        <v>44180.504166666666</v>
      </c>
      <c r="C158" s="2">
        <v>367.45</v>
      </c>
      <c r="D158" s="2">
        <v>367.46</v>
      </c>
      <c r="E158" s="2">
        <v>367.3</v>
      </c>
      <c r="F158" s="2">
        <v>367.33600000000001</v>
      </c>
      <c r="G158" s="1">
        <v>73512</v>
      </c>
      <c r="H158" s="9">
        <f>(testdata76[[#This Row],[high]]+testdata76[[#This Row],[low]]+testdata76[[#This Row],[close]])/3</f>
        <v>367.36533333333335</v>
      </c>
      <c r="I158" s="10">
        <f>testdata76[[#This Row],[volume]]*testdata76[[#This Row],[TP]]</f>
        <v>27005760.384000003</v>
      </c>
      <c r="J158" s="10">
        <f>SUM(I$32:I158)</f>
        <v>3662618976.2732005</v>
      </c>
      <c r="K158" s="10">
        <f>SUM(G$32:G158)</f>
        <v>9987207</v>
      </c>
      <c r="L158" s="13">
        <f>testdata76[[#This Row],[CumVTP]]/testdata76[[#This Row],[CumVol]]</f>
        <v>366.73105666811557</v>
      </c>
      <c r="N158" s="8">
        <v>44180.504166666666</v>
      </c>
      <c r="O158" s="13">
        <v>366.73110000000003</v>
      </c>
    </row>
    <row r="159" spans="1:15" x14ac:dyDescent="0.25">
      <c r="A159" s="6">
        <v>158</v>
      </c>
      <c r="B159" s="8">
        <v>44180.504861111112</v>
      </c>
      <c r="C159" s="2">
        <v>367.34</v>
      </c>
      <c r="D159" s="2">
        <v>367.34</v>
      </c>
      <c r="E159" s="2">
        <v>367.23</v>
      </c>
      <c r="F159" s="2">
        <v>367.23</v>
      </c>
      <c r="G159" s="1">
        <v>34824</v>
      </c>
      <c r="H159" s="9">
        <f>(testdata76[[#This Row],[high]]+testdata76[[#This Row],[low]]+testdata76[[#This Row],[close]])/3</f>
        <v>367.26666666666665</v>
      </c>
      <c r="I159" s="10">
        <f>testdata76[[#This Row],[volume]]*testdata76[[#This Row],[TP]]</f>
        <v>12789694.4</v>
      </c>
      <c r="J159" s="10">
        <f>SUM(I$32:I159)</f>
        <v>3675408670.6732006</v>
      </c>
      <c r="K159" s="10">
        <f>SUM(G$32:G159)</f>
        <v>10022031</v>
      </c>
      <c r="L159" s="13">
        <f>testdata76[[#This Row],[CumVTP]]/testdata76[[#This Row],[CumVol]]</f>
        <v>366.73291777616737</v>
      </c>
      <c r="N159" s="8">
        <v>44180.504861111112</v>
      </c>
      <c r="O159" s="13">
        <v>366.73289999999997</v>
      </c>
    </row>
    <row r="160" spans="1:15" x14ac:dyDescent="0.25">
      <c r="A160" s="6">
        <v>159</v>
      </c>
      <c r="B160" s="8">
        <v>44180.505555555559</v>
      </c>
      <c r="C160" s="2">
        <v>367.24</v>
      </c>
      <c r="D160" s="2">
        <v>367.36</v>
      </c>
      <c r="E160" s="2">
        <v>367.23500000000001</v>
      </c>
      <c r="F160" s="2">
        <v>367.25</v>
      </c>
      <c r="G160" s="1">
        <v>32465</v>
      </c>
      <c r="H160" s="9">
        <f>(testdata76[[#This Row],[high]]+testdata76[[#This Row],[low]]+testdata76[[#This Row],[close]])/3</f>
        <v>367.28166666666669</v>
      </c>
      <c r="I160" s="10">
        <f>testdata76[[#This Row],[volume]]*testdata76[[#This Row],[TP]]</f>
        <v>11923799.308333334</v>
      </c>
      <c r="J160" s="10">
        <f>SUM(I$32:I160)</f>
        <v>3687332469.981534</v>
      </c>
      <c r="K160" s="10">
        <f>SUM(G$32:G160)</f>
        <v>10054496</v>
      </c>
      <c r="L160" s="13">
        <f>testdata76[[#This Row],[CumVTP]]/testdata76[[#This Row],[CumVol]]</f>
        <v>366.73468963352656</v>
      </c>
      <c r="N160" s="8">
        <v>44180.505555555559</v>
      </c>
      <c r="O160" s="13">
        <v>366.73469999999998</v>
      </c>
    </row>
    <row r="161" spans="1:15" x14ac:dyDescent="0.25">
      <c r="A161" s="6">
        <v>160</v>
      </c>
      <c r="B161" s="8">
        <v>44180.506249999999</v>
      </c>
      <c r="C161" s="2">
        <v>367.26</v>
      </c>
      <c r="D161" s="2">
        <v>367.32990000000001</v>
      </c>
      <c r="E161" s="2">
        <v>367.22</v>
      </c>
      <c r="F161" s="2">
        <v>367.25</v>
      </c>
      <c r="G161" s="1">
        <v>36107</v>
      </c>
      <c r="H161" s="9">
        <f>(testdata76[[#This Row],[high]]+testdata76[[#This Row],[low]]+testdata76[[#This Row],[close]])/3</f>
        <v>367.26663333333335</v>
      </c>
      <c r="I161" s="10">
        <f>testdata76[[#This Row],[volume]]*testdata76[[#This Row],[TP]]</f>
        <v>13260896.329766667</v>
      </c>
      <c r="J161" s="10">
        <f>SUM(I$32:I161)</f>
        <v>3700593366.3113008</v>
      </c>
      <c r="K161" s="10">
        <f>SUM(G$32:G161)</f>
        <v>10090603</v>
      </c>
      <c r="L161" s="13">
        <f>testdata76[[#This Row],[CumVTP]]/testdata76[[#This Row],[CumVol]]</f>
        <v>366.73659307687564</v>
      </c>
      <c r="N161" s="8">
        <v>44180.506249999999</v>
      </c>
      <c r="O161" s="13">
        <v>366.73660000000001</v>
      </c>
    </row>
    <row r="162" spans="1:15" x14ac:dyDescent="0.25">
      <c r="A162" s="6">
        <v>161</v>
      </c>
      <c r="B162" s="8">
        <v>44180.506944444445</v>
      </c>
      <c r="C162" s="2">
        <v>367.26</v>
      </c>
      <c r="D162" s="2">
        <v>367.3</v>
      </c>
      <c r="E162" s="2">
        <v>367.23</v>
      </c>
      <c r="F162" s="2">
        <v>367.25</v>
      </c>
      <c r="G162" s="1">
        <v>16154</v>
      </c>
      <c r="H162" s="9">
        <f>(testdata76[[#This Row],[high]]+testdata76[[#This Row],[low]]+testdata76[[#This Row],[close]])/3</f>
        <v>367.26</v>
      </c>
      <c r="I162" s="10">
        <f>testdata76[[#This Row],[volume]]*testdata76[[#This Row],[TP]]</f>
        <v>5932718.04</v>
      </c>
      <c r="J162" s="10">
        <f>SUM(I$32:I162)</f>
        <v>3706526084.3513007</v>
      </c>
      <c r="K162" s="10">
        <f>SUM(G$32:G162)</f>
        <v>10106757</v>
      </c>
      <c r="L162" s="13">
        <f>testdata76[[#This Row],[CumVTP]]/testdata76[[#This Row],[CumVol]]</f>
        <v>366.73742965733726</v>
      </c>
      <c r="N162" s="8">
        <v>44180.506944444445</v>
      </c>
      <c r="O162" s="13">
        <v>366.73739999999998</v>
      </c>
    </row>
    <row r="163" spans="1:15" x14ac:dyDescent="0.25">
      <c r="A163" s="6">
        <v>162</v>
      </c>
      <c r="B163" s="8">
        <v>44180.507638888892</v>
      </c>
      <c r="C163" s="2">
        <v>367.24</v>
      </c>
      <c r="D163" s="2">
        <v>367.38</v>
      </c>
      <c r="E163" s="2">
        <v>367.24</v>
      </c>
      <c r="F163" s="2">
        <v>367.36</v>
      </c>
      <c r="G163" s="1">
        <v>33055</v>
      </c>
      <c r="H163" s="9">
        <f>(testdata76[[#This Row],[high]]+testdata76[[#This Row],[low]]+testdata76[[#This Row],[close]])/3</f>
        <v>367.32666666666665</v>
      </c>
      <c r="I163" s="10">
        <f>testdata76[[#This Row],[volume]]*testdata76[[#This Row],[TP]]</f>
        <v>12141982.966666667</v>
      </c>
      <c r="J163" s="10">
        <f>SUM(I$32:I163)</f>
        <v>3718668067.3179674</v>
      </c>
      <c r="K163" s="10">
        <f>SUM(G$32:G163)</f>
        <v>10139812</v>
      </c>
      <c r="L163" s="13">
        <f>testdata76[[#This Row],[CumVTP]]/testdata76[[#This Row],[CumVol]]</f>
        <v>366.73935052424713</v>
      </c>
      <c r="N163" s="8">
        <v>44180.507638888892</v>
      </c>
      <c r="O163" s="13">
        <v>366.73939999999999</v>
      </c>
    </row>
    <row r="164" spans="1:15" x14ac:dyDescent="0.25">
      <c r="A164" s="6">
        <v>163</v>
      </c>
      <c r="B164" s="8">
        <v>44180.508333333331</v>
      </c>
      <c r="C164" s="2">
        <v>367.36</v>
      </c>
      <c r="D164" s="2">
        <v>367.39859999999999</v>
      </c>
      <c r="E164" s="2">
        <v>367.31</v>
      </c>
      <c r="F164" s="2">
        <v>367.315</v>
      </c>
      <c r="G164" s="1">
        <v>34447</v>
      </c>
      <c r="H164" s="9">
        <f>(testdata76[[#This Row],[high]]+testdata76[[#This Row],[low]]+testdata76[[#This Row],[close]])/3</f>
        <v>367.34120000000001</v>
      </c>
      <c r="I164" s="10">
        <f>testdata76[[#This Row],[volume]]*testdata76[[#This Row],[TP]]</f>
        <v>12653802.316400001</v>
      </c>
      <c r="J164" s="10">
        <f>SUM(I$32:I164)</f>
        <v>3731321869.6343675</v>
      </c>
      <c r="K164" s="10">
        <f>SUM(G$32:G164)</f>
        <v>10174259</v>
      </c>
      <c r="L164" s="13">
        <f>testdata76[[#This Row],[CumVTP]]/testdata76[[#This Row],[CumVol]]</f>
        <v>366.74138820668588</v>
      </c>
      <c r="N164" s="8">
        <v>44180.508333333331</v>
      </c>
      <c r="O164" s="13">
        <v>366.7414</v>
      </c>
    </row>
    <row r="165" spans="1:15" x14ac:dyDescent="0.25">
      <c r="A165" s="6">
        <v>164</v>
      </c>
      <c r="B165" s="8">
        <v>44180.509027777778</v>
      </c>
      <c r="C165" s="2">
        <v>367.32</v>
      </c>
      <c r="D165" s="2">
        <v>367.32990000000001</v>
      </c>
      <c r="E165" s="2">
        <v>367.28</v>
      </c>
      <c r="F165" s="2">
        <v>367.29</v>
      </c>
      <c r="G165" s="1">
        <v>42028</v>
      </c>
      <c r="H165" s="9">
        <f>(testdata76[[#This Row],[high]]+testdata76[[#This Row],[low]]+testdata76[[#This Row],[close]])/3</f>
        <v>367.29996666666665</v>
      </c>
      <c r="I165" s="10">
        <f>testdata76[[#This Row],[volume]]*testdata76[[#This Row],[TP]]</f>
        <v>15436882.999066666</v>
      </c>
      <c r="J165" s="10">
        <f>SUM(I$32:I165)</f>
        <v>3746758752.6334343</v>
      </c>
      <c r="K165" s="10">
        <f>SUM(G$32:G165)</f>
        <v>10216287</v>
      </c>
      <c r="L165" s="13">
        <f>testdata76[[#This Row],[CumVTP]]/testdata76[[#This Row],[CumVol]]</f>
        <v>366.74368609979678</v>
      </c>
      <c r="N165" s="8">
        <v>44180.509027777778</v>
      </c>
      <c r="O165" s="13">
        <v>366.74369999999999</v>
      </c>
    </row>
    <row r="166" spans="1:15" x14ac:dyDescent="0.25">
      <c r="A166" s="6">
        <v>165</v>
      </c>
      <c r="B166" s="8">
        <v>44180.509722222225</v>
      </c>
      <c r="C166" s="2">
        <v>367.28</v>
      </c>
      <c r="D166" s="2">
        <v>367.39</v>
      </c>
      <c r="E166" s="2">
        <v>367.27</v>
      </c>
      <c r="F166" s="2">
        <v>367.39</v>
      </c>
      <c r="G166" s="1">
        <v>52276</v>
      </c>
      <c r="H166" s="9">
        <f>(testdata76[[#This Row],[high]]+testdata76[[#This Row],[low]]+testdata76[[#This Row],[close]])/3</f>
        <v>367.34999999999997</v>
      </c>
      <c r="I166" s="10">
        <f>testdata76[[#This Row],[volume]]*testdata76[[#This Row],[TP]]</f>
        <v>19203588.599999998</v>
      </c>
      <c r="J166" s="10">
        <f>SUM(I$32:I166)</f>
        <v>3765962341.2334342</v>
      </c>
      <c r="K166" s="10">
        <f>SUM(G$32:G166)</f>
        <v>10268563</v>
      </c>
      <c r="L166" s="13">
        <f>testdata76[[#This Row],[CumVTP]]/testdata76[[#This Row],[CumVol]]</f>
        <v>366.74677276980566</v>
      </c>
      <c r="N166" s="8">
        <v>44180.509722222225</v>
      </c>
      <c r="O166" s="13">
        <v>366.74680000000001</v>
      </c>
    </row>
    <row r="167" spans="1:15" x14ac:dyDescent="0.25">
      <c r="A167" s="6">
        <v>166</v>
      </c>
      <c r="B167" s="8">
        <v>44180.510416666664</v>
      </c>
      <c r="C167" s="2">
        <v>367.39499999999998</v>
      </c>
      <c r="D167" s="2">
        <v>367.41</v>
      </c>
      <c r="E167" s="2">
        <v>367.31</v>
      </c>
      <c r="F167" s="2">
        <v>367.34</v>
      </c>
      <c r="G167" s="1">
        <v>46078</v>
      </c>
      <c r="H167" s="9">
        <f>(testdata76[[#This Row],[high]]+testdata76[[#This Row],[low]]+testdata76[[#This Row],[close]])/3</f>
        <v>367.3533333333333</v>
      </c>
      <c r="I167" s="10">
        <f>testdata76[[#This Row],[volume]]*testdata76[[#This Row],[TP]]</f>
        <v>16926906.893333331</v>
      </c>
      <c r="J167" s="10">
        <f>SUM(I$32:I167)</f>
        <v>3782889248.1267676</v>
      </c>
      <c r="K167" s="10">
        <f>SUM(G$32:G167)</f>
        <v>10314641</v>
      </c>
      <c r="L167" s="13">
        <f>testdata76[[#This Row],[CumVTP]]/testdata76[[#This Row],[CumVol]]</f>
        <v>366.74948242277821</v>
      </c>
      <c r="N167" s="8">
        <v>44180.510416666664</v>
      </c>
      <c r="O167" s="13">
        <v>366.74950000000001</v>
      </c>
    </row>
    <row r="168" spans="1:15" x14ac:dyDescent="0.25">
      <c r="A168" s="6">
        <v>167</v>
      </c>
      <c r="B168" s="8">
        <v>44180.511111111111</v>
      </c>
      <c r="C168" s="2">
        <v>367.33</v>
      </c>
      <c r="D168" s="2">
        <v>367.36</v>
      </c>
      <c r="E168" s="2">
        <v>367.32</v>
      </c>
      <c r="F168" s="2">
        <v>367.35610000000003</v>
      </c>
      <c r="G168" s="1">
        <v>18592</v>
      </c>
      <c r="H168" s="9">
        <f>(testdata76[[#This Row],[high]]+testdata76[[#This Row],[low]]+testdata76[[#This Row],[close]])/3</f>
        <v>367.34536666666668</v>
      </c>
      <c r="I168" s="10">
        <f>testdata76[[#This Row],[volume]]*testdata76[[#This Row],[TP]]</f>
        <v>6829685.0570666669</v>
      </c>
      <c r="J168" s="10">
        <f>SUM(I$32:I168)</f>
        <v>3789718933.1838341</v>
      </c>
      <c r="K168" s="10">
        <f>SUM(G$32:G168)</f>
        <v>10333233</v>
      </c>
      <c r="L168" s="13">
        <f>testdata76[[#This Row],[CumVTP]]/testdata76[[#This Row],[CumVol]]</f>
        <v>366.75055456349759</v>
      </c>
      <c r="N168" s="8">
        <v>44180.511111111111</v>
      </c>
      <c r="O168" s="13">
        <v>366.75060000000002</v>
      </c>
    </row>
    <row r="169" spans="1:15" x14ac:dyDescent="0.25">
      <c r="A169" s="6">
        <v>168</v>
      </c>
      <c r="B169" s="8">
        <v>44180.511805555558</v>
      </c>
      <c r="C169" s="2">
        <v>367.35180000000003</v>
      </c>
      <c r="D169" s="2">
        <v>367.48</v>
      </c>
      <c r="E169" s="2">
        <v>367.35180000000003</v>
      </c>
      <c r="F169" s="2">
        <v>367.37189999999998</v>
      </c>
      <c r="G169" s="1">
        <v>61142</v>
      </c>
      <c r="H169" s="9">
        <f>(testdata76[[#This Row],[high]]+testdata76[[#This Row],[low]]+testdata76[[#This Row],[close]])/3</f>
        <v>367.40123333333332</v>
      </c>
      <c r="I169" s="10">
        <f>testdata76[[#This Row],[volume]]*testdata76[[#This Row],[TP]]</f>
        <v>22463646.208466668</v>
      </c>
      <c r="J169" s="10">
        <f>SUM(I$32:I169)</f>
        <v>3812182579.3923006</v>
      </c>
      <c r="K169" s="10">
        <f>SUM(G$32:G169)</f>
        <v>10394375</v>
      </c>
      <c r="L169" s="13">
        <f>testdata76[[#This Row],[CumVTP]]/testdata76[[#This Row],[CumVol]]</f>
        <v>366.75438199913901</v>
      </c>
      <c r="N169" s="8">
        <v>44180.511805555558</v>
      </c>
      <c r="O169" s="13">
        <v>366.75439999999998</v>
      </c>
    </row>
    <row r="170" spans="1:15" x14ac:dyDescent="0.25">
      <c r="A170" s="6">
        <v>169</v>
      </c>
      <c r="B170" s="8">
        <v>44180.512499999997</v>
      </c>
      <c r="C170" s="2">
        <v>367.37</v>
      </c>
      <c r="D170" s="2">
        <v>367.37</v>
      </c>
      <c r="E170" s="2">
        <v>367.32</v>
      </c>
      <c r="F170" s="2">
        <v>367.36</v>
      </c>
      <c r="G170" s="1">
        <v>35546</v>
      </c>
      <c r="H170" s="9">
        <f>(testdata76[[#This Row],[high]]+testdata76[[#This Row],[low]]+testdata76[[#This Row],[close]])/3</f>
        <v>367.35000000000008</v>
      </c>
      <c r="I170" s="10">
        <f>testdata76[[#This Row],[volume]]*testdata76[[#This Row],[TP]]</f>
        <v>13057823.100000003</v>
      </c>
      <c r="J170" s="10">
        <f>SUM(I$32:I170)</f>
        <v>3825240402.4923005</v>
      </c>
      <c r="K170" s="10">
        <f>SUM(G$32:G170)</f>
        <v>10429921</v>
      </c>
      <c r="L170" s="13">
        <f>testdata76[[#This Row],[CumVTP]]/testdata76[[#This Row],[CumVol]]</f>
        <v>366.7564119126406</v>
      </c>
      <c r="N170" s="8">
        <v>44180.512499999997</v>
      </c>
      <c r="O170" s="13">
        <v>366.75639999999999</v>
      </c>
    </row>
    <row r="171" spans="1:15" x14ac:dyDescent="0.25">
      <c r="A171" s="6">
        <v>170</v>
      </c>
      <c r="B171" s="8">
        <v>44180.513194444444</v>
      </c>
      <c r="C171" s="2">
        <v>367.37</v>
      </c>
      <c r="D171" s="2">
        <v>367.5</v>
      </c>
      <c r="E171" s="2">
        <v>367.36</v>
      </c>
      <c r="F171" s="2">
        <v>367.48</v>
      </c>
      <c r="G171" s="1">
        <v>68346</v>
      </c>
      <c r="H171" s="9">
        <f>(testdata76[[#This Row],[high]]+testdata76[[#This Row],[low]]+testdata76[[#This Row],[close]])/3</f>
        <v>367.44666666666672</v>
      </c>
      <c r="I171" s="10">
        <f>testdata76[[#This Row],[volume]]*testdata76[[#This Row],[TP]]</f>
        <v>25113509.880000003</v>
      </c>
      <c r="J171" s="10">
        <f>SUM(I$32:I171)</f>
        <v>3850353912.3723006</v>
      </c>
      <c r="K171" s="10">
        <f>SUM(G$32:G171)</f>
        <v>10498267</v>
      </c>
      <c r="L171" s="13">
        <f>testdata76[[#This Row],[CumVTP]]/testdata76[[#This Row],[CumVol]]</f>
        <v>366.7609056211183</v>
      </c>
      <c r="N171" s="8">
        <v>44180.513194444444</v>
      </c>
      <c r="O171" s="13">
        <v>366.76089999999999</v>
      </c>
    </row>
    <row r="172" spans="1:15" x14ac:dyDescent="0.25">
      <c r="A172" s="6">
        <v>171</v>
      </c>
      <c r="B172" s="8">
        <v>44180.513888888891</v>
      </c>
      <c r="C172" s="2">
        <v>367.47</v>
      </c>
      <c r="D172" s="2">
        <v>367.5</v>
      </c>
      <c r="E172" s="2">
        <v>367.44</v>
      </c>
      <c r="F172" s="2">
        <v>367.45</v>
      </c>
      <c r="G172" s="1">
        <v>40747</v>
      </c>
      <c r="H172" s="9">
        <f>(testdata76[[#This Row],[high]]+testdata76[[#This Row],[low]]+testdata76[[#This Row],[close]])/3</f>
        <v>367.46333333333337</v>
      </c>
      <c r="I172" s="10">
        <f>testdata76[[#This Row],[volume]]*testdata76[[#This Row],[TP]]</f>
        <v>14973028.443333335</v>
      </c>
      <c r="J172" s="10">
        <f>SUM(I$32:I172)</f>
        <v>3865326940.8156338</v>
      </c>
      <c r="K172" s="10">
        <f>SUM(G$32:G172)</f>
        <v>10539014</v>
      </c>
      <c r="L172" s="13">
        <f>testdata76[[#This Row],[CumVTP]]/testdata76[[#This Row],[CumVol]]</f>
        <v>366.76362141805998</v>
      </c>
      <c r="N172" s="8">
        <v>44180.513888888891</v>
      </c>
      <c r="O172" s="13">
        <v>366.7636</v>
      </c>
    </row>
    <row r="173" spans="1:15" x14ac:dyDescent="0.25">
      <c r="A173" s="6">
        <v>172</v>
      </c>
      <c r="B173" s="8">
        <v>44180.51458333333</v>
      </c>
      <c r="C173" s="2">
        <v>367.46</v>
      </c>
      <c r="D173" s="2">
        <v>367.62</v>
      </c>
      <c r="E173" s="2">
        <v>367.45</v>
      </c>
      <c r="F173" s="2">
        <v>367.61399999999998</v>
      </c>
      <c r="G173" s="1">
        <v>66327</v>
      </c>
      <c r="H173" s="9">
        <f>(testdata76[[#This Row],[high]]+testdata76[[#This Row],[low]]+testdata76[[#This Row],[close]])/3</f>
        <v>367.56133333333332</v>
      </c>
      <c r="I173" s="10">
        <f>testdata76[[#This Row],[volume]]*testdata76[[#This Row],[TP]]</f>
        <v>24379240.555999998</v>
      </c>
      <c r="J173" s="10">
        <f>SUM(I$32:I173)</f>
        <v>3889706181.371634</v>
      </c>
      <c r="K173" s="10">
        <f>SUM(G$32:G173)</f>
        <v>10605341</v>
      </c>
      <c r="L173" s="13">
        <f>testdata76[[#This Row],[CumVTP]]/testdata76[[#This Row],[CumVol]]</f>
        <v>366.768610398443</v>
      </c>
      <c r="N173" s="8">
        <v>44180.51458333333</v>
      </c>
      <c r="O173" s="13">
        <v>366.76859999999999</v>
      </c>
    </row>
    <row r="174" spans="1:15" x14ac:dyDescent="0.25">
      <c r="A174" s="6">
        <v>173</v>
      </c>
      <c r="B174" s="8">
        <v>44180.515277777777</v>
      </c>
      <c r="C174" s="2">
        <v>367.62</v>
      </c>
      <c r="D174" s="2">
        <v>367.65890000000002</v>
      </c>
      <c r="E174" s="2">
        <v>367.56</v>
      </c>
      <c r="F174" s="2">
        <v>367.6</v>
      </c>
      <c r="G174" s="1">
        <v>33778</v>
      </c>
      <c r="H174" s="9">
        <f>(testdata76[[#This Row],[high]]+testdata76[[#This Row],[low]]+testdata76[[#This Row],[close]])/3</f>
        <v>367.60630000000009</v>
      </c>
      <c r="I174" s="10">
        <f>testdata76[[#This Row],[volume]]*testdata76[[#This Row],[TP]]</f>
        <v>12417005.601400003</v>
      </c>
      <c r="J174" s="10">
        <f>SUM(I$32:I174)</f>
        <v>3902123186.9730339</v>
      </c>
      <c r="K174" s="10">
        <f>SUM(G$32:G174)</f>
        <v>10639119</v>
      </c>
      <c r="L174" s="13">
        <f>testdata76[[#This Row],[CumVTP]]/testdata76[[#This Row],[CumVol]]</f>
        <v>366.77126996822142</v>
      </c>
      <c r="N174" s="8">
        <v>44180.515277777777</v>
      </c>
      <c r="O174" s="13">
        <v>366.7713</v>
      </c>
    </row>
    <row r="175" spans="1:15" x14ac:dyDescent="0.25">
      <c r="A175" s="6">
        <v>174</v>
      </c>
      <c r="B175" s="8">
        <v>44180.515972222223</v>
      </c>
      <c r="C175" s="2">
        <v>367.6</v>
      </c>
      <c r="D175" s="2">
        <v>367.64</v>
      </c>
      <c r="E175" s="2">
        <v>367.54</v>
      </c>
      <c r="F175" s="2">
        <v>367.64</v>
      </c>
      <c r="G175" s="1">
        <v>47858</v>
      </c>
      <c r="H175" s="9">
        <f>(testdata76[[#This Row],[high]]+testdata76[[#This Row],[low]]+testdata76[[#This Row],[close]])/3</f>
        <v>367.60666666666674</v>
      </c>
      <c r="I175" s="10">
        <f>testdata76[[#This Row],[volume]]*testdata76[[#This Row],[TP]]</f>
        <v>17592919.853333335</v>
      </c>
      <c r="J175" s="10">
        <f>SUM(I$32:I175)</f>
        <v>3919716106.8263674</v>
      </c>
      <c r="K175" s="10">
        <f>SUM(G$32:G175)</f>
        <v>10686977</v>
      </c>
      <c r="L175" s="13">
        <f>testdata76[[#This Row],[CumVTP]]/testdata76[[#This Row],[CumVol]]</f>
        <v>366.77501100885382</v>
      </c>
      <c r="N175" s="8">
        <v>44180.515972222223</v>
      </c>
      <c r="O175" s="13">
        <v>366.77499999999998</v>
      </c>
    </row>
    <row r="176" spans="1:15" x14ac:dyDescent="0.25">
      <c r="A176" s="6">
        <v>175</v>
      </c>
      <c r="B176" s="8">
        <v>44180.51666666667</v>
      </c>
      <c r="C176" s="2">
        <v>367.63</v>
      </c>
      <c r="D176" s="2">
        <v>367.65</v>
      </c>
      <c r="E176" s="2">
        <v>367.6</v>
      </c>
      <c r="F176" s="2">
        <v>367.63</v>
      </c>
      <c r="G176" s="1">
        <v>37334</v>
      </c>
      <c r="H176" s="9">
        <f>(testdata76[[#This Row],[high]]+testdata76[[#This Row],[low]]+testdata76[[#This Row],[close]])/3</f>
        <v>367.62666666666672</v>
      </c>
      <c r="I176" s="10">
        <f>testdata76[[#This Row],[volume]]*testdata76[[#This Row],[TP]]</f>
        <v>13724973.973333335</v>
      </c>
      <c r="J176" s="10">
        <f>SUM(I$32:I176)</f>
        <v>3933441080.7997007</v>
      </c>
      <c r="K176" s="10">
        <f>SUM(G$32:G176)</f>
        <v>10724311</v>
      </c>
      <c r="L176" s="13">
        <f>testdata76[[#This Row],[CumVTP]]/testdata76[[#This Row],[CumVol]]</f>
        <v>366.77797583450354</v>
      </c>
      <c r="N176" s="8">
        <v>44180.51666666667</v>
      </c>
      <c r="O176" s="13">
        <v>366.77800000000002</v>
      </c>
    </row>
    <row r="177" spans="1:15" x14ac:dyDescent="0.25">
      <c r="A177" s="6">
        <v>176</v>
      </c>
      <c r="B177" s="8">
        <v>44180.517361111109</v>
      </c>
      <c r="C177" s="2">
        <v>367.63</v>
      </c>
      <c r="D177" s="2">
        <v>367.64</v>
      </c>
      <c r="E177" s="2">
        <v>367.57</v>
      </c>
      <c r="F177" s="2">
        <v>367.62</v>
      </c>
      <c r="G177" s="1">
        <v>39242</v>
      </c>
      <c r="H177" s="9">
        <f>(testdata76[[#This Row],[high]]+testdata76[[#This Row],[low]]+testdata76[[#This Row],[close]])/3</f>
        <v>367.60999999999996</v>
      </c>
      <c r="I177" s="10">
        <f>testdata76[[#This Row],[volume]]*testdata76[[#This Row],[TP]]</f>
        <v>14425751.619999999</v>
      </c>
      <c r="J177" s="10">
        <f>SUM(I$32:I177)</f>
        <v>3947866832.4197006</v>
      </c>
      <c r="K177" s="10">
        <f>SUM(G$32:G177)</f>
        <v>10763553</v>
      </c>
      <c r="L177" s="13">
        <f>testdata76[[#This Row],[CumVTP]]/testdata76[[#This Row],[CumVol]]</f>
        <v>366.78100924664011</v>
      </c>
      <c r="N177" s="8">
        <v>44180.517361111109</v>
      </c>
      <c r="O177" s="13">
        <v>366.78100000000001</v>
      </c>
    </row>
    <row r="178" spans="1:15" x14ac:dyDescent="0.25">
      <c r="A178" s="6">
        <v>177</v>
      </c>
      <c r="B178" s="8">
        <v>44180.518055555556</v>
      </c>
      <c r="C178" s="2">
        <v>367.62</v>
      </c>
      <c r="D178" s="2">
        <v>367.63</v>
      </c>
      <c r="E178" s="2">
        <v>367.56</v>
      </c>
      <c r="F178" s="2">
        <v>367.59</v>
      </c>
      <c r="G178" s="1">
        <v>16999</v>
      </c>
      <c r="H178" s="9">
        <f>(testdata76[[#This Row],[high]]+testdata76[[#This Row],[low]]+testdata76[[#This Row],[close]])/3</f>
        <v>367.59333333333331</v>
      </c>
      <c r="I178" s="10">
        <f>testdata76[[#This Row],[volume]]*testdata76[[#This Row],[TP]]</f>
        <v>6248719.0733333332</v>
      </c>
      <c r="J178" s="10">
        <f>SUM(I$32:I178)</f>
        <v>3954115551.4930339</v>
      </c>
      <c r="K178" s="10">
        <f>SUM(G$32:G178)</f>
        <v>10780552</v>
      </c>
      <c r="L178" s="13">
        <f>testdata76[[#This Row],[CumVTP]]/testdata76[[#This Row],[CumVol]]</f>
        <v>366.78229013625963</v>
      </c>
      <c r="N178" s="8">
        <v>44180.518055555556</v>
      </c>
      <c r="O178" s="13">
        <v>366.78230000000002</v>
      </c>
    </row>
    <row r="179" spans="1:15" x14ac:dyDescent="0.25">
      <c r="A179" s="6">
        <v>178</v>
      </c>
      <c r="B179" s="8">
        <v>44180.518750000003</v>
      </c>
      <c r="C179" s="2">
        <v>367.58</v>
      </c>
      <c r="D179" s="2">
        <v>367.59179999999998</v>
      </c>
      <c r="E179" s="2">
        <v>367.55</v>
      </c>
      <c r="F179" s="2">
        <v>367.57499999999999</v>
      </c>
      <c r="G179" s="1">
        <v>14156</v>
      </c>
      <c r="H179" s="9">
        <f>(testdata76[[#This Row],[high]]+testdata76[[#This Row],[low]]+testdata76[[#This Row],[close]])/3</f>
        <v>367.57226666666662</v>
      </c>
      <c r="I179" s="10">
        <f>testdata76[[#This Row],[volume]]*testdata76[[#This Row],[TP]]</f>
        <v>5203353.0069333324</v>
      </c>
      <c r="J179" s="10">
        <f>SUM(I$32:I179)</f>
        <v>3959318904.4999671</v>
      </c>
      <c r="K179" s="10">
        <f>SUM(G$32:G179)</f>
        <v>10794708</v>
      </c>
      <c r="L179" s="13">
        <f>testdata76[[#This Row],[CumVTP]]/testdata76[[#This Row],[CumVol]]</f>
        <v>366.78332609830363</v>
      </c>
      <c r="N179" s="8">
        <v>44180.518750000003</v>
      </c>
      <c r="O179" s="13">
        <v>366.7833</v>
      </c>
    </row>
    <row r="180" spans="1:15" x14ac:dyDescent="0.25">
      <c r="A180" s="6">
        <v>179</v>
      </c>
      <c r="B180" s="8">
        <v>44180.519444444442</v>
      </c>
      <c r="C180" s="2">
        <v>367.58</v>
      </c>
      <c r="D180" s="2">
        <v>367.59</v>
      </c>
      <c r="E180" s="2">
        <v>367.5136</v>
      </c>
      <c r="F180" s="2">
        <v>367.53</v>
      </c>
      <c r="G180" s="1">
        <v>26535</v>
      </c>
      <c r="H180" s="9">
        <f>(testdata76[[#This Row],[high]]+testdata76[[#This Row],[low]]+testdata76[[#This Row],[close]])/3</f>
        <v>367.54453333333328</v>
      </c>
      <c r="I180" s="10">
        <f>testdata76[[#This Row],[volume]]*testdata76[[#This Row],[TP]]</f>
        <v>9752794.1919999979</v>
      </c>
      <c r="J180" s="10">
        <f>SUM(I$32:I180)</f>
        <v>3969071698.691967</v>
      </c>
      <c r="K180" s="10">
        <f>SUM(G$32:G180)</f>
        <v>10821243</v>
      </c>
      <c r="L180" s="13">
        <f>testdata76[[#This Row],[CumVTP]]/testdata76[[#This Row],[CumVol]]</f>
        <v>366.78519267074654</v>
      </c>
      <c r="N180" s="8">
        <v>44180.519444444442</v>
      </c>
      <c r="O180" s="13">
        <v>366.78519999999997</v>
      </c>
    </row>
    <row r="181" spans="1:15" x14ac:dyDescent="0.25">
      <c r="A181" s="6">
        <v>180</v>
      </c>
      <c r="B181" s="8">
        <v>44180.520138888889</v>
      </c>
      <c r="C181" s="2">
        <v>367.54</v>
      </c>
      <c r="D181" s="2">
        <v>367.59</v>
      </c>
      <c r="E181" s="2">
        <v>367.52</v>
      </c>
      <c r="F181" s="2">
        <v>367.57</v>
      </c>
      <c r="G181" s="1">
        <v>43668</v>
      </c>
      <c r="H181" s="9">
        <f>(testdata76[[#This Row],[high]]+testdata76[[#This Row],[low]]+testdata76[[#This Row],[close]])/3</f>
        <v>367.55999999999995</v>
      </c>
      <c r="I181" s="10">
        <f>testdata76[[#This Row],[volume]]*testdata76[[#This Row],[TP]]</f>
        <v>16050610.079999998</v>
      </c>
      <c r="J181" s="10">
        <f>SUM(I$32:I181)</f>
        <v>3985122308.7719669</v>
      </c>
      <c r="K181" s="10">
        <f>SUM(G$32:G181)</f>
        <v>10864911</v>
      </c>
      <c r="L181" s="13">
        <f>testdata76[[#This Row],[CumVTP]]/testdata76[[#This Row],[CumVol]]</f>
        <v>366.78830675851526</v>
      </c>
      <c r="N181" s="8">
        <v>44180.520138888889</v>
      </c>
      <c r="O181" s="13">
        <v>366.78829999999999</v>
      </c>
    </row>
    <row r="182" spans="1:15" x14ac:dyDescent="0.25">
      <c r="A182" s="6">
        <v>181</v>
      </c>
      <c r="B182" s="8">
        <v>44180.520833333336</v>
      </c>
      <c r="C182" s="2">
        <v>367.57859999999999</v>
      </c>
      <c r="D182" s="2">
        <v>367.66</v>
      </c>
      <c r="E182" s="2">
        <v>367.55</v>
      </c>
      <c r="F182" s="2">
        <v>367.58</v>
      </c>
      <c r="G182" s="1">
        <v>46442</v>
      </c>
      <c r="H182" s="9">
        <f>(testdata76[[#This Row],[high]]+testdata76[[#This Row],[low]]+testdata76[[#This Row],[close]])/3</f>
        <v>367.59666666666664</v>
      </c>
      <c r="I182" s="10">
        <f>testdata76[[#This Row],[volume]]*testdata76[[#This Row],[TP]]</f>
        <v>17071924.393333331</v>
      </c>
      <c r="J182" s="10">
        <f>SUM(I$32:I182)</f>
        <v>4002194233.1653004</v>
      </c>
      <c r="K182" s="10">
        <f>SUM(G$32:G182)</f>
        <v>10911353</v>
      </c>
      <c r="L182" s="13">
        <f>testdata76[[#This Row],[CumVTP]]/testdata76[[#This Row],[CumVol]]</f>
        <v>366.79174738140176</v>
      </c>
      <c r="N182" s="8">
        <v>44180.520833333336</v>
      </c>
      <c r="O182" s="13">
        <v>366.79169999999999</v>
      </c>
    </row>
    <row r="183" spans="1:15" x14ac:dyDescent="0.25">
      <c r="A183" s="6">
        <v>182</v>
      </c>
      <c r="B183" s="8">
        <v>44180.521527777775</v>
      </c>
      <c r="C183" s="2">
        <v>367.58</v>
      </c>
      <c r="D183" s="2">
        <v>367.66</v>
      </c>
      <c r="E183" s="2">
        <v>367.57</v>
      </c>
      <c r="F183" s="2">
        <v>367.64</v>
      </c>
      <c r="G183" s="1">
        <v>31378</v>
      </c>
      <c r="H183" s="9">
        <f>(testdata76[[#This Row],[high]]+testdata76[[#This Row],[low]]+testdata76[[#This Row],[close]])/3</f>
        <v>367.62333333333328</v>
      </c>
      <c r="I183" s="10">
        <f>testdata76[[#This Row],[volume]]*testdata76[[#This Row],[TP]]</f>
        <v>11535284.953333331</v>
      </c>
      <c r="J183" s="10">
        <f>SUM(I$32:I183)</f>
        <v>4013729518.1186337</v>
      </c>
      <c r="K183" s="10">
        <f>SUM(G$32:G183)</f>
        <v>10942731</v>
      </c>
      <c r="L183" s="13">
        <f>testdata76[[#This Row],[CumVTP]]/testdata76[[#This Row],[CumVol]]</f>
        <v>366.79413193275371</v>
      </c>
      <c r="N183" s="8">
        <v>44180.521527777775</v>
      </c>
      <c r="O183" s="13">
        <v>366.79410000000001</v>
      </c>
    </row>
    <row r="184" spans="1:15" x14ac:dyDescent="0.25">
      <c r="A184" s="6">
        <v>183</v>
      </c>
      <c r="B184" s="8">
        <v>44180.522222222222</v>
      </c>
      <c r="C184" s="2">
        <v>367.65</v>
      </c>
      <c r="D184" s="2">
        <v>367.69</v>
      </c>
      <c r="E184" s="2">
        <v>367.59</v>
      </c>
      <c r="F184" s="2">
        <v>367.65710000000001</v>
      </c>
      <c r="G184" s="1">
        <v>45218</v>
      </c>
      <c r="H184" s="9">
        <f>(testdata76[[#This Row],[high]]+testdata76[[#This Row],[low]]+testdata76[[#This Row],[close]])/3</f>
        <v>367.64570000000003</v>
      </c>
      <c r="I184" s="10">
        <f>testdata76[[#This Row],[volume]]*testdata76[[#This Row],[TP]]</f>
        <v>16624203.262600001</v>
      </c>
      <c r="J184" s="10">
        <f>SUM(I$32:I184)</f>
        <v>4030353721.3812337</v>
      </c>
      <c r="K184" s="10">
        <f>SUM(G$32:G184)</f>
        <v>10987949</v>
      </c>
      <c r="L184" s="13">
        <f>testdata76[[#This Row],[CumVTP]]/testdata76[[#This Row],[CumVol]]</f>
        <v>366.79763633606541</v>
      </c>
      <c r="N184" s="8">
        <v>44180.522222222222</v>
      </c>
      <c r="O184" s="13">
        <v>366.79759999999999</v>
      </c>
    </row>
    <row r="185" spans="1:15" x14ac:dyDescent="0.25">
      <c r="A185" s="6">
        <v>184</v>
      </c>
      <c r="B185" s="8">
        <v>44180.522916666669</v>
      </c>
      <c r="C185" s="2">
        <v>367.65</v>
      </c>
      <c r="D185" s="2">
        <v>367.71499999999997</v>
      </c>
      <c r="E185" s="2">
        <v>367.62790000000001</v>
      </c>
      <c r="F185" s="2">
        <v>367.62790000000001</v>
      </c>
      <c r="G185" s="1">
        <v>39257</v>
      </c>
      <c r="H185" s="9">
        <f>(testdata76[[#This Row],[high]]+testdata76[[#This Row],[low]]+testdata76[[#This Row],[close]])/3</f>
        <v>367.65693333333337</v>
      </c>
      <c r="I185" s="10">
        <f>testdata76[[#This Row],[volume]]*testdata76[[#This Row],[TP]]</f>
        <v>14433108.231866669</v>
      </c>
      <c r="J185" s="10">
        <f>SUM(I$32:I185)</f>
        <v>4044786829.6131005</v>
      </c>
      <c r="K185" s="10">
        <f>SUM(G$32:G185)</f>
        <v>11027206</v>
      </c>
      <c r="L185" s="13">
        <f>testdata76[[#This Row],[CumVTP]]/testdata76[[#This Row],[CumVol]]</f>
        <v>366.80069544480267</v>
      </c>
      <c r="N185" s="8">
        <v>44180.522916666669</v>
      </c>
      <c r="O185" s="13">
        <v>366.80070000000001</v>
      </c>
    </row>
    <row r="186" spans="1:15" x14ac:dyDescent="0.25">
      <c r="A186" s="6">
        <v>185</v>
      </c>
      <c r="B186" s="8">
        <v>44180.523611111108</v>
      </c>
      <c r="C186" s="2">
        <v>367.64</v>
      </c>
      <c r="D186" s="2">
        <v>367.67</v>
      </c>
      <c r="E186" s="2">
        <v>367.59</v>
      </c>
      <c r="F186" s="2">
        <v>367.64</v>
      </c>
      <c r="G186" s="1">
        <v>25626</v>
      </c>
      <c r="H186" s="9">
        <f>(testdata76[[#This Row],[high]]+testdata76[[#This Row],[low]]+testdata76[[#This Row],[close]])/3</f>
        <v>367.63333333333338</v>
      </c>
      <c r="I186" s="10">
        <f>testdata76[[#This Row],[volume]]*testdata76[[#This Row],[TP]]</f>
        <v>9420971.8000000007</v>
      </c>
      <c r="J186" s="10">
        <f>SUM(I$32:I186)</f>
        <v>4054207801.4131007</v>
      </c>
      <c r="K186" s="10">
        <f>SUM(G$32:G186)</f>
        <v>11052832</v>
      </c>
      <c r="L186" s="13">
        <f>testdata76[[#This Row],[CumVTP]]/testdata76[[#This Row],[CumVol]]</f>
        <v>366.80262591642582</v>
      </c>
      <c r="N186" s="8">
        <v>44180.523611111108</v>
      </c>
      <c r="O186" s="13">
        <v>366.80259999999998</v>
      </c>
    </row>
    <row r="187" spans="1:15" x14ac:dyDescent="0.25">
      <c r="A187" s="6">
        <v>186</v>
      </c>
      <c r="B187" s="8">
        <v>44180.524305555555</v>
      </c>
      <c r="C187" s="2">
        <v>367.63</v>
      </c>
      <c r="D187" s="2">
        <v>367.66</v>
      </c>
      <c r="E187" s="2">
        <v>367.57</v>
      </c>
      <c r="F187" s="2">
        <v>367.63</v>
      </c>
      <c r="G187" s="1">
        <v>29593</v>
      </c>
      <c r="H187" s="9">
        <f>(testdata76[[#This Row],[high]]+testdata76[[#This Row],[low]]+testdata76[[#This Row],[close]])/3</f>
        <v>367.62000000000006</v>
      </c>
      <c r="I187" s="10">
        <f>testdata76[[#This Row],[volume]]*testdata76[[#This Row],[TP]]</f>
        <v>10878978.660000002</v>
      </c>
      <c r="J187" s="10">
        <f>SUM(I$32:I187)</f>
        <v>4065086780.0731006</v>
      </c>
      <c r="K187" s="10">
        <f>SUM(G$32:G187)</f>
        <v>11082425</v>
      </c>
      <c r="L187" s="13">
        <f>testdata76[[#This Row],[CumVTP]]/testdata76[[#This Row],[CumVol]]</f>
        <v>366.8048085209781</v>
      </c>
      <c r="N187" s="8">
        <v>44180.524305555555</v>
      </c>
      <c r="O187" s="13">
        <v>366.8048</v>
      </c>
    </row>
    <row r="188" spans="1:15" x14ac:dyDescent="0.25">
      <c r="A188" s="6">
        <v>187</v>
      </c>
      <c r="B188" s="8">
        <v>44180.525000000001</v>
      </c>
      <c r="C188" s="2">
        <v>367.63</v>
      </c>
      <c r="D188" s="2">
        <v>367.72</v>
      </c>
      <c r="E188" s="2">
        <v>367.59</v>
      </c>
      <c r="F188" s="2">
        <v>367.71</v>
      </c>
      <c r="G188" s="1">
        <v>25821</v>
      </c>
      <c r="H188" s="9">
        <f>(testdata76[[#This Row],[high]]+testdata76[[#This Row],[low]]+testdata76[[#This Row],[close]])/3</f>
        <v>367.67333333333335</v>
      </c>
      <c r="I188" s="10">
        <f>testdata76[[#This Row],[volume]]*testdata76[[#This Row],[TP]]</f>
        <v>9493693.1400000006</v>
      </c>
      <c r="J188" s="10">
        <f>SUM(I$32:I188)</f>
        <v>4074580473.2131004</v>
      </c>
      <c r="K188" s="10">
        <f>SUM(G$32:G188)</f>
        <v>11108246</v>
      </c>
      <c r="L188" s="13">
        <f>testdata76[[#This Row],[CumVTP]]/testdata76[[#This Row],[CumVol]]</f>
        <v>366.80682739769179</v>
      </c>
      <c r="N188" s="8">
        <v>44180.525000000001</v>
      </c>
      <c r="O188" s="13">
        <v>366.80680000000001</v>
      </c>
    </row>
    <row r="189" spans="1:15" x14ac:dyDescent="0.25">
      <c r="A189" s="6">
        <v>188</v>
      </c>
      <c r="B189" s="8">
        <v>44180.525694444441</v>
      </c>
      <c r="C189" s="2">
        <v>367.71499999999997</v>
      </c>
      <c r="D189" s="2">
        <v>367.87</v>
      </c>
      <c r="E189" s="2">
        <v>367.70010000000002</v>
      </c>
      <c r="F189" s="2">
        <v>367.83</v>
      </c>
      <c r="G189" s="1">
        <v>97947</v>
      </c>
      <c r="H189" s="9">
        <f>(testdata76[[#This Row],[high]]+testdata76[[#This Row],[low]]+testdata76[[#This Row],[close]])/3</f>
        <v>367.80003333333337</v>
      </c>
      <c r="I189" s="10">
        <f>testdata76[[#This Row],[volume]]*testdata76[[#This Row],[TP]]</f>
        <v>36024909.8649</v>
      </c>
      <c r="J189" s="10">
        <f>SUM(I$32:I189)</f>
        <v>4110605383.0780005</v>
      </c>
      <c r="K189" s="10">
        <f>SUM(G$32:G189)</f>
        <v>11206193</v>
      </c>
      <c r="L189" s="13">
        <f>testdata76[[#This Row],[CumVTP]]/testdata76[[#This Row],[CumVol]]</f>
        <v>366.81550844947975</v>
      </c>
      <c r="N189" s="8">
        <v>44180.525694444441</v>
      </c>
      <c r="O189" s="13">
        <v>366.81549999999999</v>
      </c>
    </row>
    <row r="190" spans="1:15" x14ac:dyDescent="0.25">
      <c r="A190" s="6">
        <v>189</v>
      </c>
      <c r="B190" s="8">
        <v>44180.526388888888</v>
      </c>
      <c r="C190" s="2">
        <v>367.83</v>
      </c>
      <c r="D190" s="2">
        <v>368.03</v>
      </c>
      <c r="E190" s="2">
        <v>367.80500000000001</v>
      </c>
      <c r="F190" s="2">
        <v>368.01</v>
      </c>
      <c r="G190" s="1">
        <v>148742</v>
      </c>
      <c r="H190" s="9">
        <f>(testdata76[[#This Row],[high]]+testdata76[[#This Row],[low]]+testdata76[[#This Row],[close]])/3</f>
        <v>367.94833333333332</v>
      </c>
      <c r="I190" s="10">
        <f>testdata76[[#This Row],[volume]]*testdata76[[#This Row],[TP]]</f>
        <v>54729370.996666662</v>
      </c>
      <c r="J190" s="10">
        <f>SUM(I$32:I190)</f>
        <v>4165334754.074667</v>
      </c>
      <c r="K190" s="10">
        <f>SUM(G$32:G190)</f>
        <v>11354935</v>
      </c>
      <c r="L190" s="13">
        <f>testdata76[[#This Row],[CumVTP]]/testdata76[[#This Row],[CumVol]]</f>
        <v>366.83034769240572</v>
      </c>
      <c r="N190" s="8">
        <v>44180.526388888888</v>
      </c>
      <c r="O190" s="13">
        <v>366.83030000000002</v>
      </c>
    </row>
    <row r="191" spans="1:15" x14ac:dyDescent="0.25">
      <c r="A191" s="6">
        <v>190</v>
      </c>
      <c r="B191" s="8">
        <v>44180.527083333334</v>
      </c>
      <c r="C191" s="2">
        <v>368.01</v>
      </c>
      <c r="D191" s="2">
        <v>368.01990000000001</v>
      </c>
      <c r="E191" s="2">
        <v>367.93</v>
      </c>
      <c r="F191" s="2">
        <v>367.97</v>
      </c>
      <c r="G191" s="1">
        <v>58606</v>
      </c>
      <c r="H191" s="9">
        <f>(testdata76[[#This Row],[high]]+testdata76[[#This Row],[low]]+testdata76[[#This Row],[close]])/3</f>
        <v>367.97330000000005</v>
      </c>
      <c r="I191" s="10">
        <f>testdata76[[#This Row],[volume]]*testdata76[[#This Row],[TP]]</f>
        <v>21565443.219800003</v>
      </c>
      <c r="J191" s="10">
        <f>SUM(I$32:I191)</f>
        <v>4186900197.294467</v>
      </c>
      <c r="K191" s="10">
        <f>SUM(G$32:G191)</f>
        <v>11413541</v>
      </c>
      <c r="L191" s="13">
        <f>testdata76[[#This Row],[CumVTP]]/testdata76[[#This Row],[CumVol]]</f>
        <v>366.83621649884702</v>
      </c>
      <c r="N191" s="8">
        <v>44180.527083333334</v>
      </c>
      <c r="O191" s="13">
        <v>366.83620000000002</v>
      </c>
    </row>
    <row r="192" spans="1:15" x14ac:dyDescent="0.25">
      <c r="A192" s="6">
        <v>191</v>
      </c>
      <c r="B192" s="8">
        <v>44180.527777777781</v>
      </c>
      <c r="C192" s="2">
        <v>367.97</v>
      </c>
      <c r="D192" s="2">
        <v>368.11</v>
      </c>
      <c r="E192" s="2">
        <v>367.97</v>
      </c>
      <c r="F192" s="2">
        <v>368.08</v>
      </c>
      <c r="G192" s="1">
        <v>54971</v>
      </c>
      <c r="H192" s="9">
        <f>(testdata76[[#This Row],[high]]+testdata76[[#This Row],[low]]+testdata76[[#This Row],[close]])/3</f>
        <v>368.05333333333334</v>
      </c>
      <c r="I192" s="10">
        <f>testdata76[[#This Row],[volume]]*testdata76[[#This Row],[TP]]</f>
        <v>20232259.786666669</v>
      </c>
      <c r="J192" s="10">
        <f>SUM(I$32:I192)</f>
        <v>4207132457.0811338</v>
      </c>
      <c r="K192" s="10">
        <f>SUM(G$32:G192)</f>
        <v>11468512</v>
      </c>
      <c r="L192" s="13">
        <f>testdata76[[#This Row],[CumVTP]]/testdata76[[#This Row],[CumVol]]</f>
        <v>366.8420503968722</v>
      </c>
      <c r="N192" s="8">
        <v>44180.527777777781</v>
      </c>
      <c r="O192" s="13">
        <v>366.84210000000002</v>
      </c>
    </row>
    <row r="193" spans="1:15" x14ac:dyDescent="0.25">
      <c r="A193" s="6">
        <v>192</v>
      </c>
      <c r="B193" s="8">
        <v>44180.52847222222</v>
      </c>
      <c r="C193" s="2">
        <v>368.05</v>
      </c>
      <c r="D193" s="2">
        <v>368.05</v>
      </c>
      <c r="E193" s="2">
        <v>367.97</v>
      </c>
      <c r="F193" s="2">
        <v>368.04</v>
      </c>
      <c r="G193" s="1">
        <v>40332</v>
      </c>
      <c r="H193" s="9">
        <f>(testdata76[[#This Row],[high]]+testdata76[[#This Row],[low]]+testdata76[[#This Row],[close]])/3</f>
        <v>368.02</v>
      </c>
      <c r="I193" s="10">
        <f>testdata76[[#This Row],[volume]]*testdata76[[#This Row],[TP]]</f>
        <v>14842982.639999999</v>
      </c>
      <c r="J193" s="10">
        <f>SUM(I$32:I193)</f>
        <v>4221975439.7211337</v>
      </c>
      <c r="K193" s="10">
        <f>SUM(G$32:G193)</f>
        <v>11508844</v>
      </c>
      <c r="L193" s="13">
        <f>testdata76[[#This Row],[CumVTP]]/testdata76[[#This Row],[CumVol]]</f>
        <v>366.84617844512741</v>
      </c>
      <c r="N193" s="8">
        <v>44180.52847222222</v>
      </c>
      <c r="O193" s="13">
        <v>366.84620000000001</v>
      </c>
    </row>
    <row r="194" spans="1:15" x14ac:dyDescent="0.25">
      <c r="A194" s="6">
        <v>193</v>
      </c>
      <c r="B194" s="8">
        <v>44180.529166666667</v>
      </c>
      <c r="C194" s="2">
        <v>368.04</v>
      </c>
      <c r="D194" s="2">
        <v>368.09</v>
      </c>
      <c r="E194" s="2">
        <v>368.01</v>
      </c>
      <c r="F194" s="2">
        <v>368.02359999999999</v>
      </c>
      <c r="G194" s="1">
        <v>40780</v>
      </c>
      <c r="H194" s="9">
        <f>(testdata76[[#This Row],[high]]+testdata76[[#This Row],[low]]+testdata76[[#This Row],[close]])/3</f>
        <v>368.04119999999995</v>
      </c>
      <c r="I194" s="10">
        <f>testdata76[[#This Row],[volume]]*testdata76[[#This Row],[TP]]</f>
        <v>15008720.135999998</v>
      </c>
      <c r="J194" s="10">
        <f>SUM(I$32:I194)</f>
        <v>4236984159.8571339</v>
      </c>
      <c r="K194" s="10">
        <f>SUM(G$32:G194)</f>
        <v>11549624</v>
      </c>
      <c r="L194" s="13">
        <f>testdata76[[#This Row],[CumVTP]]/testdata76[[#This Row],[CumVol]]</f>
        <v>366.85039788802942</v>
      </c>
      <c r="N194" s="8">
        <v>44180.529166666667</v>
      </c>
      <c r="O194" s="13">
        <v>366.85039999999998</v>
      </c>
    </row>
    <row r="195" spans="1:15" x14ac:dyDescent="0.25">
      <c r="A195" s="6">
        <v>194</v>
      </c>
      <c r="B195" s="8">
        <v>44180.529861111114</v>
      </c>
      <c r="C195" s="2">
        <v>368.01209999999998</v>
      </c>
      <c r="D195" s="2">
        <v>368.10500000000002</v>
      </c>
      <c r="E195" s="2">
        <v>368.01209999999998</v>
      </c>
      <c r="F195" s="2">
        <v>368.05</v>
      </c>
      <c r="G195" s="1">
        <v>22482</v>
      </c>
      <c r="H195" s="9">
        <f>(testdata76[[#This Row],[high]]+testdata76[[#This Row],[low]]+testdata76[[#This Row],[close]])/3</f>
        <v>368.05569999999994</v>
      </c>
      <c r="I195" s="10">
        <f>testdata76[[#This Row],[volume]]*testdata76[[#This Row],[TP]]</f>
        <v>8274628.2473999988</v>
      </c>
      <c r="J195" s="10">
        <f>SUM(I$32:I195)</f>
        <v>4245258788.1045337</v>
      </c>
      <c r="K195" s="10">
        <f>SUM(G$32:G195)</f>
        <v>11572106</v>
      </c>
      <c r="L195" s="13">
        <f>testdata76[[#This Row],[CumVTP]]/testdata76[[#This Row],[CumVol]]</f>
        <v>366.85273951902388</v>
      </c>
      <c r="N195" s="8">
        <v>44180.529861111114</v>
      </c>
      <c r="O195" s="13">
        <v>366.85270000000003</v>
      </c>
    </row>
    <row r="196" spans="1:15" x14ac:dyDescent="0.25">
      <c r="A196" s="6">
        <v>195</v>
      </c>
      <c r="B196" s="8">
        <v>44180.530555555553</v>
      </c>
      <c r="C196" s="2">
        <v>368.05</v>
      </c>
      <c r="D196" s="2">
        <v>368.05990000000003</v>
      </c>
      <c r="E196" s="2">
        <v>367.98</v>
      </c>
      <c r="F196" s="2">
        <v>368.01</v>
      </c>
      <c r="G196" s="1">
        <v>80125</v>
      </c>
      <c r="H196" s="9">
        <f>(testdata76[[#This Row],[high]]+testdata76[[#This Row],[low]]+testdata76[[#This Row],[close]])/3</f>
        <v>368.01663333333335</v>
      </c>
      <c r="I196" s="10">
        <f>testdata76[[#This Row],[volume]]*testdata76[[#This Row],[TP]]</f>
        <v>29487332.745833334</v>
      </c>
      <c r="J196" s="10">
        <f>SUM(I$32:I196)</f>
        <v>4274746120.8503671</v>
      </c>
      <c r="K196" s="10">
        <f>SUM(G$32:G196)</f>
        <v>11652231</v>
      </c>
      <c r="L196" s="13">
        <f>testdata76[[#This Row],[CumVTP]]/testdata76[[#This Row],[CumVol]]</f>
        <v>366.86074287836959</v>
      </c>
      <c r="N196" s="8">
        <v>44180.530555555553</v>
      </c>
      <c r="O196" s="13">
        <v>366.86070000000001</v>
      </c>
    </row>
    <row r="197" spans="1:15" x14ac:dyDescent="0.25">
      <c r="A197" s="6">
        <v>196</v>
      </c>
      <c r="B197" s="8">
        <v>44180.53125</v>
      </c>
      <c r="C197" s="2">
        <v>368.02</v>
      </c>
      <c r="D197" s="2">
        <v>368.13499999999999</v>
      </c>
      <c r="E197" s="2">
        <v>367.99</v>
      </c>
      <c r="F197" s="2">
        <v>368.07010000000002</v>
      </c>
      <c r="G197" s="1">
        <v>103932</v>
      </c>
      <c r="H197" s="9">
        <f>(testdata76[[#This Row],[high]]+testdata76[[#This Row],[low]]+testdata76[[#This Row],[close]])/3</f>
        <v>368.0650333333333</v>
      </c>
      <c r="I197" s="10">
        <f>testdata76[[#This Row],[volume]]*testdata76[[#This Row],[TP]]</f>
        <v>38253735.044399999</v>
      </c>
      <c r="J197" s="10">
        <f>SUM(I$32:I197)</f>
        <v>4312999855.8947668</v>
      </c>
      <c r="K197" s="10">
        <f>SUM(G$32:G197)</f>
        <v>11756163</v>
      </c>
      <c r="L197" s="13">
        <f>testdata76[[#This Row],[CumVTP]]/testdata76[[#This Row],[CumVol]]</f>
        <v>366.87138957623904</v>
      </c>
      <c r="N197" s="8">
        <v>44180.53125</v>
      </c>
      <c r="O197" s="13">
        <v>366.87139999999999</v>
      </c>
    </row>
    <row r="198" spans="1:15" x14ac:dyDescent="0.25">
      <c r="A198" s="6">
        <v>197</v>
      </c>
      <c r="B198" s="8">
        <v>44180.531944444447</v>
      </c>
      <c r="C198" s="2">
        <v>368.07499999999999</v>
      </c>
      <c r="D198" s="2">
        <v>368.13900000000001</v>
      </c>
      <c r="E198" s="2">
        <v>368.05</v>
      </c>
      <c r="F198" s="2">
        <v>368.11</v>
      </c>
      <c r="G198" s="1">
        <v>49155</v>
      </c>
      <c r="H198" s="9">
        <f>(testdata76[[#This Row],[high]]+testdata76[[#This Row],[low]]+testdata76[[#This Row],[close]])/3</f>
        <v>368.09966666666668</v>
      </c>
      <c r="I198" s="10">
        <f>testdata76[[#This Row],[volume]]*testdata76[[#This Row],[TP]]</f>
        <v>18093939.115000002</v>
      </c>
      <c r="J198" s="10">
        <f>SUM(I$32:I198)</f>
        <v>4331093795.0097666</v>
      </c>
      <c r="K198" s="10">
        <f>SUM(G$32:G198)</f>
        <v>11805318</v>
      </c>
      <c r="L198" s="13">
        <f>testdata76[[#This Row],[CumVTP]]/testdata76[[#This Row],[CumVol]]</f>
        <v>366.87650387814767</v>
      </c>
      <c r="N198" s="8">
        <v>44180.531944444447</v>
      </c>
      <c r="O198" s="13">
        <v>366.87650000000002</v>
      </c>
    </row>
    <row r="199" spans="1:15" x14ac:dyDescent="0.25">
      <c r="A199" s="6">
        <v>198</v>
      </c>
      <c r="B199" s="8">
        <v>44180.532638888886</v>
      </c>
      <c r="C199" s="2">
        <v>368.11500000000001</v>
      </c>
      <c r="D199" s="2">
        <v>368.21</v>
      </c>
      <c r="E199" s="2">
        <v>368.07</v>
      </c>
      <c r="F199" s="2">
        <v>368.19600000000003</v>
      </c>
      <c r="G199" s="1">
        <v>67173</v>
      </c>
      <c r="H199" s="9">
        <f>(testdata76[[#This Row],[high]]+testdata76[[#This Row],[low]]+testdata76[[#This Row],[close]])/3</f>
        <v>368.1586666666667</v>
      </c>
      <c r="I199" s="10">
        <f>testdata76[[#This Row],[volume]]*testdata76[[#This Row],[TP]]</f>
        <v>24730322.116000004</v>
      </c>
      <c r="J199" s="10">
        <f>SUM(I$32:I199)</f>
        <v>4355824117.1257668</v>
      </c>
      <c r="K199" s="10">
        <f>SUM(G$32:G199)</f>
        <v>11872491</v>
      </c>
      <c r="L199" s="13">
        <f>testdata76[[#This Row],[CumVTP]]/testdata76[[#This Row],[CumVol]]</f>
        <v>366.88375818737336</v>
      </c>
      <c r="N199" s="8">
        <v>44180.532638888886</v>
      </c>
      <c r="O199" s="13">
        <v>366.88380000000001</v>
      </c>
    </row>
    <row r="200" spans="1:15" x14ac:dyDescent="0.25">
      <c r="A200" s="6">
        <v>199</v>
      </c>
      <c r="B200" s="8">
        <v>44180.533333333333</v>
      </c>
      <c r="C200" s="2">
        <v>368.2</v>
      </c>
      <c r="D200" s="2">
        <v>368.27</v>
      </c>
      <c r="E200" s="2">
        <v>368.17</v>
      </c>
      <c r="F200" s="2">
        <v>368.21</v>
      </c>
      <c r="G200" s="1">
        <v>83849</v>
      </c>
      <c r="H200" s="9">
        <f>(testdata76[[#This Row],[high]]+testdata76[[#This Row],[low]]+testdata76[[#This Row],[close]])/3</f>
        <v>368.2166666666667</v>
      </c>
      <c r="I200" s="10">
        <f>testdata76[[#This Row],[volume]]*testdata76[[#This Row],[TP]]</f>
        <v>30874599.283333335</v>
      </c>
      <c r="J200" s="10">
        <f>SUM(I$32:I200)</f>
        <v>4386698716.4091005</v>
      </c>
      <c r="K200" s="10">
        <f>SUM(G$32:G200)</f>
        <v>11956340</v>
      </c>
      <c r="L200" s="13">
        <f>testdata76[[#This Row],[CumVTP]]/testdata76[[#This Row],[CumVol]]</f>
        <v>366.89310578396908</v>
      </c>
      <c r="N200" s="8">
        <v>44180.533333333333</v>
      </c>
      <c r="O200" s="13">
        <v>366.8931</v>
      </c>
    </row>
    <row r="201" spans="1:15" x14ac:dyDescent="0.25">
      <c r="A201" s="6">
        <v>200</v>
      </c>
      <c r="B201" s="8">
        <v>44180.53402777778</v>
      </c>
      <c r="C201" s="2">
        <v>368.21</v>
      </c>
      <c r="D201" s="2">
        <v>368.26</v>
      </c>
      <c r="E201" s="2">
        <v>368.185</v>
      </c>
      <c r="F201" s="2">
        <v>368.25099999999998</v>
      </c>
      <c r="G201" s="1">
        <v>47384</v>
      </c>
      <c r="H201" s="9">
        <f>(testdata76[[#This Row],[high]]+testdata76[[#This Row],[low]]+testdata76[[#This Row],[close]])/3</f>
        <v>368.23199999999997</v>
      </c>
      <c r="I201" s="10">
        <f>testdata76[[#This Row],[volume]]*testdata76[[#This Row],[TP]]</f>
        <v>17448305.088</v>
      </c>
      <c r="J201" s="10">
        <f>SUM(I$32:I201)</f>
        <v>4404147021.4971008</v>
      </c>
      <c r="K201" s="10">
        <f>SUM(G$32:G201)</f>
        <v>12003724</v>
      </c>
      <c r="L201" s="13">
        <f>testdata76[[#This Row],[CumVTP]]/testdata76[[#This Row],[CumVol]]</f>
        <v>366.89839099075425</v>
      </c>
      <c r="N201" s="8">
        <v>44180.53402777778</v>
      </c>
      <c r="O201" s="13">
        <v>366.89839999999998</v>
      </c>
    </row>
    <row r="202" spans="1:15" x14ac:dyDescent="0.25">
      <c r="A202" s="6">
        <v>201</v>
      </c>
      <c r="B202" s="8">
        <v>44180.534722222219</v>
      </c>
      <c r="C202" s="2">
        <v>368.25</v>
      </c>
      <c r="D202" s="2">
        <v>368.32</v>
      </c>
      <c r="E202" s="2">
        <v>368.16</v>
      </c>
      <c r="F202" s="2">
        <v>368.30549999999999</v>
      </c>
      <c r="G202" s="1">
        <v>74465</v>
      </c>
      <c r="H202" s="9">
        <f>(testdata76[[#This Row],[high]]+testdata76[[#This Row],[low]]+testdata76[[#This Row],[close]])/3</f>
        <v>368.2618333333333</v>
      </c>
      <c r="I202" s="10">
        <f>testdata76[[#This Row],[volume]]*testdata76[[#This Row],[TP]]</f>
        <v>27422617.419166666</v>
      </c>
      <c r="J202" s="10">
        <f>SUM(I$32:I202)</f>
        <v>4431569638.9162674</v>
      </c>
      <c r="K202" s="10">
        <f>SUM(G$32:G202)</f>
        <v>12078189</v>
      </c>
      <c r="L202" s="13">
        <f>testdata76[[#This Row],[CumVTP]]/testdata76[[#This Row],[CumVol]]</f>
        <v>366.90679694747843</v>
      </c>
      <c r="N202" s="8">
        <v>44180.534722222219</v>
      </c>
      <c r="O202" s="13">
        <v>366.90679999999998</v>
      </c>
    </row>
    <row r="203" spans="1:15" x14ac:dyDescent="0.25">
      <c r="A203" s="6">
        <v>202</v>
      </c>
      <c r="B203" s="8">
        <v>44180.535416666666</v>
      </c>
      <c r="C203" s="2">
        <v>368.31</v>
      </c>
      <c r="D203" s="2">
        <v>368.41</v>
      </c>
      <c r="E203" s="2">
        <v>368.25</v>
      </c>
      <c r="F203" s="2">
        <v>368.27</v>
      </c>
      <c r="G203" s="1">
        <v>82730</v>
      </c>
      <c r="H203" s="9">
        <f>(testdata76[[#This Row],[high]]+testdata76[[#This Row],[low]]+testdata76[[#This Row],[close]])/3</f>
        <v>368.31</v>
      </c>
      <c r="I203" s="10">
        <f>testdata76[[#This Row],[volume]]*testdata76[[#This Row],[TP]]</f>
        <v>30470286.300000001</v>
      </c>
      <c r="J203" s="10">
        <f>SUM(I$32:I203)</f>
        <v>4462039925.2162676</v>
      </c>
      <c r="K203" s="10">
        <f>SUM(G$32:G203)</f>
        <v>12160919</v>
      </c>
      <c r="L203" s="13">
        <f>testdata76[[#This Row],[CumVTP]]/testdata76[[#This Row],[CumVol]]</f>
        <v>366.91634285338694</v>
      </c>
      <c r="N203" s="8">
        <v>44180.535416666666</v>
      </c>
      <c r="O203" s="13">
        <v>366.91629999999998</v>
      </c>
    </row>
    <row r="204" spans="1:15" x14ac:dyDescent="0.25">
      <c r="A204" s="6">
        <v>203</v>
      </c>
      <c r="B204" s="8">
        <v>44180.536111111112</v>
      </c>
      <c r="C204" s="2">
        <v>368.27</v>
      </c>
      <c r="D204" s="2">
        <v>368.41</v>
      </c>
      <c r="E204" s="2">
        <v>368.21</v>
      </c>
      <c r="F204" s="2">
        <v>368.39229999999998</v>
      </c>
      <c r="G204" s="1">
        <v>54354</v>
      </c>
      <c r="H204" s="9">
        <f>(testdata76[[#This Row],[high]]+testdata76[[#This Row],[low]]+testdata76[[#This Row],[close]])/3</f>
        <v>368.33743333333331</v>
      </c>
      <c r="I204" s="10">
        <f>testdata76[[#This Row],[volume]]*testdata76[[#This Row],[TP]]</f>
        <v>20020612.851399999</v>
      </c>
      <c r="J204" s="10">
        <f>SUM(I$32:I204)</f>
        <v>4482060538.067668</v>
      </c>
      <c r="K204" s="10">
        <f>SUM(G$32:G204)</f>
        <v>12215273</v>
      </c>
      <c r="L204" s="13">
        <f>testdata76[[#This Row],[CumVTP]]/testdata76[[#This Row],[CumVol]]</f>
        <v>366.92266624476326</v>
      </c>
      <c r="N204" s="8">
        <v>44180.536111111112</v>
      </c>
      <c r="O204" s="13">
        <v>366.92270000000002</v>
      </c>
    </row>
    <row r="205" spans="1:15" x14ac:dyDescent="0.25">
      <c r="A205" s="6">
        <v>204</v>
      </c>
      <c r="B205" s="8">
        <v>44180.536805555559</v>
      </c>
      <c r="C205" s="2">
        <v>368.39330000000001</v>
      </c>
      <c r="D205" s="2">
        <v>368.44</v>
      </c>
      <c r="E205" s="2">
        <v>368.38299999999998</v>
      </c>
      <c r="F205" s="2">
        <v>368.42880000000002</v>
      </c>
      <c r="G205" s="1">
        <v>76010</v>
      </c>
      <c r="H205" s="9">
        <f>(testdata76[[#This Row],[high]]+testdata76[[#This Row],[low]]+testdata76[[#This Row],[close]])/3</f>
        <v>368.41726666666665</v>
      </c>
      <c r="I205" s="10">
        <f>testdata76[[#This Row],[volume]]*testdata76[[#This Row],[TP]]</f>
        <v>28003396.439333331</v>
      </c>
      <c r="J205" s="10">
        <f>SUM(I$32:I205)</f>
        <v>4510063934.5070009</v>
      </c>
      <c r="K205" s="10">
        <f>SUM(G$32:G205)</f>
        <v>12291283</v>
      </c>
      <c r="L205" s="13">
        <f>testdata76[[#This Row],[CumVTP]]/testdata76[[#This Row],[CumVol]]</f>
        <v>366.93190893961201</v>
      </c>
      <c r="N205" s="8">
        <v>44180.536805555559</v>
      </c>
      <c r="O205" s="13">
        <v>366.93189999999998</v>
      </c>
    </row>
    <row r="206" spans="1:15" x14ac:dyDescent="0.25">
      <c r="A206" s="6">
        <v>205</v>
      </c>
      <c r="B206" s="8">
        <v>44180.537499999999</v>
      </c>
      <c r="C206" s="2">
        <v>368.43</v>
      </c>
      <c r="D206" s="2">
        <v>368.45</v>
      </c>
      <c r="E206" s="2">
        <v>368.39</v>
      </c>
      <c r="F206" s="2">
        <v>368.42</v>
      </c>
      <c r="G206" s="1">
        <v>65748</v>
      </c>
      <c r="H206" s="9">
        <f>(testdata76[[#This Row],[high]]+testdata76[[#This Row],[low]]+testdata76[[#This Row],[close]])/3</f>
        <v>368.42</v>
      </c>
      <c r="I206" s="10">
        <f>testdata76[[#This Row],[volume]]*testdata76[[#This Row],[TP]]</f>
        <v>24222878.16</v>
      </c>
      <c r="J206" s="10">
        <f>SUM(I$32:I206)</f>
        <v>4534286812.6670008</v>
      </c>
      <c r="K206" s="10">
        <f>SUM(G$32:G206)</f>
        <v>12357031</v>
      </c>
      <c r="L206" s="13">
        <f>testdata76[[#This Row],[CumVTP]]/testdata76[[#This Row],[CumVol]]</f>
        <v>366.93982661911269</v>
      </c>
      <c r="N206" s="8">
        <v>44180.537499999999</v>
      </c>
      <c r="O206" s="13">
        <v>366.93979999999999</v>
      </c>
    </row>
    <row r="207" spans="1:15" x14ac:dyDescent="0.25">
      <c r="A207" s="6">
        <v>206</v>
      </c>
      <c r="B207" s="8">
        <v>44180.538194444445</v>
      </c>
      <c r="C207" s="2">
        <v>368.43</v>
      </c>
      <c r="D207" s="2">
        <v>368.46</v>
      </c>
      <c r="E207" s="2">
        <v>368.4</v>
      </c>
      <c r="F207" s="2">
        <v>368.42500000000001</v>
      </c>
      <c r="G207" s="1">
        <v>85657</v>
      </c>
      <c r="H207" s="9">
        <f>(testdata76[[#This Row],[high]]+testdata76[[#This Row],[low]]+testdata76[[#This Row],[close]])/3</f>
        <v>368.42833333333328</v>
      </c>
      <c r="I207" s="10">
        <f>testdata76[[#This Row],[volume]]*testdata76[[#This Row],[TP]]</f>
        <v>31558465.748333327</v>
      </c>
      <c r="J207" s="10">
        <f>SUM(I$32:I207)</f>
        <v>4565845278.4153337</v>
      </c>
      <c r="K207" s="10">
        <f>SUM(G$32:G207)</f>
        <v>12442688</v>
      </c>
      <c r="L207" s="13">
        <f>testdata76[[#This Row],[CumVTP]]/testdata76[[#This Row],[CumVol]]</f>
        <v>366.95007368306057</v>
      </c>
      <c r="N207" s="8">
        <v>44180.538194444445</v>
      </c>
      <c r="O207" s="13">
        <v>366.95010000000002</v>
      </c>
    </row>
    <row r="208" spans="1:15" x14ac:dyDescent="0.25">
      <c r="A208" s="6">
        <v>207</v>
      </c>
      <c r="B208" s="8">
        <v>44180.538888888892</v>
      </c>
      <c r="C208" s="2">
        <v>368.43</v>
      </c>
      <c r="D208" s="2">
        <v>368.43</v>
      </c>
      <c r="E208" s="2">
        <v>368.36</v>
      </c>
      <c r="F208" s="2">
        <v>368.41</v>
      </c>
      <c r="G208" s="1">
        <v>54984</v>
      </c>
      <c r="H208" s="9">
        <f>(testdata76[[#This Row],[high]]+testdata76[[#This Row],[low]]+testdata76[[#This Row],[close]])/3</f>
        <v>368.40000000000003</v>
      </c>
      <c r="I208" s="10">
        <f>testdata76[[#This Row],[volume]]*testdata76[[#This Row],[TP]]</f>
        <v>20256105.600000001</v>
      </c>
      <c r="J208" s="10">
        <f>SUM(I$32:I208)</f>
        <v>4586101384.0153341</v>
      </c>
      <c r="K208" s="10">
        <f>SUM(G$32:G208)</f>
        <v>12497672</v>
      </c>
      <c r="L208" s="13">
        <f>testdata76[[#This Row],[CumVTP]]/testdata76[[#This Row],[CumVol]]</f>
        <v>366.95645269097588</v>
      </c>
      <c r="N208" s="8">
        <v>44180.538888888892</v>
      </c>
      <c r="O208" s="13">
        <v>366.95650000000001</v>
      </c>
    </row>
    <row r="209" spans="1:15" x14ac:dyDescent="0.25">
      <c r="A209" s="6">
        <v>208</v>
      </c>
      <c r="B209" s="8">
        <v>44180.539583333331</v>
      </c>
      <c r="C209" s="2">
        <v>368.4</v>
      </c>
      <c r="D209" s="2">
        <v>368.5</v>
      </c>
      <c r="E209" s="2">
        <v>368.4</v>
      </c>
      <c r="F209" s="2">
        <v>368.45190000000002</v>
      </c>
      <c r="G209" s="1">
        <v>99977</v>
      </c>
      <c r="H209" s="9">
        <f>(testdata76[[#This Row],[high]]+testdata76[[#This Row],[low]]+testdata76[[#This Row],[close]])/3</f>
        <v>368.45063333333337</v>
      </c>
      <c r="I209" s="10">
        <f>testdata76[[#This Row],[volume]]*testdata76[[#This Row],[TP]]</f>
        <v>36836588.968766667</v>
      </c>
      <c r="J209" s="10">
        <f>SUM(I$32:I209)</f>
        <v>4622937972.9841003</v>
      </c>
      <c r="K209" s="10">
        <f>SUM(G$32:G209)</f>
        <v>12597649</v>
      </c>
      <c r="L209" s="13">
        <f>testdata76[[#This Row],[CumVTP]]/testdata76[[#This Row],[CumVol]]</f>
        <v>366.96831075259365</v>
      </c>
      <c r="N209" s="8">
        <v>44180.539583333331</v>
      </c>
      <c r="O209" s="13">
        <v>366.9683</v>
      </c>
    </row>
    <row r="210" spans="1:15" x14ac:dyDescent="0.25">
      <c r="A210" s="6">
        <v>209</v>
      </c>
      <c r="B210" s="8">
        <v>44180.540277777778</v>
      </c>
      <c r="C210" s="2">
        <v>368.45100000000002</v>
      </c>
      <c r="D210" s="2">
        <v>368.54</v>
      </c>
      <c r="E210" s="2">
        <v>368.45100000000002</v>
      </c>
      <c r="F210" s="2">
        <v>368.5</v>
      </c>
      <c r="G210" s="1">
        <v>58991</v>
      </c>
      <c r="H210" s="9">
        <f>(testdata76[[#This Row],[high]]+testdata76[[#This Row],[low]]+testdata76[[#This Row],[close]])/3</f>
        <v>368.49700000000001</v>
      </c>
      <c r="I210" s="10">
        <f>testdata76[[#This Row],[volume]]*testdata76[[#This Row],[TP]]</f>
        <v>21738006.527000003</v>
      </c>
      <c r="J210" s="10">
        <f>SUM(I$32:I210)</f>
        <v>4644675979.5111008</v>
      </c>
      <c r="K210" s="10">
        <f>SUM(G$32:G210)</f>
        <v>12656640</v>
      </c>
      <c r="L210" s="13">
        <f>testdata76[[#This Row],[CumVTP]]/testdata76[[#This Row],[CumVol]]</f>
        <v>366.97543578004121</v>
      </c>
      <c r="N210" s="8">
        <v>44180.540277777778</v>
      </c>
      <c r="O210" s="13">
        <v>366.97539999999998</v>
      </c>
    </row>
    <row r="211" spans="1:15" x14ac:dyDescent="0.25">
      <c r="A211" s="6">
        <v>210</v>
      </c>
      <c r="B211" s="8">
        <v>44180.540972222225</v>
      </c>
      <c r="C211" s="2">
        <v>368.5</v>
      </c>
      <c r="D211" s="2">
        <v>368.54</v>
      </c>
      <c r="E211" s="2">
        <v>368.44</v>
      </c>
      <c r="F211" s="2">
        <v>368.49</v>
      </c>
      <c r="G211" s="1">
        <v>62426</v>
      </c>
      <c r="H211" s="9">
        <f>(testdata76[[#This Row],[high]]+testdata76[[#This Row],[low]]+testdata76[[#This Row],[close]])/3</f>
        <v>368.49</v>
      </c>
      <c r="I211" s="10">
        <f>testdata76[[#This Row],[volume]]*testdata76[[#This Row],[TP]]</f>
        <v>23003356.740000002</v>
      </c>
      <c r="J211" s="10">
        <f>SUM(I$32:I211)</f>
        <v>4667679336.2511005</v>
      </c>
      <c r="K211" s="10">
        <f>SUM(G$32:G211)</f>
        <v>12719066</v>
      </c>
      <c r="L211" s="13">
        <f>testdata76[[#This Row],[CumVTP]]/testdata76[[#This Row],[CumVol]]</f>
        <v>366.98286935936181</v>
      </c>
      <c r="N211" s="8">
        <v>44180.540972222225</v>
      </c>
      <c r="O211" s="13">
        <v>366.98289999999997</v>
      </c>
    </row>
    <row r="212" spans="1:15" x14ac:dyDescent="0.25">
      <c r="A212" s="6">
        <v>211</v>
      </c>
      <c r="B212" s="8">
        <v>44180.541666666664</v>
      </c>
      <c r="C212" s="2">
        <v>368.5</v>
      </c>
      <c r="D212" s="2">
        <v>368.64</v>
      </c>
      <c r="E212" s="2">
        <v>368.43</v>
      </c>
      <c r="F212" s="2">
        <v>368.44</v>
      </c>
      <c r="G212" s="1">
        <v>111115</v>
      </c>
      <c r="H212" s="9">
        <f>(testdata76[[#This Row],[high]]+testdata76[[#This Row],[low]]+testdata76[[#This Row],[close]])/3</f>
        <v>368.50333333333333</v>
      </c>
      <c r="I212" s="10">
        <f>testdata76[[#This Row],[volume]]*testdata76[[#This Row],[TP]]</f>
        <v>40946247.883333333</v>
      </c>
      <c r="J212" s="10">
        <f>SUM(I$32:I212)</f>
        <v>4708625584.1344337</v>
      </c>
      <c r="K212" s="10">
        <f>SUM(G$32:G212)</f>
        <v>12830181</v>
      </c>
      <c r="L212" s="13">
        <f>testdata76[[#This Row],[CumVTP]]/testdata76[[#This Row],[CumVol]]</f>
        <v>366.99603724487082</v>
      </c>
      <c r="N212" s="8">
        <v>44180.541666666664</v>
      </c>
      <c r="O212" s="13">
        <v>366.99599999999998</v>
      </c>
    </row>
    <row r="213" spans="1:15" x14ac:dyDescent="0.25">
      <c r="A213" s="6">
        <v>212</v>
      </c>
      <c r="B213" s="8">
        <v>44180.542361111111</v>
      </c>
      <c r="C213" s="2">
        <v>368.43</v>
      </c>
      <c r="D213" s="2">
        <v>368.48</v>
      </c>
      <c r="E213" s="2">
        <v>368.37</v>
      </c>
      <c r="F213" s="2">
        <v>368.44</v>
      </c>
      <c r="G213" s="1">
        <v>89226</v>
      </c>
      <c r="H213" s="9">
        <f>(testdata76[[#This Row],[high]]+testdata76[[#This Row],[low]]+testdata76[[#This Row],[close]])/3</f>
        <v>368.43</v>
      </c>
      <c r="I213" s="10">
        <f>testdata76[[#This Row],[volume]]*testdata76[[#This Row],[TP]]</f>
        <v>32873535.18</v>
      </c>
      <c r="J213" s="10">
        <f>SUM(I$32:I213)</f>
        <v>4741499119.3144341</v>
      </c>
      <c r="K213" s="10">
        <f>SUM(G$32:G213)</f>
        <v>12919407</v>
      </c>
      <c r="L213" s="13">
        <f>testdata76[[#This Row],[CumVTP]]/testdata76[[#This Row],[CumVol]]</f>
        <v>367.00594069947903</v>
      </c>
      <c r="N213" s="8">
        <v>44180.542361111111</v>
      </c>
      <c r="O213" s="13">
        <v>367.0059</v>
      </c>
    </row>
    <row r="214" spans="1:15" x14ac:dyDescent="0.25">
      <c r="A214" s="6">
        <v>213</v>
      </c>
      <c r="B214" s="8">
        <v>44180.543055555558</v>
      </c>
      <c r="C214" s="2">
        <v>368.45</v>
      </c>
      <c r="D214" s="2">
        <v>368.59</v>
      </c>
      <c r="E214" s="2">
        <v>368.45</v>
      </c>
      <c r="F214" s="2">
        <v>368.55</v>
      </c>
      <c r="G214" s="1">
        <v>66573</v>
      </c>
      <c r="H214" s="9">
        <f>(testdata76[[#This Row],[high]]+testdata76[[#This Row],[low]]+testdata76[[#This Row],[close]])/3</f>
        <v>368.53</v>
      </c>
      <c r="I214" s="10">
        <f>testdata76[[#This Row],[volume]]*testdata76[[#This Row],[TP]]</f>
        <v>24534147.689999998</v>
      </c>
      <c r="J214" s="10">
        <f>SUM(I$32:I214)</f>
        <v>4766033267.0044336</v>
      </c>
      <c r="K214" s="10">
        <f>SUM(G$32:G214)</f>
        <v>12985980</v>
      </c>
      <c r="L214" s="13">
        <f>testdata76[[#This Row],[CumVTP]]/testdata76[[#This Row],[CumVol]]</f>
        <v>367.01375383332129</v>
      </c>
      <c r="N214" s="8">
        <v>44180.543055555558</v>
      </c>
      <c r="O214" s="13">
        <v>367.0138</v>
      </c>
    </row>
    <row r="215" spans="1:15" x14ac:dyDescent="0.25">
      <c r="A215" s="6">
        <v>214</v>
      </c>
      <c r="B215" s="8">
        <v>44180.543749999997</v>
      </c>
      <c r="C215" s="2">
        <v>368.54</v>
      </c>
      <c r="D215" s="2">
        <v>368.58</v>
      </c>
      <c r="E215" s="2">
        <v>368.49</v>
      </c>
      <c r="F215" s="2">
        <v>368.57</v>
      </c>
      <c r="G215" s="1">
        <v>50189</v>
      </c>
      <c r="H215" s="9">
        <f>(testdata76[[#This Row],[high]]+testdata76[[#This Row],[low]]+testdata76[[#This Row],[close]])/3</f>
        <v>368.54666666666662</v>
      </c>
      <c r="I215" s="10">
        <f>testdata76[[#This Row],[volume]]*testdata76[[#This Row],[TP]]</f>
        <v>18496988.653333332</v>
      </c>
      <c r="J215" s="10">
        <f>SUM(I$32:I215)</f>
        <v>4784530255.6577673</v>
      </c>
      <c r="K215" s="10">
        <f>SUM(G$32:G215)</f>
        <v>13036169</v>
      </c>
      <c r="L215" s="13">
        <f>testdata76[[#This Row],[CumVTP]]/testdata76[[#This Row],[CumVol]]</f>
        <v>367.01965551825595</v>
      </c>
      <c r="N215" s="8">
        <v>44180.543749999997</v>
      </c>
      <c r="O215" s="13">
        <v>367.0197</v>
      </c>
    </row>
    <row r="216" spans="1:15" x14ac:dyDescent="0.25">
      <c r="A216" s="6">
        <v>215</v>
      </c>
      <c r="B216" s="8">
        <v>44180.544444444444</v>
      </c>
      <c r="C216" s="2">
        <v>368.57</v>
      </c>
      <c r="D216" s="2">
        <v>368.58</v>
      </c>
      <c r="E216" s="2">
        <v>368.48</v>
      </c>
      <c r="F216" s="2">
        <v>368.5</v>
      </c>
      <c r="G216" s="1">
        <v>48274</v>
      </c>
      <c r="H216" s="9">
        <f>(testdata76[[#This Row],[high]]+testdata76[[#This Row],[low]]+testdata76[[#This Row],[close]])/3</f>
        <v>368.52</v>
      </c>
      <c r="I216" s="10">
        <f>testdata76[[#This Row],[volume]]*testdata76[[#This Row],[TP]]</f>
        <v>17789934.48</v>
      </c>
      <c r="J216" s="10">
        <f>SUM(I$32:I216)</f>
        <v>4802320190.1377668</v>
      </c>
      <c r="K216" s="10">
        <f>SUM(G$32:G216)</f>
        <v>13084443</v>
      </c>
      <c r="L216" s="13">
        <f>testdata76[[#This Row],[CumVTP]]/testdata76[[#This Row],[CumVol]]</f>
        <v>367.02519091854094</v>
      </c>
      <c r="N216" s="8">
        <v>44180.544444444444</v>
      </c>
      <c r="O216" s="13">
        <v>367.02519999999998</v>
      </c>
    </row>
    <row r="217" spans="1:15" x14ac:dyDescent="0.25">
      <c r="A217" s="6">
        <v>216</v>
      </c>
      <c r="B217" s="8">
        <v>44180.545138888891</v>
      </c>
      <c r="C217" s="2">
        <v>368.5</v>
      </c>
      <c r="D217" s="2">
        <v>368.57</v>
      </c>
      <c r="E217" s="2">
        <v>368.48</v>
      </c>
      <c r="F217" s="2">
        <v>368.56</v>
      </c>
      <c r="G217" s="1">
        <v>60088</v>
      </c>
      <c r="H217" s="9">
        <f>(testdata76[[#This Row],[high]]+testdata76[[#This Row],[low]]+testdata76[[#This Row],[close]])/3</f>
        <v>368.53666666666663</v>
      </c>
      <c r="I217" s="10">
        <f>testdata76[[#This Row],[volume]]*testdata76[[#This Row],[TP]]</f>
        <v>22144631.226666663</v>
      </c>
      <c r="J217" s="10">
        <f>SUM(I$32:I217)</f>
        <v>4824464821.3644333</v>
      </c>
      <c r="K217" s="10">
        <f>SUM(G$32:G217)</f>
        <v>13144531</v>
      </c>
      <c r="L217" s="13">
        <f>testdata76[[#This Row],[CumVTP]]/testdata76[[#This Row],[CumVol]]</f>
        <v>367.03210037424941</v>
      </c>
      <c r="N217" s="8">
        <v>44180.545138888891</v>
      </c>
      <c r="O217" s="13">
        <v>367.03210000000001</v>
      </c>
    </row>
    <row r="218" spans="1:15" x14ac:dyDescent="0.25">
      <c r="A218" s="6">
        <v>217</v>
      </c>
      <c r="B218" s="8">
        <v>44180.54583333333</v>
      </c>
      <c r="C218" s="2">
        <v>368.56</v>
      </c>
      <c r="D218" s="2">
        <v>368.81</v>
      </c>
      <c r="E218" s="2">
        <v>368.55</v>
      </c>
      <c r="F218" s="2">
        <v>368.8</v>
      </c>
      <c r="G218" s="1">
        <v>289010</v>
      </c>
      <c r="H218" s="9">
        <f>(testdata76[[#This Row],[high]]+testdata76[[#This Row],[low]]+testdata76[[#This Row],[close]])/3</f>
        <v>368.72</v>
      </c>
      <c r="I218" s="10">
        <f>testdata76[[#This Row],[volume]]*testdata76[[#This Row],[TP]]</f>
        <v>106563767.2</v>
      </c>
      <c r="J218" s="10">
        <f>SUM(I$32:I218)</f>
        <v>4931028588.5644331</v>
      </c>
      <c r="K218" s="10">
        <f>SUM(G$32:G218)</f>
        <v>13433541</v>
      </c>
      <c r="L218" s="13">
        <f>testdata76[[#This Row],[CumVTP]]/testdata76[[#This Row],[CumVol]]</f>
        <v>367.0684139471814</v>
      </c>
      <c r="N218" s="8">
        <v>44180.54583333333</v>
      </c>
      <c r="O218" s="13">
        <v>367.0684</v>
      </c>
    </row>
    <row r="219" spans="1:15" x14ac:dyDescent="0.25">
      <c r="A219" s="6">
        <v>218</v>
      </c>
      <c r="B219" s="8">
        <v>44180.546527777777</v>
      </c>
      <c r="C219" s="2">
        <v>368.8</v>
      </c>
      <c r="D219" s="2">
        <v>369.19499999999999</v>
      </c>
      <c r="E219" s="2">
        <v>368.79</v>
      </c>
      <c r="F219" s="2">
        <v>369.01</v>
      </c>
      <c r="G219" s="1">
        <v>393295</v>
      </c>
      <c r="H219" s="9">
        <f>(testdata76[[#This Row],[high]]+testdata76[[#This Row],[low]]+testdata76[[#This Row],[close]])/3</f>
        <v>368.99833333333328</v>
      </c>
      <c r="I219" s="10">
        <f>testdata76[[#This Row],[volume]]*testdata76[[#This Row],[TP]]</f>
        <v>145125199.50833333</v>
      </c>
      <c r="J219" s="10">
        <f>SUM(I$32:I219)</f>
        <v>5076153788.0727663</v>
      </c>
      <c r="K219" s="10">
        <f>SUM(G$32:G219)</f>
        <v>13826836</v>
      </c>
      <c r="L219" s="13">
        <f>testdata76[[#This Row],[CumVTP]]/testdata76[[#This Row],[CumVol]]</f>
        <v>367.1233091990652</v>
      </c>
      <c r="N219" s="8">
        <v>44180.546527777777</v>
      </c>
      <c r="O219" s="13">
        <v>367.12329999999997</v>
      </c>
    </row>
    <row r="220" spans="1:15" x14ac:dyDescent="0.25">
      <c r="A220" s="6">
        <v>219</v>
      </c>
      <c r="B220" s="8">
        <v>44180.547222222223</v>
      </c>
      <c r="C220" s="2">
        <v>369</v>
      </c>
      <c r="D220" s="2">
        <v>369</v>
      </c>
      <c r="E220" s="2">
        <v>368.84</v>
      </c>
      <c r="F220" s="2">
        <v>368.88</v>
      </c>
      <c r="G220" s="1">
        <v>91049</v>
      </c>
      <c r="H220" s="9">
        <f>(testdata76[[#This Row],[high]]+testdata76[[#This Row],[low]]+testdata76[[#This Row],[close]])/3</f>
        <v>368.90666666666658</v>
      </c>
      <c r="I220" s="10">
        <f>testdata76[[#This Row],[volume]]*testdata76[[#This Row],[TP]]</f>
        <v>33588583.093333326</v>
      </c>
      <c r="J220" s="10">
        <f>SUM(I$32:I220)</f>
        <v>5109742371.1660995</v>
      </c>
      <c r="K220" s="10">
        <f>SUM(G$32:G220)</f>
        <v>13917885</v>
      </c>
      <c r="L220" s="13">
        <f>testdata76[[#This Row],[CumVTP]]/testdata76[[#This Row],[CumVol]]</f>
        <v>367.13497569250643</v>
      </c>
      <c r="N220" s="8">
        <v>44180.547222222223</v>
      </c>
      <c r="O220" s="13">
        <v>367.13499999999999</v>
      </c>
    </row>
    <row r="221" spans="1:15" x14ac:dyDescent="0.25">
      <c r="A221" s="6">
        <v>220</v>
      </c>
      <c r="B221" s="8">
        <v>44180.54791666667</v>
      </c>
      <c r="C221" s="2">
        <v>368.87</v>
      </c>
      <c r="D221" s="2">
        <v>368.99</v>
      </c>
      <c r="E221" s="2">
        <v>368.83</v>
      </c>
      <c r="F221" s="2">
        <v>368.98</v>
      </c>
      <c r="G221" s="1">
        <v>58753</v>
      </c>
      <c r="H221" s="9">
        <f>(testdata76[[#This Row],[high]]+testdata76[[#This Row],[low]]+testdata76[[#This Row],[close]])/3</f>
        <v>368.93333333333334</v>
      </c>
      <c r="I221" s="10">
        <f>testdata76[[#This Row],[volume]]*testdata76[[#This Row],[TP]]</f>
        <v>21675940.133333333</v>
      </c>
      <c r="J221" s="10">
        <f>SUM(I$32:I221)</f>
        <v>5131418311.2994328</v>
      </c>
      <c r="K221" s="10">
        <f>SUM(G$32:G221)</f>
        <v>13976638</v>
      </c>
      <c r="L221" s="13">
        <f>testdata76[[#This Row],[CumVTP]]/testdata76[[#This Row],[CumVol]]</f>
        <v>367.14253537219986</v>
      </c>
      <c r="N221" s="8">
        <v>44180.54791666667</v>
      </c>
      <c r="O221" s="13">
        <v>367.14249999999998</v>
      </c>
    </row>
    <row r="222" spans="1:15" x14ac:dyDescent="0.25">
      <c r="A222" s="6">
        <v>221</v>
      </c>
      <c r="B222" s="8">
        <v>44180.548611111109</v>
      </c>
      <c r="C222" s="2">
        <v>368.98</v>
      </c>
      <c r="D222" s="2">
        <v>368.99</v>
      </c>
      <c r="E222" s="2">
        <v>368.83</v>
      </c>
      <c r="F222" s="2">
        <v>368.84500000000003</v>
      </c>
      <c r="G222" s="1">
        <v>51754</v>
      </c>
      <c r="H222" s="9">
        <f>(testdata76[[#This Row],[high]]+testdata76[[#This Row],[low]]+testdata76[[#This Row],[close]])/3</f>
        <v>368.88833333333332</v>
      </c>
      <c r="I222" s="10">
        <f>testdata76[[#This Row],[volume]]*testdata76[[#This Row],[TP]]</f>
        <v>19091446.803333331</v>
      </c>
      <c r="J222" s="10">
        <f>SUM(I$32:I222)</f>
        <v>5150509758.102766</v>
      </c>
      <c r="K222" s="10">
        <f>SUM(G$32:G222)</f>
        <v>14028392</v>
      </c>
      <c r="L222" s="13">
        <f>testdata76[[#This Row],[CumVTP]]/testdata76[[#This Row],[CumVol]]</f>
        <v>367.14897602681521</v>
      </c>
      <c r="N222" s="8">
        <v>44180.548611111109</v>
      </c>
      <c r="O222" s="13">
        <v>367.149</v>
      </c>
    </row>
    <row r="223" spans="1:15" x14ac:dyDescent="0.25">
      <c r="A223" s="6">
        <v>222</v>
      </c>
      <c r="B223" s="8">
        <v>44180.549305555556</v>
      </c>
      <c r="C223" s="2">
        <v>368.84989999999999</v>
      </c>
      <c r="D223" s="2">
        <v>368.89</v>
      </c>
      <c r="E223" s="2">
        <v>368.83</v>
      </c>
      <c r="F223" s="2">
        <v>368.83</v>
      </c>
      <c r="G223" s="1">
        <v>75876</v>
      </c>
      <c r="H223" s="9">
        <f>(testdata76[[#This Row],[high]]+testdata76[[#This Row],[low]]+testdata76[[#This Row],[close]])/3</f>
        <v>368.84999999999997</v>
      </c>
      <c r="I223" s="10">
        <f>testdata76[[#This Row],[volume]]*testdata76[[#This Row],[TP]]</f>
        <v>27986862.599999998</v>
      </c>
      <c r="J223" s="10">
        <f>SUM(I$32:I223)</f>
        <v>5178496620.7027664</v>
      </c>
      <c r="K223" s="10">
        <f>SUM(G$32:G223)</f>
        <v>14104268</v>
      </c>
      <c r="L223" s="13">
        <f>testdata76[[#This Row],[CumVTP]]/testdata76[[#This Row],[CumVol]]</f>
        <v>367.1581269373757</v>
      </c>
      <c r="N223" s="8">
        <v>44180.549305555556</v>
      </c>
      <c r="O223" s="13">
        <v>367.15809999999999</v>
      </c>
    </row>
    <row r="224" spans="1:15" x14ac:dyDescent="0.25">
      <c r="A224" s="6">
        <v>223</v>
      </c>
      <c r="B224" s="8">
        <v>44180.55</v>
      </c>
      <c r="C224" s="2">
        <v>368.83</v>
      </c>
      <c r="D224" s="2">
        <v>368.88</v>
      </c>
      <c r="E224" s="2">
        <v>368.83</v>
      </c>
      <c r="F224" s="2">
        <v>368.875</v>
      </c>
      <c r="G224" s="1">
        <v>48615</v>
      </c>
      <c r="H224" s="9">
        <f>(testdata76[[#This Row],[high]]+testdata76[[#This Row],[low]]+testdata76[[#This Row],[close]])/3</f>
        <v>368.86166666666668</v>
      </c>
      <c r="I224" s="10">
        <f>testdata76[[#This Row],[volume]]*testdata76[[#This Row],[TP]]</f>
        <v>17932209.925000001</v>
      </c>
      <c r="J224" s="10">
        <f>SUM(I$32:I224)</f>
        <v>5196428830.6277666</v>
      </c>
      <c r="K224" s="10">
        <f>SUM(G$32:G224)</f>
        <v>14152883</v>
      </c>
      <c r="L224" s="13">
        <f>testdata76[[#This Row],[CumVTP]]/testdata76[[#This Row],[CumVol]]</f>
        <v>367.16397857791708</v>
      </c>
      <c r="N224" s="8">
        <v>44180.55</v>
      </c>
      <c r="O224" s="13">
        <v>367.16399999999999</v>
      </c>
    </row>
    <row r="225" spans="1:15" x14ac:dyDescent="0.25">
      <c r="A225" s="6">
        <v>224</v>
      </c>
      <c r="B225" s="8">
        <v>44180.550694444442</v>
      </c>
      <c r="C225" s="2">
        <v>368.87</v>
      </c>
      <c r="D225" s="2">
        <v>368.91849999999999</v>
      </c>
      <c r="E225" s="2">
        <v>368.85</v>
      </c>
      <c r="F225" s="2">
        <v>368.91500000000002</v>
      </c>
      <c r="G225" s="1">
        <v>77970</v>
      </c>
      <c r="H225" s="9">
        <f>(testdata76[[#This Row],[high]]+testdata76[[#This Row],[low]]+testdata76[[#This Row],[close]])/3</f>
        <v>368.89450000000005</v>
      </c>
      <c r="I225" s="10">
        <f>testdata76[[#This Row],[volume]]*testdata76[[#This Row],[TP]]</f>
        <v>28762704.165000003</v>
      </c>
      <c r="J225" s="10">
        <f>SUM(I$32:I225)</f>
        <v>5225191534.7927666</v>
      </c>
      <c r="K225" s="10">
        <f>SUM(G$32:G225)</f>
        <v>14230853</v>
      </c>
      <c r="L225" s="13">
        <f>testdata76[[#This Row],[CumVTP]]/testdata76[[#This Row],[CumVol]]</f>
        <v>367.1734600022055</v>
      </c>
      <c r="N225" s="8">
        <v>44180.550694444442</v>
      </c>
      <c r="O225" s="13">
        <v>367.17349999999999</v>
      </c>
    </row>
    <row r="226" spans="1:15" x14ac:dyDescent="0.25">
      <c r="A226" s="6">
        <v>225</v>
      </c>
      <c r="B226" s="8">
        <v>44180.551388888889</v>
      </c>
      <c r="C226" s="2">
        <v>368.91</v>
      </c>
      <c r="D226" s="2">
        <v>368.97</v>
      </c>
      <c r="E226" s="2">
        <v>368.86</v>
      </c>
      <c r="F226" s="2">
        <v>368.94</v>
      </c>
      <c r="G226" s="1">
        <v>52958</v>
      </c>
      <c r="H226" s="9">
        <f>(testdata76[[#This Row],[high]]+testdata76[[#This Row],[low]]+testdata76[[#This Row],[close]])/3</f>
        <v>368.92333333333335</v>
      </c>
      <c r="I226" s="10">
        <f>testdata76[[#This Row],[volume]]*testdata76[[#This Row],[TP]]</f>
        <v>19537441.886666667</v>
      </c>
      <c r="J226" s="10">
        <f>SUM(I$32:I226)</f>
        <v>5244728976.6794329</v>
      </c>
      <c r="K226" s="10">
        <f>SUM(G$32:G226)</f>
        <v>14283811</v>
      </c>
      <c r="L226" s="13">
        <f>testdata76[[#This Row],[CumVTP]]/testdata76[[#This Row],[CumVol]]</f>
        <v>367.17994775199929</v>
      </c>
      <c r="N226" s="8">
        <v>44180.551388888889</v>
      </c>
      <c r="O226" s="13">
        <v>367.17989999999998</v>
      </c>
    </row>
    <row r="227" spans="1:15" x14ac:dyDescent="0.25">
      <c r="A227" s="6">
        <v>226</v>
      </c>
      <c r="B227" s="8">
        <v>44180.552083333336</v>
      </c>
      <c r="C227" s="2">
        <v>368.94</v>
      </c>
      <c r="D227" s="2">
        <v>369.08</v>
      </c>
      <c r="E227" s="2">
        <v>368.94</v>
      </c>
      <c r="F227" s="2">
        <v>369.08</v>
      </c>
      <c r="G227" s="1">
        <v>80128</v>
      </c>
      <c r="H227" s="9">
        <f>(testdata76[[#This Row],[high]]+testdata76[[#This Row],[low]]+testdata76[[#This Row],[close]])/3</f>
        <v>369.0333333333333</v>
      </c>
      <c r="I227" s="10">
        <f>testdata76[[#This Row],[volume]]*testdata76[[#This Row],[TP]]</f>
        <v>29569902.93333333</v>
      </c>
      <c r="J227" s="10">
        <f>SUM(I$32:I227)</f>
        <v>5274298879.6127663</v>
      </c>
      <c r="K227" s="10">
        <f>SUM(G$32:G227)</f>
        <v>14363939</v>
      </c>
      <c r="L227" s="13">
        <f>testdata76[[#This Row],[CumVTP]]/testdata76[[#This Row],[CumVol]]</f>
        <v>367.19028670427844</v>
      </c>
      <c r="N227" s="8">
        <v>44180.552083333336</v>
      </c>
      <c r="O227" s="13">
        <v>367.19029999999998</v>
      </c>
    </row>
    <row r="228" spans="1:15" x14ac:dyDescent="0.25">
      <c r="A228" s="6">
        <v>227</v>
      </c>
      <c r="B228" s="8">
        <v>44180.552777777775</v>
      </c>
      <c r="C228" s="2">
        <v>369.07499999999999</v>
      </c>
      <c r="D228" s="2">
        <v>369.1</v>
      </c>
      <c r="E228" s="2">
        <v>368.94</v>
      </c>
      <c r="F228" s="2">
        <v>368.95</v>
      </c>
      <c r="G228" s="1">
        <v>56633</v>
      </c>
      <c r="H228" s="9">
        <f>(testdata76[[#This Row],[high]]+testdata76[[#This Row],[low]]+testdata76[[#This Row],[close]])/3</f>
        <v>368.99666666666667</v>
      </c>
      <c r="I228" s="10">
        <f>testdata76[[#This Row],[volume]]*testdata76[[#This Row],[TP]]</f>
        <v>20897388.223333333</v>
      </c>
      <c r="J228" s="10">
        <f>SUM(I$32:I228)</f>
        <v>5295196267.8360996</v>
      </c>
      <c r="K228" s="10">
        <f>SUM(G$32:G228)</f>
        <v>14420572</v>
      </c>
      <c r="L228" s="13">
        <f>testdata76[[#This Row],[CumVTP]]/testdata76[[#This Row],[CumVol]]</f>
        <v>367.19738078601176</v>
      </c>
      <c r="N228" s="8">
        <v>44180.552777777775</v>
      </c>
      <c r="O228" s="13">
        <v>367.19740000000002</v>
      </c>
    </row>
    <row r="229" spans="1:15" x14ac:dyDescent="0.25">
      <c r="A229" s="6">
        <v>228</v>
      </c>
      <c r="B229" s="8">
        <v>44180.553472222222</v>
      </c>
      <c r="C229" s="2">
        <v>368.94</v>
      </c>
      <c r="D229" s="2">
        <v>368.94</v>
      </c>
      <c r="E229" s="2">
        <v>368.89</v>
      </c>
      <c r="F229" s="2">
        <v>368.92</v>
      </c>
      <c r="G229" s="1">
        <v>68265</v>
      </c>
      <c r="H229" s="9">
        <f>(testdata76[[#This Row],[high]]+testdata76[[#This Row],[low]]+testdata76[[#This Row],[close]])/3</f>
        <v>368.91666666666669</v>
      </c>
      <c r="I229" s="10">
        <f>testdata76[[#This Row],[volume]]*testdata76[[#This Row],[TP]]</f>
        <v>25184096.25</v>
      </c>
      <c r="J229" s="10">
        <f>SUM(I$32:I229)</f>
        <v>5320380364.0860996</v>
      </c>
      <c r="K229" s="10">
        <f>SUM(G$32:G229)</f>
        <v>14488837</v>
      </c>
      <c r="L229" s="13">
        <f>testdata76[[#This Row],[CumVTP]]/testdata76[[#This Row],[CumVol]]</f>
        <v>367.20548130164622</v>
      </c>
      <c r="N229" s="8">
        <v>44180.553472222222</v>
      </c>
      <c r="O229" s="13">
        <v>367.20549999999997</v>
      </c>
    </row>
    <row r="230" spans="1:15" x14ac:dyDescent="0.25">
      <c r="A230" s="6">
        <v>229</v>
      </c>
      <c r="B230" s="8">
        <v>44180.554166666669</v>
      </c>
      <c r="C230" s="2">
        <v>368.93</v>
      </c>
      <c r="D230" s="2">
        <v>368.97</v>
      </c>
      <c r="E230" s="2">
        <v>368.89</v>
      </c>
      <c r="F230" s="2">
        <v>368.97</v>
      </c>
      <c r="G230" s="1">
        <v>49530</v>
      </c>
      <c r="H230" s="9">
        <f>(testdata76[[#This Row],[high]]+testdata76[[#This Row],[low]]+testdata76[[#This Row],[close]])/3</f>
        <v>368.94333333333333</v>
      </c>
      <c r="I230" s="10">
        <f>testdata76[[#This Row],[volume]]*testdata76[[#This Row],[TP]]</f>
        <v>18273763.300000001</v>
      </c>
      <c r="J230" s="10">
        <f>SUM(I$32:I230)</f>
        <v>5338654127.3860998</v>
      </c>
      <c r="K230" s="10">
        <f>SUM(G$32:G230)</f>
        <v>14538367</v>
      </c>
      <c r="L230" s="13">
        <f>testdata76[[#This Row],[CumVTP]]/testdata76[[#This Row],[CumVol]]</f>
        <v>367.21140189858323</v>
      </c>
      <c r="N230" s="8">
        <v>44180.554166666669</v>
      </c>
      <c r="O230" s="13">
        <v>367.21140000000003</v>
      </c>
    </row>
    <row r="231" spans="1:15" x14ac:dyDescent="0.25">
      <c r="A231" s="6">
        <v>230</v>
      </c>
      <c r="B231" s="8">
        <v>44180.554861111108</v>
      </c>
      <c r="C231" s="2">
        <v>368.96</v>
      </c>
      <c r="D231" s="2">
        <v>369.09</v>
      </c>
      <c r="E231" s="2">
        <v>368.91</v>
      </c>
      <c r="F231" s="2">
        <v>369.01749999999998</v>
      </c>
      <c r="G231" s="1">
        <v>93225</v>
      </c>
      <c r="H231" s="9">
        <f>(testdata76[[#This Row],[high]]+testdata76[[#This Row],[low]]+testdata76[[#This Row],[close]])/3</f>
        <v>369.00583333333333</v>
      </c>
      <c r="I231" s="10">
        <f>testdata76[[#This Row],[volume]]*testdata76[[#This Row],[TP]]</f>
        <v>34400568.8125</v>
      </c>
      <c r="J231" s="10">
        <f>SUM(I$32:I231)</f>
        <v>5373054696.1985998</v>
      </c>
      <c r="K231" s="10">
        <f>SUM(G$32:G231)</f>
        <v>14631592</v>
      </c>
      <c r="L231" s="13">
        <f>testdata76[[#This Row],[CumVTP]]/testdata76[[#This Row],[CumVol]]</f>
        <v>367.22283509536078</v>
      </c>
      <c r="N231" s="8">
        <v>44180.554861111108</v>
      </c>
      <c r="O231" s="13">
        <v>367.22280000000001</v>
      </c>
    </row>
    <row r="232" spans="1:15" x14ac:dyDescent="0.25">
      <c r="A232" s="6">
        <v>231</v>
      </c>
      <c r="B232" s="8">
        <v>44180.555555555555</v>
      </c>
      <c r="C232" s="2">
        <v>369.01</v>
      </c>
      <c r="D232" s="2">
        <v>369.04</v>
      </c>
      <c r="E232" s="2">
        <v>368.93</v>
      </c>
      <c r="F232" s="2">
        <v>368.9511</v>
      </c>
      <c r="G232" s="1">
        <v>91274</v>
      </c>
      <c r="H232" s="9">
        <f>(testdata76[[#This Row],[high]]+testdata76[[#This Row],[low]]+testdata76[[#This Row],[close]])/3</f>
        <v>368.97370000000001</v>
      </c>
      <c r="I232" s="10">
        <f>testdata76[[#This Row],[volume]]*testdata76[[#This Row],[TP]]</f>
        <v>33677705.493799999</v>
      </c>
      <c r="J232" s="10">
        <f>SUM(I$32:I232)</f>
        <v>5406732401.6924</v>
      </c>
      <c r="K232" s="10">
        <f>SUM(G$32:G232)</f>
        <v>14722866</v>
      </c>
      <c r="L232" s="13">
        <f>testdata76[[#This Row],[CumVTP]]/testdata76[[#This Row],[CumVol]]</f>
        <v>367.23368953384482</v>
      </c>
      <c r="N232" s="8">
        <v>44180.555555555555</v>
      </c>
      <c r="O232" s="13">
        <v>367.2337</v>
      </c>
    </row>
    <row r="233" spans="1:15" x14ac:dyDescent="0.25">
      <c r="A233" s="6">
        <v>232</v>
      </c>
      <c r="B233" s="8">
        <v>44180.556250000001</v>
      </c>
      <c r="C233" s="2">
        <v>368.96</v>
      </c>
      <c r="D233" s="2">
        <v>368.96</v>
      </c>
      <c r="E233" s="2">
        <v>368.86</v>
      </c>
      <c r="F233" s="2">
        <v>368.86989999999997</v>
      </c>
      <c r="G233" s="1">
        <v>107918</v>
      </c>
      <c r="H233" s="9">
        <f>(testdata76[[#This Row],[high]]+testdata76[[#This Row],[low]]+testdata76[[#This Row],[close]])/3</f>
        <v>368.89663333333328</v>
      </c>
      <c r="I233" s="10">
        <f>testdata76[[#This Row],[volume]]*testdata76[[#This Row],[TP]]</f>
        <v>39810586.876066662</v>
      </c>
      <c r="J233" s="10">
        <f>SUM(I$32:I233)</f>
        <v>5446542988.5684662</v>
      </c>
      <c r="K233" s="10">
        <f>SUM(G$32:G233)</f>
        <v>14830784</v>
      </c>
      <c r="L233" s="13">
        <f>testdata76[[#This Row],[CumVTP]]/testdata76[[#This Row],[CumVol]]</f>
        <v>367.24579014625704</v>
      </c>
      <c r="N233" s="8">
        <v>44180.556250000001</v>
      </c>
      <c r="O233" s="13">
        <v>367.24579999999997</v>
      </c>
    </row>
    <row r="234" spans="1:15" x14ac:dyDescent="0.25">
      <c r="A234" s="6">
        <v>233</v>
      </c>
      <c r="B234" s="8">
        <v>44180.556944444441</v>
      </c>
      <c r="C234" s="2">
        <v>368.86599999999999</v>
      </c>
      <c r="D234" s="2">
        <v>368.92</v>
      </c>
      <c r="E234" s="2">
        <v>368.85</v>
      </c>
      <c r="F234" s="2">
        <v>368.91500000000002</v>
      </c>
      <c r="G234" s="1">
        <v>73273</v>
      </c>
      <c r="H234" s="9">
        <f>(testdata76[[#This Row],[high]]+testdata76[[#This Row],[low]]+testdata76[[#This Row],[close]])/3</f>
        <v>368.89499999999998</v>
      </c>
      <c r="I234" s="10">
        <f>testdata76[[#This Row],[volume]]*testdata76[[#This Row],[TP]]</f>
        <v>27030043.334999997</v>
      </c>
      <c r="J234" s="10">
        <f>SUM(I$32:I234)</f>
        <v>5473573031.9034662</v>
      </c>
      <c r="K234" s="10">
        <f>SUM(G$32:G234)</f>
        <v>14904057</v>
      </c>
      <c r="L234" s="13">
        <f>testdata76[[#This Row],[CumVTP]]/testdata76[[#This Row],[CumVol]]</f>
        <v>367.25389817708469</v>
      </c>
      <c r="N234" s="8">
        <v>44180.556944444441</v>
      </c>
      <c r="O234" s="13">
        <v>367.25389999999999</v>
      </c>
    </row>
    <row r="235" spans="1:15" x14ac:dyDescent="0.25">
      <c r="A235" s="6">
        <v>234</v>
      </c>
      <c r="B235" s="8">
        <v>44180.557638888888</v>
      </c>
      <c r="C235" s="2">
        <v>368.91500000000002</v>
      </c>
      <c r="D235" s="2">
        <v>368.97</v>
      </c>
      <c r="E235" s="2">
        <v>368.88</v>
      </c>
      <c r="F235" s="2">
        <v>368.88</v>
      </c>
      <c r="G235" s="1">
        <v>36635</v>
      </c>
      <c r="H235" s="9">
        <f>(testdata76[[#This Row],[high]]+testdata76[[#This Row],[low]]+testdata76[[#This Row],[close]])/3</f>
        <v>368.91</v>
      </c>
      <c r="I235" s="10">
        <f>testdata76[[#This Row],[volume]]*testdata76[[#This Row],[TP]]</f>
        <v>13515017.850000001</v>
      </c>
      <c r="J235" s="10">
        <f>SUM(I$32:I235)</f>
        <v>5487088049.7534666</v>
      </c>
      <c r="K235" s="10">
        <f>SUM(G$32:G235)</f>
        <v>14940692</v>
      </c>
      <c r="L235" s="13">
        <f>testdata76[[#This Row],[CumVTP]]/testdata76[[#This Row],[CumVol]]</f>
        <v>367.25795898566588</v>
      </c>
      <c r="N235" s="8">
        <v>44180.557638888888</v>
      </c>
      <c r="O235" s="13">
        <v>367.25799999999998</v>
      </c>
    </row>
    <row r="236" spans="1:15" x14ac:dyDescent="0.25">
      <c r="A236" s="6">
        <v>235</v>
      </c>
      <c r="B236" s="8">
        <v>44180.558333333334</v>
      </c>
      <c r="C236" s="2">
        <v>368.88</v>
      </c>
      <c r="D236" s="2">
        <v>368.94</v>
      </c>
      <c r="E236" s="2">
        <v>368.88</v>
      </c>
      <c r="F236" s="2">
        <v>368.90600000000001</v>
      </c>
      <c r="G236" s="1">
        <v>38561</v>
      </c>
      <c r="H236" s="9">
        <f>(testdata76[[#This Row],[high]]+testdata76[[#This Row],[low]]+testdata76[[#This Row],[close]])/3</f>
        <v>368.90866666666665</v>
      </c>
      <c r="I236" s="10">
        <f>testdata76[[#This Row],[volume]]*testdata76[[#This Row],[TP]]</f>
        <v>14225487.095333332</v>
      </c>
      <c r="J236" s="10">
        <f>SUM(I$32:I236)</f>
        <v>5501313536.8487997</v>
      </c>
      <c r="K236" s="10">
        <f>SUM(G$32:G236)</f>
        <v>14979253</v>
      </c>
      <c r="L236" s="13">
        <f>testdata76[[#This Row],[CumVTP]]/testdata76[[#This Row],[CumVol]]</f>
        <v>367.26220839242114</v>
      </c>
      <c r="N236" s="8">
        <v>44180.558333333334</v>
      </c>
      <c r="O236" s="13">
        <v>367.26220000000001</v>
      </c>
    </row>
    <row r="237" spans="1:15" x14ac:dyDescent="0.25">
      <c r="A237" s="6">
        <v>236</v>
      </c>
      <c r="B237" s="8">
        <v>44180.559027777781</v>
      </c>
      <c r="C237" s="2">
        <v>368.91</v>
      </c>
      <c r="D237" s="2">
        <v>368.96499999999997</v>
      </c>
      <c r="E237" s="2">
        <v>368.84</v>
      </c>
      <c r="F237" s="2">
        <v>368.87</v>
      </c>
      <c r="G237" s="1">
        <v>106750</v>
      </c>
      <c r="H237" s="9">
        <f>(testdata76[[#This Row],[high]]+testdata76[[#This Row],[low]]+testdata76[[#This Row],[close]])/3</f>
        <v>368.89166666666665</v>
      </c>
      <c r="I237" s="10">
        <f>testdata76[[#This Row],[volume]]*testdata76[[#This Row],[TP]]</f>
        <v>39379185.416666664</v>
      </c>
      <c r="J237" s="10">
        <f>SUM(I$32:I237)</f>
        <v>5540692722.2654667</v>
      </c>
      <c r="K237" s="10">
        <f>SUM(G$32:G237)</f>
        <v>15086003</v>
      </c>
      <c r="L237" s="13">
        <f>testdata76[[#This Row],[CumVTP]]/testdata76[[#This Row],[CumVol]]</f>
        <v>367.27373859500534</v>
      </c>
      <c r="N237" s="8">
        <v>44180.559027777781</v>
      </c>
      <c r="O237" s="13">
        <v>367.27370000000002</v>
      </c>
    </row>
    <row r="238" spans="1:15" x14ac:dyDescent="0.25">
      <c r="A238" s="6">
        <v>237</v>
      </c>
      <c r="B238" s="8">
        <v>44180.55972222222</v>
      </c>
      <c r="C238" s="2">
        <v>368.87</v>
      </c>
      <c r="D238" s="2">
        <v>368.88</v>
      </c>
      <c r="E238" s="2">
        <v>368.79</v>
      </c>
      <c r="F238" s="2">
        <v>368.85</v>
      </c>
      <c r="G238" s="1">
        <v>79143</v>
      </c>
      <c r="H238" s="9">
        <f>(testdata76[[#This Row],[high]]+testdata76[[#This Row],[low]]+testdata76[[#This Row],[close]])/3</f>
        <v>368.84</v>
      </c>
      <c r="I238" s="10">
        <f>testdata76[[#This Row],[volume]]*testdata76[[#This Row],[TP]]</f>
        <v>29191104.119999997</v>
      </c>
      <c r="J238" s="10">
        <f>SUM(I$32:I238)</f>
        <v>5569883826.3854666</v>
      </c>
      <c r="K238" s="10">
        <f>SUM(G$32:G238)</f>
        <v>15165146</v>
      </c>
      <c r="L238" s="13">
        <f>testdata76[[#This Row],[CumVTP]]/testdata76[[#This Row],[CumVol]]</f>
        <v>367.28191251079721</v>
      </c>
      <c r="N238" s="8">
        <v>44180.55972222222</v>
      </c>
      <c r="O238" s="13">
        <v>367.28190000000001</v>
      </c>
    </row>
    <row r="239" spans="1:15" x14ac:dyDescent="0.25">
      <c r="A239" s="6">
        <v>238</v>
      </c>
      <c r="B239" s="8">
        <v>44180.560416666667</v>
      </c>
      <c r="C239" s="2">
        <v>368.85</v>
      </c>
      <c r="D239" s="2">
        <v>368.86</v>
      </c>
      <c r="E239" s="2">
        <v>368.77</v>
      </c>
      <c r="F239" s="2">
        <v>368.77499999999998</v>
      </c>
      <c r="G239" s="1">
        <v>72155</v>
      </c>
      <c r="H239" s="9">
        <f>(testdata76[[#This Row],[high]]+testdata76[[#This Row],[low]]+testdata76[[#This Row],[close]])/3</f>
        <v>368.80166666666668</v>
      </c>
      <c r="I239" s="10">
        <f>testdata76[[#This Row],[volume]]*testdata76[[#This Row],[TP]]</f>
        <v>26610884.258333333</v>
      </c>
      <c r="J239" s="10">
        <f>SUM(I$32:I239)</f>
        <v>5596494710.6437998</v>
      </c>
      <c r="K239" s="10">
        <f>SUM(G$32:G239)</f>
        <v>15237301</v>
      </c>
      <c r="L239" s="13">
        <f>testdata76[[#This Row],[CumVTP]]/testdata76[[#This Row],[CumVol]]</f>
        <v>367.28910918303706</v>
      </c>
      <c r="N239" s="8">
        <v>44180.560416666667</v>
      </c>
      <c r="O239" s="13">
        <v>367.28910000000002</v>
      </c>
    </row>
    <row r="240" spans="1:15" x14ac:dyDescent="0.25">
      <c r="A240" s="6">
        <v>239</v>
      </c>
      <c r="B240" s="8">
        <v>44180.561111111114</v>
      </c>
      <c r="C240" s="2">
        <v>368.77</v>
      </c>
      <c r="D240" s="2">
        <v>368.81</v>
      </c>
      <c r="E240" s="2">
        <v>368.74</v>
      </c>
      <c r="F240" s="2">
        <v>368.76</v>
      </c>
      <c r="G240" s="1">
        <v>55604</v>
      </c>
      <c r="H240" s="9">
        <f>(testdata76[[#This Row],[high]]+testdata76[[#This Row],[low]]+testdata76[[#This Row],[close]])/3</f>
        <v>368.77</v>
      </c>
      <c r="I240" s="10">
        <f>testdata76[[#This Row],[volume]]*testdata76[[#This Row],[TP]]</f>
        <v>20505087.079999998</v>
      </c>
      <c r="J240" s="10">
        <f>SUM(I$32:I240)</f>
        <v>5616999797.7237997</v>
      </c>
      <c r="K240" s="10">
        <f>SUM(G$32:G240)</f>
        <v>15292905</v>
      </c>
      <c r="L240" s="13">
        <f>testdata76[[#This Row],[CumVTP]]/testdata76[[#This Row],[CumVol]]</f>
        <v>367.29449360496255</v>
      </c>
      <c r="N240" s="8">
        <v>44180.561111111114</v>
      </c>
      <c r="O240" s="13">
        <v>367.29450000000003</v>
      </c>
    </row>
    <row r="241" spans="1:15" x14ac:dyDescent="0.25">
      <c r="A241" s="6">
        <v>240</v>
      </c>
      <c r="B241" s="8">
        <v>44180.561805555553</v>
      </c>
      <c r="C241" s="2">
        <v>368.76499999999999</v>
      </c>
      <c r="D241" s="2">
        <v>368.85</v>
      </c>
      <c r="E241" s="2">
        <v>368.7</v>
      </c>
      <c r="F241" s="2">
        <v>368.755</v>
      </c>
      <c r="G241" s="1">
        <v>95551</v>
      </c>
      <c r="H241" s="9">
        <f>(testdata76[[#This Row],[high]]+testdata76[[#This Row],[low]]+testdata76[[#This Row],[close]])/3</f>
        <v>368.76833333333326</v>
      </c>
      <c r="I241" s="10">
        <f>testdata76[[#This Row],[volume]]*testdata76[[#This Row],[TP]]</f>
        <v>35236183.018333323</v>
      </c>
      <c r="J241" s="10">
        <f>SUM(I$32:I241)</f>
        <v>5652235980.7421331</v>
      </c>
      <c r="K241" s="10">
        <f>SUM(G$32:G241)</f>
        <v>15388456</v>
      </c>
      <c r="L241" s="13">
        <f>testdata76[[#This Row],[CumVTP]]/testdata76[[#This Row],[CumVol]]</f>
        <v>367.30364506628433</v>
      </c>
      <c r="N241" s="8">
        <v>44180.561805555553</v>
      </c>
      <c r="O241" s="13">
        <v>367.30360000000002</v>
      </c>
    </row>
    <row r="242" spans="1:15" x14ac:dyDescent="0.25">
      <c r="A242" s="6">
        <v>241</v>
      </c>
      <c r="B242" s="8">
        <v>44180.5625</v>
      </c>
      <c r="C242" s="2">
        <v>368.755</v>
      </c>
      <c r="D242" s="2">
        <v>368.88</v>
      </c>
      <c r="E242" s="2">
        <v>368.74</v>
      </c>
      <c r="F242" s="2">
        <v>368.81</v>
      </c>
      <c r="G242" s="1">
        <v>134768</v>
      </c>
      <c r="H242" s="9">
        <f>(testdata76[[#This Row],[high]]+testdata76[[#This Row],[low]]+testdata76[[#This Row],[close]])/3</f>
        <v>368.81</v>
      </c>
      <c r="I242" s="10">
        <f>testdata76[[#This Row],[volume]]*testdata76[[#This Row],[TP]]</f>
        <v>49703786.079999998</v>
      </c>
      <c r="J242" s="10">
        <f>SUM(I$32:I242)</f>
        <v>5701939766.8221331</v>
      </c>
      <c r="K242" s="10">
        <f>SUM(G$32:G242)</f>
        <v>15523224</v>
      </c>
      <c r="L242" s="13">
        <f>testdata76[[#This Row],[CumVTP]]/testdata76[[#This Row],[CumVol]]</f>
        <v>367.31672279045466</v>
      </c>
      <c r="N242" s="8">
        <v>44180.5625</v>
      </c>
      <c r="O242" s="13">
        <v>367.31670000000003</v>
      </c>
    </row>
    <row r="243" spans="1:15" x14ac:dyDescent="0.25">
      <c r="A243" s="6">
        <v>242</v>
      </c>
      <c r="B243" s="8">
        <v>44180.563194444447</v>
      </c>
      <c r="C243" s="2">
        <v>368.81</v>
      </c>
      <c r="D243" s="2">
        <v>368.92</v>
      </c>
      <c r="E243" s="2">
        <v>368.8</v>
      </c>
      <c r="F243" s="2">
        <v>368.8</v>
      </c>
      <c r="G243" s="1">
        <v>102006</v>
      </c>
      <c r="H243" s="9">
        <f>(testdata76[[#This Row],[high]]+testdata76[[#This Row],[low]]+testdata76[[#This Row],[close]])/3</f>
        <v>368.84</v>
      </c>
      <c r="I243" s="10">
        <f>testdata76[[#This Row],[volume]]*testdata76[[#This Row],[TP]]</f>
        <v>37623893.039999999</v>
      </c>
      <c r="J243" s="10">
        <f>SUM(I$32:I243)</f>
        <v>5739563659.862133</v>
      </c>
      <c r="K243" s="10">
        <f>SUM(G$32:G243)</f>
        <v>15625230</v>
      </c>
      <c r="L243" s="13">
        <f>testdata76[[#This Row],[CumVTP]]/testdata76[[#This Row],[CumVol]]</f>
        <v>367.32666718263556</v>
      </c>
      <c r="N243" s="8">
        <v>44180.563194444447</v>
      </c>
      <c r="O243" s="13">
        <v>367.32670000000002</v>
      </c>
    </row>
    <row r="244" spans="1:15" x14ac:dyDescent="0.25">
      <c r="A244" s="6">
        <v>243</v>
      </c>
      <c r="B244" s="8">
        <v>44180.563888888886</v>
      </c>
      <c r="C244" s="2">
        <v>368.79989999999998</v>
      </c>
      <c r="D244" s="2">
        <v>368.92</v>
      </c>
      <c r="E244" s="2">
        <v>368.76</v>
      </c>
      <c r="F244" s="2">
        <v>368.88</v>
      </c>
      <c r="G244" s="1">
        <v>81578</v>
      </c>
      <c r="H244" s="9">
        <f>(testdata76[[#This Row],[high]]+testdata76[[#This Row],[low]]+testdata76[[#This Row],[close]])/3</f>
        <v>368.8533333333333</v>
      </c>
      <c r="I244" s="10">
        <f>testdata76[[#This Row],[volume]]*testdata76[[#This Row],[TP]]</f>
        <v>30090317.226666663</v>
      </c>
      <c r="J244" s="10">
        <f>SUM(I$32:I244)</f>
        <v>5769653977.0887995</v>
      </c>
      <c r="K244" s="10">
        <f>SUM(G$32:G244)</f>
        <v>15706808</v>
      </c>
      <c r="L244" s="13">
        <f>testdata76[[#This Row],[CumVTP]]/testdata76[[#This Row],[CumVol]]</f>
        <v>367.33459637940439</v>
      </c>
      <c r="N244" s="8">
        <v>44180.563888888886</v>
      </c>
      <c r="O244" s="13">
        <v>367.33460000000002</v>
      </c>
    </row>
    <row r="245" spans="1:15" x14ac:dyDescent="0.25">
      <c r="A245" s="6">
        <v>244</v>
      </c>
      <c r="B245" s="8">
        <v>44180.564583333333</v>
      </c>
      <c r="C245" s="2">
        <v>368.89</v>
      </c>
      <c r="D245" s="2">
        <v>368.97</v>
      </c>
      <c r="E245" s="2">
        <v>368.85</v>
      </c>
      <c r="F245" s="2">
        <v>368.86500000000001</v>
      </c>
      <c r="G245" s="1">
        <v>53816</v>
      </c>
      <c r="H245" s="9">
        <f>(testdata76[[#This Row],[high]]+testdata76[[#This Row],[low]]+testdata76[[#This Row],[close]])/3</f>
        <v>368.89499999999998</v>
      </c>
      <c r="I245" s="10">
        <f>testdata76[[#This Row],[volume]]*testdata76[[#This Row],[TP]]</f>
        <v>19852453.32</v>
      </c>
      <c r="J245" s="10">
        <f>SUM(I$32:I245)</f>
        <v>5789506430.4087992</v>
      </c>
      <c r="K245" s="10">
        <f>SUM(G$32:G245)</f>
        <v>15760624</v>
      </c>
      <c r="L245" s="13">
        <f>testdata76[[#This Row],[CumVTP]]/testdata76[[#This Row],[CumVol]]</f>
        <v>367.33992451116143</v>
      </c>
      <c r="N245" s="8">
        <v>44180.564583333333</v>
      </c>
      <c r="O245" s="13">
        <v>367.3399</v>
      </c>
    </row>
    <row r="246" spans="1:15" x14ac:dyDescent="0.25">
      <c r="A246" s="6">
        <v>245</v>
      </c>
      <c r="B246" s="8">
        <v>44180.56527777778</v>
      </c>
      <c r="C246" s="2">
        <v>368.86</v>
      </c>
      <c r="D246" s="2">
        <v>368.96</v>
      </c>
      <c r="E246" s="2">
        <v>368.8</v>
      </c>
      <c r="F246" s="2">
        <v>368.875</v>
      </c>
      <c r="G246" s="1">
        <v>65260</v>
      </c>
      <c r="H246" s="9">
        <f>(testdata76[[#This Row],[high]]+testdata76[[#This Row],[low]]+testdata76[[#This Row],[close]])/3</f>
        <v>368.87833333333333</v>
      </c>
      <c r="I246" s="10">
        <f>testdata76[[#This Row],[volume]]*testdata76[[#This Row],[TP]]</f>
        <v>24073000.033333331</v>
      </c>
      <c r="J246" s="10">
        <f>SUM(I$32:I246)</f>
        <v>5813579430.4421329</v>
      </c>
      <c r="K246" s="10">
        <f>SUM(G$32:G246)</f>
        <v>15825884</v>
      </c>
      <c r="L246" s="13">
        <f>testdata76[[#This Row],[CumVTP]]/testdata76[[#This Row],[CumVol]]</f>
        <v>367.34626833118028</v>
      </c>
      <c r="N246" s="8">
        <v>44180.56527777778</v>
      </c>
      <c r="O246" s="13">
        <v>367.34629999999999</v>
      </c>
    </row>
    <row r="247" spans="1:15" x14ac:dyDescent="0.25">
      <c r="A247" s="6">
        <v>246</v>
      </c>
      <c r="B247" s="8">
        <v>44180.565972222219</v>
      </c>
      <c r="C247" s="2">
        <v>368.88</v>
      </c>
      <c r="D247" s="2">
        <v>368.9101</v>
      </c>
      <c r="E247" s="2">
        <v>368.83</v>
      </c>
      <c r="F247" s="2">
        <v>368.86</v>
      </c>
      <c r="G247" s="1">
        <v>63148</v>
      </c>
      <c r="H247" s="9">
        <f>(testdata76[[#This Row],[high]]+testdata76[[#This Row],[low]]+testdata76[[#This Row],[close]])/3</f>
        <v>368.86670000000004</v>
      </c>
      <c r="I247" s="10">
        <f>testdata76[[#This Row],[volume]]*testdata76[[#This Row],[TP]]</f>
        <v>23293194.371600002</v>
      </c>
      <c r="J247" s="10">
        <f>SUM(I$32:I247)</f>
        <v>5836872624.8137331</v>
      </c>
      <c r="K247" s="10">
        <f>SUM(G$32:G247)</f>
        <v>15889032</v>
      </c>
      <c r="L247" s="13">
        <f>testdata76[[#This Row],[CumVTP]]/testdata76[[#This Row],[CumVol]]</f>
        <v>367.35231100382538</v>
      </c>
      <c r="N247" s="8">
        <v>44180.565972222219</v>
      </c>
      <c r="O247" s="13">
        <v>367.35230000000001</v>
      </c>
    </row>
    <row r="248" spans="1:15" x14ac:dyDescent="0.25">
      <c r="A248" s="6">
        <v>247</v>
      </c>
      <c r="B248" s="8">
        <v>44180.566666666666</v>
      </c>
      <c r="C248" s="2">
        <v>368.86500000000001</v>
      </c>
      <c r="D248" s="2">
        <v>368.89</v>
      </c>
      <c r="E248" s="2">
        <v>368.77</v>
      </c>
      <c r="F248" s="2">
        <v>368.82499999999999</v>
      </c>
      <c r="G248" s="1">
        <v>63806</v>
      </c>
      <c r="H248" s="9">
        <f>(testdata76[[#This Row],[high]]+testdata76[[#This Row],[low]]+testdata76[[#This Row],[close]])/3</f>
        <v>368.82833333333332</v>
      </c>
      <c r="I248" s="10">
        <f>testdata76[[#This Row],[volume]]*testdata76[[#This Row],[TP]]</f>
        <v>23533460.636666667</v>
      </c>
      <c r="J248" s="10">
        <f>SUM(I$32:I248)</f>
        <v>5860406085.4503994</v>
      </c>
      <c r="K248" s="10">
        <f>SUM(G$32:G248)</f>
        <v>15952838</v>
      </c>
      <c r="L248" s="13">
        <f>testdata76[[#This Row],[CumVTP]]/testdata76[[#This Row],[CumVol]]</f>
        <v>367.35821459795426</v>
      </c>
      <c r="N248" s="8">
        <v>44180.566666666666</v>
      </c>
      <c r="O248" s="13">
        <v>367.35820000000001</v>
      </c>
    </row>
    <row r="249" spans="1:15" x14ac:dyDescent="0.25">
      <c r="A249" s="6">
        <v>248</v>
      </c>
      <c r="B249" s="8">
        <v>44180.567361111112</v>
      </c>
      <c r="C249" s="2">
        <v>368.83</v>
      </c>
      <c r="D249" s="2">
        <v>368.93</v>
      </c>
      <c r="E249" s="2">
        <v>368.79</v>
      </c>
      <c r="F249" s="2">
        <v>368.92</v>
      </c>
      <c r="G249" s="1">
        <v>62467</v>
      </c>
      <c r="H249" s="9">
        <f>(testdata76[[#This Row],[high]]+testdata76[[#This Row],[low]]+testdata76[[#This Row],[close]])/3</f>
        <v>368.88000000000005</v>
      </c>
      <c r="I249" s="10">
        <f>testdata76[[#This Row],[volume]]*testdata76[[#This Row],[TP]]</f>
        <v>23042826.960000005</v>
      </c>
      <c r="J249" s="10">
        <f>SUM(I$32:I249)</f>
        <v>5883448912.4103994</v>
      </c>
      <c r="K249" s="10">
        <f>SUM(G$32:G249)</f>
        <v>16015305</v>
      </c>
      <c r="L249" s="13">
        <f>testdata76[[#This Row],[CumVTP]]/testdata76[[#This Row],[CumVol]]</f>
        <v>367.36415025567101</v>
      </c>
      <c r="N249" s="8">
        <v>44180.567361111112</v>
      </c>
      <c r="O249" s="13">
        <v>367.36419999999998</v>
      </c>
    </row>
    <row r="250" spans="1:15" x14ac:dyDescent="0.25">
      <c r="A250" s="6">
        <v>249</v>
      </c>
      <c r="B250" s="8">
        <v>44180.568055555559</v>
      </c>
      <c r="C250" s="2">
        <v>368.9282</v>
      </c>
      <c r="D250" s="2">
        <v>368.96820000000002</v>
      </c>
      <c r="E250" s="2">
        <v>368.82</v>
      </c>
      <c r="F250" s="2">
        <v>368.87819999999999</v>
      </c>
      <c r="G250" s="1">
        <v>60621</v>
      </c>
      <c r="H250" s="9">
        <f>(testdata76[[#This Row],[high]]+testdata76[[#This Row],[low]]+testdata76[[#This Row],[close]])/3</f>
        <v>368.8888</v>
      </c>
      <c r="I250" s="10">
        <f>testdata76[[#This Row],[volume]]*testdata76[[#This Row],[TP]]</f>
        <v>22362407.944800001</v>
      </c>
      <c r="J250" s="10">
        <f>SUM(I$32:I250)</f>
        <v>5905811320.3551998</v>
      </c>
      <c r="K250" s="10">
        <f>SUM(G$32:G250)</f>
        <v>16075926</v>
      </c>
      <c r="L250" s="13">
        <f>testdata76[[#This Row],[CumVTP]]/testdata76[[#This Row],[CumVol]]</f>
        <v>367.36989958495701</v>
      </c>
      <c r="N250" s="8">
        <v>44180.568055555559</v>
      </c>
      <c r="O250" s="13">
        <v>367.36989999999997</v>
      </c>
    </row>
    <row r="251" spans="1:15" x14ac:dyDescent="0.25">
      <c r="A251" s="6">
        <v>250</v>
      </c>
      <c r="B251" s="8">
        <v>44180.568749999999</v>
      </c>
      <c r="C251" s="2">
        <v>368.89</v>
      </c>
      <c r="D251" s="2">
        <v>368.96</v>
      </c>
      <c r="E251" s="2">
        <v>368.87</v>
      </c>
      <c r="F251" s="2">
        <v>368.94</v>
      </c>
      <c r="G251" s="1">
        <v>30554</v>
      </c>
      <c r="H251" s="9">
        <f>(testdata76[[#This Row],[high]]+testdata76[[#This Row],[low]]+testdata76[[#This Row],[close]])/3</f>
        <v>368.92333333333335</v>
      </c>
      <c r="I251" s="10">
        <f>testdata76[[#This Row],[volume]]*testdata76[[#This Row],[TP]]</f>
        <v>11272083.526666667</v>
      </c>
      <c r="J251" s="10">
        <f>SUM(I$32:I251)</f>
        <v>5917083403.8818665</v>
      </c>
      <c r="K251" s="10">
        <f>SUM(G$32:G251)</f>
        <v>16106480</v>
      </c>
      <c r="L251" s="13">
        <f>testdata76[[#This Row],[CumVTP]]/testdata76[[#This Row],[CumVol]]</f>
        <v>367.37284644949528</v>
      </c>
      <c r="N251" s="8">
        <v>44180.568749999999</v>
      </c>
      <c r="O251" s="13">
        <v>367.37279999999998</v>
      </c>
    </row>
    <row r="252" spans="1:15" x14ac:dyDescent="0.25">
      <c r="A252" s="6">
        <v>251</v>
      </c>
      <c r="B252" s="8">
        <v>44180.569444444445</v>
      </c>
      <c r="C252" s="2">
        <v>368.94</v>
      </c>
      <c r="D252" s="2">
        <v>368.97</v>
      </c>
      <c r="E252" s="2">
        <v>368.84</v>
      </c>
      <c r="F252" s="2">
        <v>368.87</v>
      </c>
      <c r="G252" s="1">
        <v>46853</v>
      </c>
      <c r="H252" s="9">
        <f>(testdata76[[#This Row],[high]]+testdata76[[#This Row],[low]]+testdata76[[#This Row],[close]])/3</f>
        <v>368.89333333333326</v>
      </c>
      <c r="I252" s="10">
        <f>testdata76[[#This Row],[volume]]*testdata76[[#This Row],[TP]]</f>
        <v>17283759.346666664</v>
      </c>
      <c r="J252" s="10">
        <f>SUM(I$32:I252)</f>
        <v>5934367163.2285328</v>
      </c>
      <c r="K252" s="10">
        <f>SUM(G$32:G252)</f>
        <v>16153333</v>
      </c>
      <c r="L252" s="13">
        <f>testdata76[[#This Row],[CumVTP]]/testdata76[[#This Row],[CumVol]]</f>
        <v>367.37725664595246</v>
      </c>
      <c r="N252" s="8">
        <v>44180.569444444445</v>
      </c>
      <c r="O252" s="13">
        <v>367.37729999999999</v>
      </c>
    </row>
    <row r="253" spans="1:15" x14ac:dyDescent="0.25">
      <c r="A253" s="6">
        <v>252</v>
      </c>
      <c r="B253" s="8">
        <v>44180.570138888892</v>
      </c>
      <c r="C253" s="2">
        <v>368.88</v>
      </c>
      <c r="D253" s="2">
        <v>368.91</v>
      </c>
      <c r="E253" s="2">
        <v>368.84500000000003</v>
      </c>
      <c r="F253" s="2">
        <v>368.9</v>
      </c>
      <c r="G253" s="1">
        <v>25418</v>
      </c>
      <c r="H253" s="9">
        <f>(testdata76[[#This Row],[high]]+testdata76[[#This Row],[low]]+testdata76[[#This Row],[close]])/3</f>
        <v>368.88500000000005</v>
      </c>
      <c r="I253" s="10">
        <f>testdata76[[#This Row],[volume]]*testdata76[[#This Row],[TP]]</f>
        <v>9376318.9300000016</v>
      </c>
      <c r="J253" s="10">
        <f>SUM(I$32:I253)</f>
        <v>5943743482.1585331</v>
      </c>
      <c r="K253" s="10">
        <f>SUM(G$32:G253)</f>
        <v>16178751</v>
      </c>
      <c r="L253" s="13">
        <f>testdata76[[#This Row],[CumVTP]]/testdata76[[#This Row],[CumVol]]</f>
        <v>367.37962542093226</v>
      </c>
      <c r="N253" s="8">
        <v>44180.570138888892</v>
      </c>
      <c r="O253" s="13">
        <v>367.37959999999998</v>
      </c>
    </row>
    <row r="254" spans="1:15" x14ac:dyDescent="0.25">
      <c r="A254" s="6">
        <v>253</v>
      </c>
      <c r="B254" s="8">
        <v>44180.570833333331</v>
      </c>
      <c r="C254" s="2">
        <v>368.91</v>
      </c>
      <c r="D254" s="2">
        <v>368.935</v>
      </c>
      <c r="E254" s="2">
        <v>368.82</v>
      </c>
      <c r="F254" s="2">
        <v>368.834</v>
      </c>
      <c r="G254" s="1">
        <v>29578</v>
      </c>
      <c r="H254" s="9">
        <f>(testdata76[[#This Row],[high]]+testdata76[[#This Row],[low]]+testdata76[[#This Row],[close]])/3</f>
        <v>368.863</v>
      </c>
      <c r="I254" s="10">
        <f>testdata76[[#This Row],[volume]]*testdata76[[#This Row],[TP]]</f>
        <v>10910229.813999999</v>
      </c>
      <c r="J254" s="10">
        <f>SUM(I$32:I254)</f>
        <v>5954653711.9725332</v>
      </c>
      <c r="K254" s="10">
        <f>SUM(G$32:G254)</f>
        <v>16208329</v>
      </c>
      <c r="L254" s="13">
        <f>testdata76[[#This Row],[CumVTP]]/testdata76[[#This Row],[CumVol]]</f>
        <v>367.38233237815774</v>
      </c>
      <c r="N254" s="8">
        <v>44180.570833333331</v>
      </c>
      <c r="O254" s="13">
        <v>367.38229999999999</v>
      </c>
    </row>
    <row r="255" spans="1:15" x14ac:dyDescent="0.25">
      <c r="A255" s="6">
        <v>254</v>
      </c>
      <c r="B255" s="8">
        <v>44180.571527777778</v>
      </c>
      <c r="C255" s="2">
        <v>368.84</v>
      </c>
      <c r="D255" s="2">
        <v>368.85</v>
      </c>
      <c r="E255" s="2">
        <v>368.76</v>
      </c>
      <c r="F255" s="2">
        <v>368.79500000000002</v>
      </c>
      <c r="G255" s="1">
        <v>70201</v>
      </c>
      <c r="H255" s="9">
        <f>(testdata76[[#This Row],[high]]+testdata76[[#This Row],[low]]+testdata76[[#This Row],[close]])/3</f>
        <v>368.80166666666668</v>
      </c>
      <c r="I255" s="10">
        <f>testdata76[[#This Row],[volume]]*testdata76[[#This Row],[TP]]</f>
        <v>25890245.801666666</v>
      </c>
      <c r="J255" s="10">
        <f>SUM(I$32:I255)</f>
        <v>5980543957.7741995</v>
      </c>
      <c r="K255" s="10">
        <f>SUM(G$32:G255)</f>
        <v>16278530</v>
      </c>
      <c r="L255" s="13">
        <f>testdata76[[#This Row],[CumVTP]]/testdata76[[#This Row],[CumVol]]</f>
        <v>367.38845324327195</v>
      </c>
      <c r="N255" s="8">
        <v>44180.571527777778</v>
      </c>
      <c r="O255" s="13">
        <v>367.38850000000002</v>
      </c>
    </row>
    <row r="256" spans="1:15" x14ac:dyDescent="0.25">
      <c r="A256" s="6">
        <v>255</v>
      </c>
      <c r="B256" s="8">
        <v>44180.572222222225</v>
      </c>
      <c r="C256" s="2">
        <v>368.8</v>
      </c>
      <c r="D256" s="2">
        <v>368.87</v>
      </c>
      <c r="E256" s="2">
        <v>368.8</v>
      </c>
      <c r="F256" s="2">
        <v>368.80500000000001</v>
      </c>
      <c r="G256" s="1">
        <v>30843</v>
      </c>
      <c r="H256" s="9">
        <f>(testdata76[[#This Row],[high]]+testdata76[[#This Row],[low]]+testdata76[[#This Row],[close]])/3</f>
        <v>368.82500000000005</v>
      </c>
      <c r="I256" s="10">
        <f>testdata76[[#This Row],[volume]]*testdata76[[#This Row],[TP]]</f>
        <v>11375669.475000001</v>
      </c>
      <c r="J256" s="10">
        <f>SUM(I$32:I256)</f>
        <v>5991919627.2491999</v>
      </c>
      <c r="K256" s="10">
        <f>SUM(G$32:G256)</f>
        <v>16309373</v>
      </c>
      <c r="L256" s="13">
        <f>testdata76[[#This Row],[CumVTP]]/testdata76[[#This Row],[CumVol]]</f>
        <v>367.39116992720687</v>
      </c>
      <c r="N256" s="8">
        <v>44180.572222222225</v>
      </c>
      <c r="O256" s="13">
        <v>367.39120000000003</v>
      </c>
    </row>
    <row r="257" spans="1:15" x14ac:dyDescent="0.25">
      <c r="A257" s="6">
        <v>256</v>
      </c>
      <c r="B257" s="8">
        <v>44180.572916666664</v>
      </c>
      <c r="C257" s="2">
        <v>368.81</v>
      </c>
      <c r="D257" s="2">
        <v>368.89</v>
      </c>
      <c r="E257" s="2">
        <v>368.80059999999997</v>
      </c>
      <c r="F257" s="2">
        <v>368.80810000000002</v>
      </c>
      <c r="G257" s="1">
        <v>72682</v>
      </c>
      <c r="H257" s="9">
        <f>(testdata76[[#This Row],[high]]+testdata76[[#This Row],[low]]+testdata76[[#This Row],[close]])/3</f>
        <v>368.83289999999994</v>
      </c>
      <c r="I257" s="10">
        <f>testdata76[[#This Row],[volume]]*testdata76[[#This Row],[TP]]</f>
        <v>26807512.837799996</v>
      </c>
      <c r="J257" s="10">
        <f>SUM(I$32:I257)</f>
        <v>6018727140.0869999</v>
      </c>
      <c r="K257" s="10">
        <f>SUM(G$32:G257)</f>
        <v>16382055</v>
      </c>
      <c r="L257" s="13">
        <f>testdata76[[#This Row],[CumVTP]]/testdata76[[#This Row],[CumVol]]</f>
        <v>367.39756642783829</v>
      </c>
      <c r="N257" s="8">
        <v>44180.572916666664</v>
      </c>
      <c r="O257" s="13">
        <v>367.39760000000001</v>
      </c>
    </row>
    <row r="258" spans="1:15" x14ac:dyDescent="0.25">
      <c r="A258" s="6">
        <v>257</v>
      </c>
      <c r="B258" s="8">
        <v>44180.573611111111</v>
      </c>
      <c r="C258" s="2">
        <v>368.8</v>
      </c>
      <c r="D258" s="2">
        <v>368.9264</v>
      </c>
      <c r="E258" s="2">
        <v>368.798</v>
      </c>
      <c r="F258" s="2">
        <v>368.89</v>
      </c>
      <c r="G258" s="1">
        <v>33590</v>
      </c>
      <c r="H258" s="9">
        <f>(testdata76[[#This Row],[high]]+testdata76[[#This Row],[low]]+testdata76[[#This Row],[close]])/3</f>
        <v>368.87146666666666</v>
      </c>
      <c r="I258" s="10">
        <f>testdata76[[#This Row],[volume]]*testdata76[[#This Row],[TP]]</f>
        <v>12390392.565333333</v>
      </c>
      <c r="J258" s="10">
        <f>SUM(I$32:I258)</f>
        <v>6031117532.6523333</v>
      </c>
      <c r="K258" s="10">
        <f>SUM(G$32:G258)</f>
        <v>16415645</v>
      </c>
      <c r="L258" s="13">
        <f>testdata76[[#This Row],[CumVTP]]/testdata76[[#This Row],[CumVol]]</f>
        <v>367.40058235008939</v>
      </c>
      <c r="N258" s="8">
        <v>44180.573611111111</v>
      </c>
      <c r="O258" s="13">
        <v>367.4006</v>
      </c>
    </row>
    <row r="259" spans="1:15" x14ac:dyDescent="0.25">
      <c r="A259" s="6">
        <v>258</v>
      </c>
      <c r="B259" s="8">
        <v>44180.574305555558</v>
      </c>
      <c r="C259" s="2">
        <v>368.88</v>
      </c>
      <c r="D259" s="2">
        <v>368.94</v>
      </c>
      <c r="E259" s="2">
        <v>368.86</v>
      </c>
      <c r="F259" s="2">
        <v>368.91</v>
      </c>
      <c r="G259" s="1">
        <v>56603</v>
      </c>
      <c r="H259" s="9">
        <f>(testdata76[[#This Row],[high]]+testdata76[[#This Row],[low]]+testdata76[[#This Row],[close]])/3</f>
        <v>368.90333333333336</v>
      </c>
      <c r="I259" s="10">
        <f>testdata76[[#This Row],[volume]]*testdata76[[#This Row],[TP]]</f>
        <v>20881035.376666669</v>
      </c>
      <c r="J259" s="10">
        <f>SUM(I$32:I259)</f>
        <v>6051998568.0290003</v>
      </c>
      <c r="K259" s="10">
        <f>SUM(G$32:G259)</f>
        <v>16472248</v>
      </c>
      <c r="L259" s="13">
        <f>testdata76[[#This Row],[CumVTP]]/testdata76[[#This Row],[CumVol]]</f>
        <v>367.4057461998508</v>
      </c>
      <c r="N259" s="8">
        <v>44180.574305555558</v>
      </c>
      <c r="O259" s="13">
        <v>367.40570000000002</v>
      </c>
    </row>
    <row r="260" spans="1:15" x14ac:dyDescent="0.25">
      <c r="A260" s="6">
        <v>259</v>
      </c>
      <c r="B260" s="8">
        <v>44180.574999999997</v>
      </c>
      <c r="C260" s="2">
        <v>368.93</v>
      </c>
      <c r="D260" s="2">
        <v>368.98809999999997</v>
      </c>
      <c r="E260" s="2">
        <v>368.89</v>
      </c>
      <c r="F260" s="2">
        <v>368.98</v>
      </c>
      <c r="G260" s="1">
        <v>79454</v>
      </c>
      <c r="H260" s="9">
        <f>(testdata76[[#This Row],[high]]+testdata76[[#This Row],[low]]+testdata76[[#This Row],[close]])/3</f>
        <v>368.95269999999999</v>
      </c>
      <c r="I260" s="10">
        <f>testdata76[[#This Row],[volume]]*testdata76[[#This Row],[TP]]</f>
        <v>29314767.825799998</v>
      </c>
      <c r="J260" s="10">
        <f>SUM(I$32:I260)</f>
        <v>6081313335.8548002</v>
      </c>
      <c r="K260" s="10">
        <f>SUM(G$32:G260)</f>
        <v>16551702</v>
      </c>
      <c r="L260" s="13">
        <f>testdata76[[#This Row],[CumVTP]]/testdata76[[#This Row],[CumVol]]</f>
        <v>367.41317212301192</v>
      </c>
      <c r="N260" s="8">
        <v>44180.574999999997</v>
      </c>
      <c r="O260" s="13">
        <v>367.41320000000002</v>
      </c>
    </row>
    <row r="261" spans="1:15" x14ac:dyDescent="0.25">
      <c r="A261" s="6">
        <v>260</v>
      </c>
      <c r="B261" s="8">
        <v>44180.575694444444</v>
      </c>
      <c r="C261" s="2">
        <v>368.98</v>
      </c>
      <c r="D261" s="2">
        <v>369.03</v>
      </c>
      <c r="E261" s="2">
        <v>368.93</v>
      </c>
      <c r="F261" s="2">
        <v>368.95</v>
      </c>
      <c r="G261" s="1">
        <v>44695</v>
      </c>
      <c r="H261" s="9">
        <f>(testdata76[[#This Row],[high]]+testdata76[[#This Row],[low]]+testdata76[[#This Row],[close]])/3</f>
        <v>368.97</v>
      </c>
      <c r="I261" s="10">
        <f>testdata76[[#This Row],[volume]]*testdata76[[#This Row],[TP]]</f>
        <v>16491114.15</v>
      </c>
      <c r="J261" s="10">
        <f>SUM(I$32:I261)</f>
        <v>6097804450.0047998</v>
      </c>
      <c r="K261" s="10">
        <f>SUM(G$32:G261)</f>
        <v>16596397</v>
      </c>
      <c r="L261" s="13">
        <f>testdata76[[#This Row],[CumVTP]]/testdata76[[#This Row],[CumVol]]</f>
        <v>367.41736474517933</v>
      </c>
      <c r="N261" s="8">
        <v>44180.575694444444</v>
      </c>
      <c r="O261" s="13">
        <v>367.41739999999999</v>
      </c>
    </row>
    <row r="262" spans="1:15" x14ac:dyDescent="0.25">
      <c r="A262" s="6">
        <v>261</v>
      </c>
      <c r="B262" s="8">
        <v>44180.576388888891</v>
      </c>
      <c r="C262" s="2">
        <v>368.95</v>
      </c>
      <c r="D262" s="2">
        <v>368.98</v>
      </c>
      <c r="E262" s="2">
        <v>368.88499999999999</v>
      </c>
      <c r="F262" s="2">
        <v>368.89</v>
      </c>
      <c r="G262" s="1">
        <v>32128</v>
      </c>
      <c r="H262" s="9">
        <f>(testdata76[[#This Row],[high]]+testdata76[[#This Row],[low]]+testdata76[[#This Row],[close]])/3</f>
        <v>368.91833333333335</v>
      </c>
      <c r="I262" s="10">
        <f>testdata76[[#This Row],[volume]]*testdata76[[#This Row],[TP]]</f>
        <v>11852608.213333335</v>
      </c>
      <c r="J262" s="10">
        <f>SUM(I$32:I262)</f>
        <v>6109657058.218133</v>
      </c>
      <c r="K262" s="10">
        <f>SUM(G$32:G262)</f>
        <v>16628525</v>
      </c>
      <c r="L262" s="13">
        <f>testdata76[[#This Row],[CumVTP]]/testdata76[[#This Row],[CumVol]]</f>
        <v>367.42026476901185</v>
      </c>
      <c r="N262" s="8">
        <v>44180.576388888891</v>
      </c>
      <c r="O262" s="13">
        <v>367.4203</v>
      </c>
    </row>
    <row r="263" spans="1:15" x14ac:dyDescent="0.25">
      <c r="A263" s="6">
        <v>262</v>
      </c>
      <c r="B263" s="8">
        <v>44180.57708333333</v>
      </c>
      <c r="C263" s="2">
        <v>368.88499999999999</v>
      </c>
      <c r="D263" s="2">
        <v>368.90499999999997</v>
      </c>
      <c r="E263" s="2">
        <v>368.84</v>
      </c>
      <c r="F263" s="2">
        <v>368.9</v>
      </c>
      <c r="G263" s="1">
        <v>44427</v>
      </c>
      <c r="H263" s="9">
        <f>(testdata76[[#This Row],[high]]+testdata76[[#This Row],[low]]+testdata76[[#This Row],[close]])/3</f>
        <v>368.88166666666666</v>
      </c>
      <c r="I263" s="10">
        <f>testdata76[[#This Row],[volume]]*testdata76[[#This Row],[TP]]</f>
        <v>16388305.805</v>
      </c>
      <c r="J263" s="10">
        <f>SUM(I$32:I263)</f>
        <v>6126045364.0231333</v>
      </c>
      <c r="K263" s="10">
        <f>SUM(G$32:G263)</f>
        <v>16672952</v>
      </c>
      <c r="L263" s="13">
        <f>testdata76[[#This Row],[CumVTP]]/testdata76[[#This Row],[CumVol]]</f>
        <v>367.42415884260527</v>
      </c>
      <c r="N263" s="8">
        <v>44180.57708333333</v>
      </c>
      <c r="O263" s="13">
        <v>367.42419999999998</v>
      </c>
    </row>
    <row r="264" spans="1:15" x14ac:dyDescent="0.25">
      <c r="A264" s="6">
        <v>263</v>
      </c>
      <c r="B264" s="8">
        <v>44180.577777777777</v>
      </c>
      <c r="C264" s="2">
        <v>368.90499999999997</v>
      </c>
      <c r="D264" s="2">
        <v>368.94</v>
      </c>
      <c r="E264" s="2">
        <v>368.89</v>
      </c>
      <c r="F264" s="2">
        <v>368.89499999999998</v>
      </c>
      <c r="G264" s="1">
        <v>20424</v>
      </c>
      <c r="H264" s="9">
        <f>(testdata76[[#This Row],[high]]+testdata76[[#This Row],[low]]+testdata76[[#This Row],[close]])/3</f>
        <v>368.9083333333333</v>
      </c>
      <c r="I264" s="10">
        <f>testdata76[[#This Row],[volume]]*testdata76[[#This Row],[TP]]</f>
        <v>7534583.7999999998</v>
      </c>
      <c r="J264" s="10">
        <f>SUM(I$32:I264)</f>
        <v>6133579947.8231335</v>
      </c>
      <c r="K264" s="10">
        <f>SUM(G$32:G264)</f>
        <v>16693376</v>
      </c>
      <c r="L264" s="13">
        <f>testdata76[[#This Row],[CumVTP]]/testdata76[[#This Row],[CumVol]]</f>
        <v>367.4259746993738</v>
      </c>
      <c r="N264" s="8">
        <v>44180.577777777777</v>
      </c>
      <c r="O264" s="13">
        <v>367.42599999999999</v>
      </c>
    </row>
    <row r="265" spans="1:15" x14ac:dyDescent="0.25">
      <c r="A265" s="6">
        <v>264</v>
      </c>
      <c r="B265" s="8">
        <v>44180.578472222223</v>
      </c>
      <c r="C265" s="2">
        <v>368.9</v>
      </c>
      <c r="D265" s="2">
        <v>368.95499999999998</v>
      </c>
      <c r="E265" s="2">
        <v>368.89</v>
      </c>
      <c r="F265" s="2">
        <v>368.94</v>
      </c>
      <c r="G265" s="1">
        <v>49050</v>
      </c>
      <c r="H265" s="9">
        <f>(testdata76[[#This Row],[high]]+testdata76[[#This Row],[low]]+testdata76[[#This Row],[close]])/3</f>
        <v>368.92833333333334</v>
      </c>
      <c r="I265" s="10">
        <f>testdata76[[#This Row],[volume]]*testdata76[[#This Row],[TP]]</f>
        <v>18095934.75</v>
      </c>
      <c r="J265" s="10">
        <f>SUM(I$32:I265)</f>
        <v>6151675882.5731335</v>
      </c>
      <c r="K265" s="10">
        <f>SUM(G$32:G265)</f>
        <v>16742426</v>
      </c>
      <c r="L265" s="13">
        <f>testdata76[[#This Row],[CumVTP]]/testdata76[[#This Row],[CumVol]]</f>
        <v>367.43037613384905</v>
      </c>
      <c r="N265" s="8">
        <v>44180.578472222223</v>
      </c>
      <c r="O265" s="13">
        <v>367.43040000000002</v>
      </c>
    </row>
    <row r="266" spans="1:15" x14ac:dyDescent="0.25">
      <c r="A266" s="6">
        <v>265</v>
      </c>
      <c r="B266" s="8">
        <v>44180.57916666667</v>
      </c>
      <c r="C266" s="2">
        <v>368.95</v>
      </c>
      <c r="D266" s="2">
        <v>368.98500000000001</v>
      </c>
      <c r="E266" s="2">
        <v>368.9</v>
      </c>
      <c r="F266" s="2">
        <v>368.92500000000001</v>
      </c>
      <c r="G266" s="1">
        <v>30561</v>
      </c>
      <c r="H266" s="9">
        <f>(testdata76[[#This Row],[high]]+testdata76[[#This Row],[low]]+testdata76[[#This Row],[close]])/3</f>
        <v>368.93666666666667</v>
      </c>
      <c r="I266" s="10">
        <f>testdata76[[#This Row],[volume]]*testdata76[[#This Row],[TP]]</f>
        <v>11275073.470000001</v>
      </c>
      <c r="J266" s="10">
        <f>SUM(I$32:I266)</f>
        <v>6162950956.0431337</v>
      </c>
      <c r="K266" s="10">
        <f>SUM(G$32:G266)</f>
        <v>16772987</v>
      </c>
      <c r="L266" s="13">
        <f>testdata76[[#This Row],[CumVTP]]/testdata76[[#This Row],[CumVol]]</f>
        <v>367.43312065067084</v>
      </c>
      <c r="N266" s="8">
        <v>44180.57916666667</v>
      </c>
      <c r="O266" s="13">
        <v>367.43310000000002</v>
      </c>
    </row>
    <row r="267" spans="1:15" x14ac:dyDescent="0.25">
      <c r="A267" s="6">
        <v>266</v>
      </c>
      <c r="B267" s="8">
        <v>44180.579861111109</v>
      </c>
      <c r="C267" s="2">
        <v>368.93</v>
      </c>
      <c r="D267" s="2">
        <v>369.06</v>
      </c>
      <c r="E267" s="2">
        <v>368.93</v>
      </c>
      <c r="F267" s="2">
        <v>369.01499999999999</v>
      </c>
      <c r="G267" s="1">
        <v>44631</v>
      </c>
      <c r="H267" s="9">
        <f>(testdata76[[#This Row],[high]]+testdata76[[#This Row],[low]]+testdata76[[#This Row],[close]])/3</f>
        <v>369.00166666666672</v>
      </c>
      <c r="I267" s="10">
        <f>testdata76[[#This Row],[volume]]*testdata76[[#This Row],[TP]]</f>
        <v>16468913.385000002</v>
      </c>
      <c r="J267" s="10">
        <f>SUM(I$32:I267)</f>
        <v>6179419869.428134</v>
      </c>
      <c r="K267" s="10">
        <f>SUM(G$32:G267)</f>
        <v>16817618</v>
      </c>
      <c r="L267" s="13">
        <f>testdata76[[#This Row],[CumVTP]]/testdata76[[#This Row],[CumVol]]</f>
        <v>367.43728329589447</v>
      </c>
      <c r="N267" s="8">
        <v>44180.579861111109</v>
      </c>
      <c r="O267" s="13">
        <v>367.43729999999999</v>
      </c>
    </row>
    <row r="268" spans="1:15" x14ac:dyDescent="0.25">
      <c r="A268" s="6">
        <v>267</v>
      </c>
      <c r="B268" s="8">
        <v>44180.580555555556</v>
      </c>
      <c r="C268" s="2">
        <v>369.02</v>
      </c>
      <c r="D268" s="2">
        <v>369.1</v>
      </c>
      <c r="E268" s="2">
        <v>369.02</v>
      </c>
      <c r="F268" s="2">
        <v>369.09500000000003</v>
      </c>
      <c r="G268" s="1">
        <v>49007</v>
      </c>
      <c r="H268" s="9">
        <f>(testdata76[[#This Row],[high]]+testdata76[[#This Row],[low]]+testdata76[[#This Row],[close]])/3</f>
        <v>369.07166666666672</v>
      </c>
      <c r="I268" s="10">
        <f>testdata76[[#This Row],[volume]]*testdata76[[#This Row],[TP]]</f>
        <v>18087095.168333337</v>
      </c>
      <c r="J268" s="10">
        <f>SUM(I$32:I268)</f>
        <v>6197506964.596467</v>
      </c>
      <c r="K268" s="10">
        <f>SUM(G$32:G268)</f>
        <v>16866625</v>
      </c>
      <c r="L268" s="13">
        <f>testdata76[[#This Row],[CumVTP]]/testdata76[[#This Row],[CumVol]]</f>
        <v>367.44203209571964</v>
      </c>
      <c r="N268" s="8">
        <v>44180.580555555556</v>
      </c>
      <c r="O268" s="13">
        <v>367.44200000000001</v>
      </c>
    </row>
    <row r="269" spans="1:15" x14ac:dyDescent="0.25">
      <c r="A269" s="6">
        <v>268</v>
      </c>
      <c r="B269" s="8">
        <v>44180.581250000003</v>
      </c>
      <c r="C269" s="2">
        <v>369.09</v>
      </c>
      <c r="D269" s="2">
        <v>369.14</v>
      </c>
      <c r="E269" s="2">
        <v>369.07</v>
      </c>
      <c r="F269" s="2">
        <v>369.14</v>
      </c>
      <c r="G269" s="1">
        <v>63017</v>
      </c>
      <c r="H269" s="9">
        <f>(testdata76[[#This Row],[high]]+testdata76[[#This Row],[low]]+testdata76[[#This Row],[close]])/3</f>
        <v>369.11666666666662</v>
      </c>
      <c r="I269" s="10">
        <f>testdata76[[#This Row],[volume]]*testdata76[[#This Row],[TP]]</f>
        <v>23260624.983333331</v>
      </c>
      <c r="J269" s="10">
        <f>SUM(I$32:I269)</f>
        <v>6220767589.5798006</v>
      </c>
      <c r="K269" s="10">
        <f>SUM(G$32:G269)</f>
        <v>16929642</v>
      </c>
      <c r="L269" s="13">
        <f>testdata76[[#This Row],[CumVTP]]/testdata76[[#This Row],[CumVol]]</f>
        <v>367.44826556756487</v>
      </c>
      <c r="N269" s="8">
        <v>44180.581250000003</v>
      </c>
      <c r="O269" s="13">
        <v>367.44830000000002</v>
      </c>
    </row>
    <row r="270" spans="1:15" x14ac:dyDescent="0.25">
      <c r="A270" s="6">
        <v>269</v>
      </c>
      <c r="B270" s="8">
        <v>44180.581944444442</v>
      </c>
      <c r="C270" s="2">
        <v>369.125</v>
      </c>
      <c r="D270" s="2">
        <v>369.13</v>
      </c>
      <c r="E270" s="2">
        <v>369.03</v>
      </c>
      <c r="F270" s="2">
        <v>369.07</v>
      </c>
      <c r="G270" s="1">
        <v>43173</v>
      </c>
      <c r="H270" s="9">
        <f>(testdata76[[#This Row],[high]]+testdata76[[#This Row],[low]]+testdata76[[#This Row],[close]])/3</f>
        <v>369.07666666666665</v>
      </c>
      <c r="I270" s="10">
        <f>testdata76[[#This Row],[volume]]*testdata76[[#This Row],[TP]]</f>
        <v>15934146.93</v>
      </c>
      <c r="J270" s="10">
        <f>SUM(I$32:I270)</f>
        <v>6236701736.5098009</v>
      </c>
      <c r="K270" s="10">
        <f>SUM(G$32:G270)</f>
        <v>16972815</v>
      </c>
      <c r="L270" s="13">
        <f>testdata76[[#This Row],[CumVTP]]/testdata76[[#This Row],[CumVol]]</f>
        <v>367.45240765953088</v>
      </c>
      <c r="N270" s="8">
        <v>44180.581944444442</v>
      </c>
      <c r="O270" s="13">
        <v>367.45240000000001</v>
      </c>
    </row>
    <row r="271" spans="1:15" x14ac:dyDescent="0.25">
      <c r="A271" s="6">
        <v>270</v>
      </c>
      <c r="B271" s="8">
        <v>44180.582638888889</v>
      </c>
      <c r="C271" s="2">
        <v>369.07</v>
      </c>
      <c r="D271" s="2">
        <v>369.26</v>
      </c>
      <c r="E271" s="2">
        <v>369.07</v>
      </c>
      <c r="F271" s="2">
        <v>369.17500000000001</v>
      </c>
      <c r="G271" s="1">
        <v>160838</v>
      </c>
      <c r="H271" s="9">
        <f>(testdata76[[#This Row],[high]]+testdata76[[#This Row],[low]]+testdata76[[#This Row],[close]])/3</f>
        <v>369.16833333333329</v>
      </c>
      <c r="I271" s="10">
        <f>testdata76[[#This Row],[volume]]*testdata76[[#This Row],[TP]]</f>
        <v>59376296.396666661</v>
      </c>
      <c r="J271" s="10">
        <f>SUM(I$32:I271)</f>
        <v>6296078032.9064674</v>
      </c>
      <c r="K271" s="10">
        <f>SUM(G$32:G271)</f>
        <v>17133653</v>
      </c>
      <c r="L271" s="13">
        <f>testdata76[[#This Row],[CumVTP]]/testdata76[[#This Row],[CumVol]]</f>
        <v>367.4685154944172</v>
      </c>
      <c r="N271" s="8">
        <v>44180.582638888889</v>
      </c>
      <c r="O271" s="13">
        <v>367.46850000000001</v>
      </c>
    </row>
    <row r="272" spans="1:15" x14ac:dyDescent="0.25">
      <c r="A272" s="6">
        <v>271</v>
      </c>
      <c r="B272" s="8">
        <v>44180.583333333336</v>
      </c>
      <c r="C272" s="2">
        <v>369.16</v>
      </c>
      <c r="D272" s="2">
        <v>369.17</v>
      </c>
      <c r="E272" s="2">
        <v>369.04</v>
      </c>
      <c r="F272" s="2">
        <v>369.08</v>
      </c>
      <c r="G272" s="1">
        <v>91169</v>
      </c>
      <c r="H272" s="9">
        <f>(testdata76[[#This Row],[high]]+testdata76[[#This Row],[low]]+testdata76[[#This Row],[close]])/3</f>
        <v>369.09666666666664</v>
      </c>
      <c r="I272" s="10">
        <f>testdata76[[#This Row],[volume]]*testdata76[[#This Row],[TP]]</f>
        <v>33650174.00333333</v>
      </c>
      <c r="J272" s="10">
        <f>SUM(I$32:I272)</f>
        <v>6329728206.9098005</v>
      </c>
      <c r="K272" s="10">
        <f>SUM(G$32:G272)</f>
        <v>17224822</v>
      </c>
      <c r="L272" s="13">
        <f>testdata76[[#This Row],[CumVTP]]/testdata76[[#This Row],[CumVol]]</f>
        <v>367.47713311114626</v>
      </c>
      <c r="N272" s="8">
        <v>44180.583333333336</v>
      </c>
      <c r="O272" s="13">
        <v>367.47710000000001</v>
      </c>
    </row>
    <row r="273" spans="1:15" x14ac:dyDescent="0.25">
      <c r="A273" s="6">
        <v>272</v>
      </c>
      <c r="B273" s="8">
        <v>44180.584027777775</v>
      </c>
      <c r="C273" s="2">
        <v>369.09</v>
      </c>
      <c r="D273" s="2">
        <v>369.09</v>
      </c>
      <c r="E273" s="2">
        <v>369</v>
      </c>
      <c r="F273" s="2">
        <v>369.04500000000002</v>
      </c>
      <c r="G273" s="1">
        <v>50821</v>
      </c>
      <c r="H273" s="9">
        <f>(testdata76[[#This Row],[high]]+testdata76[[#This Row],[low]]+testdata76[[#This Row],[close]])/3</f>
        <v>369.04500000000002</v>
      </c>
      <c r="I273" s="10">
        <f>testdata76[[#This Row],[volume]]*testdata76[[#This Row],[TP]]</f>
        <v>18755235.945</v>
      </c>
      <c r="J273" s="10">
        <f>SUM(I$32:I273)</f>
        <v>6348483442.8548002</v>
      </c>
      <c r="K273" s="10">
        <f>SUM(G$32:G273)</f>
        <v>17275643</v>
      </c>
      <c r="L273" s="13">
        <f>testdata76[[#This Row],[CumVTP]]/testdata76[[#This Row],[CumVol]]</f>
        <v>367.48174541780008</v>
      </c>
      <c r="N273" s="8">
        <v>44180.584027777775</v>
      </c>
      <c r="O273" s="13">
        <v>367.48169999999999</v>
      </c>
    </row>
    <row r="274" spans="1:15" x14ac:dyDescent="0.25">
      <c r="A274" s="6">
        <v>273</v>
      </c>
      <c r="B274" s="8">
        <v>44180.584722222222</v>
      </c>
      <c r="C274" s="2">
        <v>369.04</v>
      </c>
      <c r="D274" s="2">
        <v>369.04</v>
      </c>
      <c r="E274" s="2">
        <v>368.98</v>
      </c>
      <c r="F274" s="2">
        <v>368.99</v>
      </c>
      <c r="G274" s="1">
        <v>49116</v>
      </c>
      <c r="H274" s="9">
        <f>(testdata76[[#This Row],[high]]+testdata76[[#This Row],[low]]+testdata76[[#This Row],[close]])/3</f>
        <v>369.00333333333333</v>
      </c>
      <c r="I274" s="10">
        <f>testdata76[[#This Row],[volume]]*testdata76[[#This Row],[TP]]</f>
        <v>18123967.719999999</v>
      </c>
      <c r="J274" s="10">
        <f>SUM(I$32:I274)</f>
        <v>6366607410.5748005</v>
      </c>
      <c r="K274" s="10">
        <f>SUM(G$32:G274)</f>
        <v>17324759</v>
      </c>
      <c r="L274" s="13">
        <f>testdata76[[#This Row],[CumVTP]]/testdata76[[#This Row],[CumVol]]</f>
        <v>367.48605914661209</v>
      </c>
      <c r="N274" s="8">
        <v>44180.584722222222</v>
      </c>
      <c r="O274" s="13">
        <v>367.48610000000002</v>
      </c>
    </row>
    <row r="275" spans="1:15" x14ac:dyDescent="0.25">
      <c r="A275" s="6">
        <v>274</v>
      </c>
      <c r="B275" s="8">
        <v>44180.585416666669</v>
      </c>
      <c r="C275" s="2">
        <v>369</v>
      </c>
      <c r="D275" s="2">
        <v>369.02</v>
      </c>
      <c r="E275" s="2">
        <v>368.97</v>
      </c>
      <c r="F275" s="2">
        <v>369.01</v>
      </c>
      <c r="G275" s="1">
        <v>73432</v>
      </c>
      <c r="H275" s="9">
        <f>(testdata76[[#This Row],[high]]+testdata76[[#This Row],[low]]+testdata76[[#This Row],[close]])/3</f>
        <v>369</v>
      </c>
      <c r="I275" s="10">
        <f>testdata76[[#This Row],[volume]]*testdata76[[#This Row],[TP]]</f>
        <v>27096408</v>
      </c>
      <c r="J275" s="10">
        <f>SUM(I$32:I275)</f>
        <v>6393703818.5748005</v>
      </c>
      <c r="K275" s="10">
        <f>SUM(G$32:G275)</f>
        <v>17398191</v>
      </c>
      <c r="L275" s="13">
        <f>testdata76[[#This Row],[CumVTP]]/testdata76[[#This Row],[CumVol]]</f>
        <v>367.49244898936911</v>
      </c>
      <c r="N275" s="8">
        <v>44180.585416666669</v>
      </c>
      <c r="O275" s="13">
        <v>367.49239999999998</v>
      </c>
    </row>
    <row r="276" spans="1:15" x14ac:dyDescent="0.25">
      <c r="A276" s="6">
        <v>275</v>
      </c>
      <c r="B276" s="8">
        <v>44180.586111111108</v>
      </c>
      <c r="C276" s="2">
        <v>369.02</v>
      </c>
      <c r="D276" s="2">
        <v>369.1</v>
      </c>
      <c r="E276" s="2">
        <v>368.98</v>
      </c>
      <c r="F276" s="2">
        <v>369.02</v>
      </c>
      <c r="G276" s="1">
        <v>76382</v>
      </c>
      <c r="H276" s="9">
        <f>(testdata76[[#This Row],[high]]+testdata76[[#This Row],[low]]+testdata76[[#This Row],[close]])/3</f>
        <v>369.0333333333333</v>
      </c>
      <c r="I276" s="10">
        <f>testdata76[[#This Row],[volume]]*testdata76[[#This Row],[TP]]</f>
        <v>28187504.066666663</v>
      </c>
      <c r="J276" s="10">
        <f>SUM(I$32:I276)</f>
        <v>6421891322.6414671</v>
      </c>
      <c r="K276" s="10">
        <f>SUM(G$32:G276)</f>
        <v>17474573</v>
      </c>
      <c r="L276" s="13">
        <f>testdata76[[#This Row],[CumVTP]]/testdata76[[#This Row],[CumVol]]</f>
        <v>367.49918425139583</v>
      </c>
      <c r="N276" s="8">
        <v>44180.586111111108</v>
      </c>
      <c r="O276" s="13">
        <v>367.49919999999997</v>
      </c>
    </row>
    <row r="277" spans="1:15" x14ac:dyDescent="0.25">
      <c r="A277" s="6">
        <v>276</v>
      </c>
      <c r="B277" s="8">
        <v>44180.586805555555</v>
      </c>
      <c r="C277" s="2">
        <v>369.02</v>
      </c>
      <c r="D277" s="2">
        <v>369.12</v>
      </c>
      <c r="E277" s="2">
        <v>369.01</v>
      </c>
      <c r="F277" s="2">
        <v>369.05</v>
      </c>
      <c r="G277" s="1">
        <v>56078</v>
      </c>
      <c r="H277" s="9">
        <f>(testdata76[[#This Row],[high]]+testdata76[[#This Row],[low]]+testdata76[[#This Row],[close]])/3</f>
        <v>369.06</v>
      </c>
      <c r="I277" s="10">
        <f>testdata76[[#This Row],[volume]]*testdata76[[#This Row],[TP]]</f>
        <v>20696146.68</v>
      </c>
      <c r="J277" s="10">
        <f>SUM(I$32:I277)</f>
        <v>6442587469.3214674</v>
      </c>
      <c r="K277" s="10">
        <f>SUM(G$32:G277)</f>
        <v>17530651</v>
      </c>
      <c r="L277" s="13">
        <f>testdata76[[#This Row],[CumVTP]]/testdata76[[#This Row],[CumVol]]</f>
        <v>367.50417707371321</v>
      </c>
      <c r="N277" s="8">
        <v>44180.586805555555</v>
      </c>
      <c r="O277" s="13">
        <v>367.50420000000003</v>
      </c>
    </row>
    <row r="278" spans="1:15" x14ac:dyDescent="0.25">
      <c r="A278" s="6">
        <v>277</v>
      </c>
      <c r="B278" s="8">
        <v>44180.587500000001</v>
      </c>
      <c r="C278" s="2">
        <v>369.05</v>
      </c>
      <c r="D278" s="2">
        <v>369.19</v>
      </c>
      <c r="E278" s="2">
        <v>369.04</v>
      </c>
      <c r="F278" s="2">
        <v>369.06790000000001</v>
      </c>
      <c r="G278" s="1">
        <v>60880</v>
      </c>
      <c r="H278" s="9">
        <f>(testdata76[[#This Row],[high]]+testdata76[[#This Row],[low]]+testdata76[[#This Row],[close]])/3</f>
        <v>369.09930000000003</v>
      </c>
      <c r="I278" s="10">
        <f>testdata76[[#This Row],[volume]]*testdata76[[#This Row],[TP]]</f>
        <v>22470765.384000003</v>
      </c>
      <c r="J278" s="10">
        <f>SUM(I$32:I278)</f>
        <v>6465058234.7054672</v>
      </c>
      <c r="K278" s="10">
        <f>SUM(G$32:G278)</f>
        <v>17591531</v>
      </c>
      <c r="L278" s="13">
        <f>testdata76[[#This Row],[CumVTP]]/testdata76[[#This Row],[CumVol]]</f>
        <v>367.50969740527228</v>
      </c>
      <c r="N278" s="8">
        <v>44180.587500000001</v>
      </c>
      <c r="O278" s="13">
        <v>367.50970000000001</v>
      </c>
    </row>
    <row r="279" spans="1:15" x14ac:dyDescent="0.25">
      <c r="A279" s="6">
        <v>278</v>
      </c>
      <c r="B279" s="8">
        <v>44180.588194444441</v>
      </c>
      <c r="C279" s="2">
        <v>369.065</v>
      </c>
      <c r="D279" s="2">
        <v>369.19</v>
      </c>
      <c r="E279" s="2">
        <v>369.065</v>
      </c>
      <c r="F279" s="2">
        <v>369.09</v>
      </c>
      <c r="G279" s="1">
        <v>53348</v>
      </c>
      <c r="H279" s="9">
        <f>(testdata76[[#This Row],[high]]+testdata76[[#This Row],[low]]+testdata76[[#This Row],[close]])/3</f>
        <v>369.11500000000001</v>
      </c>
      <c r="I279" s="10">
        <f>testdata76[[#This Row],[volume]]*testdata76[[#This Row],[TP]]</f>
        <v>19691547.02</v>
      </c>
      <c r="J279" s="10">
        <f>SUM(I$32:I279)</f>
        <v>6484749781.7254677</v>
      </c>
      <c r="K279" s="10">
        <f>SUM(G$32:G279)</f>
        <v>17644879</v>
      </c>
      <c r="L279" s="13">
        <f>testdata76[[#This Row],[CumVTP]]/testdata76[[#This Row],[CumVol]]</f>
        <v>367.51455092015465</v>
      </c>
      <c r="N279" s="8">
        <v>44180.588194444441</v>
      </c>
      <c r="O279" s="13">
        <v>367.51459999999997</v>
      </c>
    </row>
    <row r="280" spans="1:15" x14ac:dyDescent="0.25">
      <c r="A280" s="6">
        <v>279</v>
      </c>
      <c r="B280" s="8">
        <v>44180.588888888888</v>
      </c>
      <c r="C280" s="2">
        <v>369.09500000000003</v>
      </c>
      <c r="D280" s="2">
        <v>369.15</v>
      </c>
      <c r="E280" s="2">
        <v>369.03</v>
      </c>
      <c r="F280" s="2">
        <v>369.15</v>
      </c>
      <c r="G280" s="1">
        <v>41496</v>
      </c>
      <c r="H280" s="9">
        <f>(testdata76[[#This Row],[high]]+testdata76[[#This Row],[low]]+testdata76[[#This Row],[close]])/3</f>
        <v>369.10999999999996</v>
      </c>
      <c r="I280" s="10">
        <f>testdata76[[#This Row],[volume]]*testdata76[[#This Row],[TP]]</f>
        <v>15316588.559999999</v>
      </c>
      <c r="J280" s="10">
        <f>SUM(I$32:I280)</f>
        <v>6500066370.2854681</v>
      </c>
      <c r="K280" s="10">
        <f>SUM(G$32:G280)</f>
        <v>17686375</v>
      </c>
      <c r="L280" s="13">
        <f>testdata76[[#This Row],[CumVTP]]/testdata76[[#This Row],[CumVol]]</f>
        <v>367.51829418326076</v>
      </c>
      <c r="N280" s="8">
        <v>44180.588888888888</v>
      </c>
      <c r="O280" s="13">
        <v>367.51830000000001</v>
      </c>
    </row>
    <row r="281" spans="1:15" x14ac:dyDescent="0.25">
      <c r="A281" s="6">
        <v>280</v>
      </c>
      <c r="B281" s="8">
        <v>44180.589583333334</v>
      </c>
      <c r="C281" s="2">
        <v>369.14</v>
      </c>
      <c r="D281" s="2">
        <v>369.2</v>
      </c>
      <c r="E281" s="2">
        <v>369.03</v>
      </c>
      <c r="F281" s="2">
        <v>369.04379999999998</v>
      </c>
      <c r="G281" s="1">
        <v>114246</v>
      </c>
      <c r="H281" s="9">
        <f>(testdata76[[#This Row],[high]]+testdata76[[#This Row],[low]]+testdata76[[#This Row],[close]])/3</f>
        <v>369.09126666666663</v>
      </c>
      <c r="I281" s="10">
        <f>testdata76[[#This Row],[volume]]*testdata76[[#This Row],[TP]]</f>
        <v>42167200.851599999</v>
      </c>
      <c r="J281" s="10">
        <f>SUM(I$32:I281)</f>
        <v>6542233571.1370678</v>
      </c>
      <c r="K281" s="10">
        <f>SUM(G$32:G281)</f>
        <v>17800621</v>
      </c>
      <c r="L281" s="13">
        <f>testdata76[[#This Row],[CumVTP]]/testdata76[[#This Row],[CumVol]]</f>
        <v>367.5283896633195</v>
      </c>
      <c r="N281" s="8">
        <v>44180.589583333334</v>
      </c>
      <c r="O281" s="13">
        <v>367.52839999999998</v>
      </c>
    </row>
    <row r="282" spans="1:15" x14ac:dyDescent="0.25">
      <c r="A282" s="6">
        <v>281</v>
      </c>
      <c r="B282" s="8">
        <v>44180.590277777781</v>
      </c>
      <c r="C282" s="2">
        <v>369.04500000000002</v>
      </c>
      <c r="D282" s="2">
        <v>369.12</v>
      </c>
      <c r="E282" s="2">
        <v>369</v>
      </c>
      <c r="F282" s="2">
        <v>369.04</v>
      </c>
      <c r="G282" s="1">
        <v>79994</v>
      </c>
      <c r="H282" s="9">
        <f>(testdata76[[#This Row],[high]]+testdata76[[#This Row],[low]]+testdata76[[#This Row],[close]])/3</f>
        <v>369.05333333333334</v>
      </c>
      <c r="I282" s="10">
        <f>testdata76[[#This Row],[volume]]*testdata76[[#This Row],[TP]]</f>
        <v>29522052.346666668</v>
      </c>
      <c r="J282" s="10">
        <f>SUM(I$32:I282)</f>
        <v>6571755623.4837341</v>
      </c>
      <c r="K282" s="10">
        <f>SUM(G$32:G282)</f>
        <v>17880615</v>
      </c>
      <c r="L282" s="13">
        <f>testdata76[[#This Row],[CumVTP]]/testdata76[[#This Row],[CumVol]]</f>
        <v>367.5352119311184</v>
      </c>
      <c r="N282" s="8">
        <v>44180.590277777781</v>
      </c>
      <c r="O282" s="13">
        <v>367.53519999999997</v>
      </c>
    </row>
    <row r="283" spans="1:15" x14ac:dyDescent="0.25">
      <c r="A283" s="6">
        <v>282</v>
      </c>
      <c r="B283" s="8">
        <v>44180.59097222222</v>
      </c>
      <c r="C283" s="2">
        <v>369.04</v>
      </c>
      <c r="D283" s="2">
        <v>369.12</v>
      </c>
      <c r="E283" s="2">
        <v>369.04</v>
      </c>
      <c r="F283" s="2">
        <v>369.05</v>
      </c>
      <c r="G283" s="1">
        <v>39884</v>
      </c>
      <c r="H283" s="9">
        <f>(testdata76[[#This Row],[high]]+testdata76[[#This Row],[low]]+testdata76[[#This Row],[close]])/3</f>
        <v>369.07</v>
      </c>
      <c r="I283" s="10">
        <f>testdata76[[#This Row],[volume]]*testdata76[[#This Row],[TP]]</f>
        <v>14719987.879999999</v>
      </c>
      <c r="J283" s="10">
        <f>SUM(I$32:I283)</f>
        <v>6586475611.3637342</v>
      </c>
      <c r="K283" s="10">
        <f>SUM(G$32:G283)</f>
        <v>17920499</v>
      </c>
      <c r="L283" s="13">
        <f>testdata76[[#This Row],[CumVTP]]/testdata76[[#This Row],[CumVol]]</f>
        <v>367.53862776721422</v>
      </c>
      <c r="N283" s="8">
        <v>44180.59097222222</v>
      </c>
      <c r="O283" s="13">
        <v>367.53859999999997</v>
      </c>
    </row>
    <row r="284" spans="1:15" x14ac:dyDescent="0.25">
      <c r="A284" s="6">
        <v>283</v>
      </c>
      <c r="B284" s="8">
        <v>44180.591666666667</v>
      </c>
      <c r="C284" s="2">
        <v>369.05</v>
      </c>
      <c r="D284" s="2">
        <v>369.15</v>
      </c>
      <c r="E284" s="2">
        <v>369.05</v>
      </c>
      <c r="F284" s="2">
        <v>369.15</v>
      </c>
      <c r="G284" s="1">
        <v>31320</v>
      </c>
      <c r="H284" s="9">
        <f>(testdata76[[#This Row],[high]]+testdata76[[#This Row],[low]]+testdata76[[#This Row],[close]])/3</f>
        <v>369.11666666666662</v>
      </c>
      <c r="I284" s="10">
        <f>testdata76[[#This Row],[volume]]*testdata76[[#This Row],[TP]]</f>
        <v>11560733.999999998</v>
      </c>
      <c r="J284" s="10">
        <f>SUM(I$32:I284)</f>
        <v>6598036345.3637342</v>
      </c>
      <c r="K284" s="10">
        <f>SUM(G$32:G284)</f>
        <v>17951819</v>
      </c>
      <c r="L284" s="13">
        <f>testdata76[[#This Row],[CumVTP]]/testdata76[[#This Row],[CumVol]]</f>
        <v>367.54138092433607</v>
      </c>
      <c r="N284" s="8">
        <v>44180.591666666667</v>
      </c>
      <c r="O284" s="13">
        <v>367.54140000000001</v>
      </c>
    </row>
    <row r="285" spans="1:15" x14ac:dyDescent="0.25">
      <c r="A285" s="6">
        <v>284</v>
      </c>
      <c r="B285" s="8">
        <v>44180.592361111114</v>
      </c>
      <c r="C285" s="2">
        <v>369.14</v>
      </c>
      <c r="D285" s="2">
        <v>369.39</v>
      </c>
      <c r="E285" s="2">
        <v>369.11</v>
      </c>
      <c r="F285" s="2">
        <v>369.36500000000001</v>
      </c>
      <c r="G285" s="1">
        <v>228150</v>
      </c>
      <c r="H285" s="9">
        <f>(testdata76[[#This Row],[high]]+testdata76[[#This Row],[low]]+testdata76[[#This Row],[close]])/3</f>
        <v>369.28833333333336</v>
      </c>
      <c r="I285" s="10">
        <f>testdata76[[#This Row],[volume]]*testdata76[[#This Row],[TP]]</f>
        <v>84253133.25</v>
      </c>
      <c r="J285" s="10">
        <f>SUM(I$32:I285)</f>
        <v>6682289478.6137342</v>
      </c>
      <c r="K285" s="10">
        <f>SUM(G$32:G285)</f>
        <v>18179969</v>
      </c>
      <c r="L285" s="13">
        <f>testdata76[[#This Row],[CumVTP]]/testdata76[[#This Row],[CumVol]]</f>
        <v>367.56330434962427</v>
      </c>
      <c r="N285" s="8">
        <v>44180.592361111114</v>
      </c>
      <c r="O285" s="13">
        <v>367.56330000000003</v>
      </c>
    </row>
    <row r="286" spans="1:15" x14ac:dyDescent="0.25">
      <c r="A286" s="6">
        <v>285</v>
      </c>
      <c r="B286" s="8">
        <v>44180.593055555553</v>
      </c>
      <c r="C286" s="2">
        <v>369.36500000000001</v>
      </c>
      <c r="D286" s="2">
        <v>369.49</v>
      </c>
      <c r="E286" s="2">
        <v>369.33</v>
      </c>
      <c r="F286" s="2">
        <v>369.41</v>
      </c>
      <c r="G286" s="1">
        <v>247799</v>
      </c>
      <c r="H286" s="9">
        <f>(testdata76[[#This Row],[high]]+testdata76[[#This Row],[low]]+testdata76[[#This Row],[close]])/3</f>
        <v>369.41</v>
      </c>
      <c r="I286" s="10">
        <f>testdata76[[#This Row],[volume]]*testdata76[[#This Row],[TP]]</f>
        <v>91539428.590000004</v>
      </c>
      <c r="J286" s="10">
        <f>SUM(I$32:I286)</f>
        <v>6773828907.2037344</v>
      </c>
      <c r="K286" s="10">
        <f>SUM(G$32:G286)</f>
        <v>18427768</v>
      </c>
      <c r="L286" s="13">
        <f>testdata76[[#This Row],[CumVTP]]/testdata76[[#This Row],[CumVol]]</f>
        <v>367.58813694657618</v>
      </c>
      <c r="N286" s="8">
        <v>44180.593055555553</v>
      </c>
      <c r="O286" s="13">
        <v>367.5881</v>
      </c>
    </row>
    <row r="287" spans="1:15" x14ac:dyDescent="0.25">
      <c r="A287" s="6">
        <v>286</v>
      </c>
      <c r="B287" s="8">
        <v>44180.59375</v>
      </c>
      <c r="C287" s="2">
        <v>369.42</v>
      </c>
      <c r="D287" s="2">
        <v>369.48</v>
      </c>
      <c r="E287" s="2">
        <v>369.36</v>
      </c>
      <c r="F287" s="2">
        <v>369.41</v>
      </c>
      <c r="G287" s="1">
        <v>134608</v>
      </c>
      <c r="H287" s="9">
        <f>(testdata76[[#This Row],[high]]+testdata76[[#This Row],[low]]+testdata76[[#This Row],[close]])/3</f>
        <v>369.41666666666669</v>
      </c>
      <c r="I287" s="10">
        <f>testdata76[[#This Row],[volume]]*testdata76[[#This Row],[TP]]</f>
        <v>49726438.666666672</v>
      </c>
      <c r="J287" s="10">
        <f>SUM(I$32:I287)</f>
        <v>6823555345.8704014</v>
      </c>
      <c r="K287" s="10">
        <f>SUM(G$32:G287)</f>
        <v>18562376</v>
      </c>
      <c r="L287" s="13">
        <f>testdata76[[#This Row],[CumVTP]]/testdata76[[#This Row],[CumVol]]</f>
        <v>367.60139681851081</v>
      </c>
      <c r="N287" s="8">
        <v>44180.59375</v>
      </c>
      <c r="O287" s="13">
        <v>367.60140000000001</v>
      </c>
    </row>
    <row r="288" spans="1:15" x14ac:dyDescent="0.25">
      <c r="A288" s="6">
        <v>287</v>
      </c>
      <c r="B288" s="8">
        <v>44180.594444444447</v>
      </c>
      <c r="C288" s="2">
        <v>369.44</v>
      </c>
      <c r="D288" s="2">
        <v>369.44499999999999</v>
      </c>
      <c r="E288" s="2">
        <v>369.33</v>
      </c>
      <c r="F288" s="2">
        <v>369.33499999999998</v>
      </c>
      <c r="G288" s="1">
        <v>133884</v>
      </c>
      <c r="H288" s="9">
        <f>(testdata76[[#This Row],[high]]+testdata76[[#This Row],[low]]+testdata76[[#This Row],[close]])/3</f>
        <v>369.36999999999995</v>
      </c>
      <c r="I288" s="10">
        <f>testdata76[[#This Row],[volume]]*testdata76[[#This Row],[TP]]</f>
        <v>49452733.079999991</v>
      </c>
      <c r="J288" s="10">
        <f>SUM(I$32:I288)</f>
        <v>6873008078.9504013</v>
      </c>
      <c r="K288" s="10">
        <f>SUM(G$32:G288)</f>
        <v>18696260</v>
      </c>
      <c r="L288" s="13">
        <f>testdata76[[#This Row],[CumVTP]]/testdata76[[#This Row],[CumVol]]</f>
        <v>367.61406179366361</v>
      </c>
      <c r="N288" s="8">
        <v>44180.594444444447</v>
      </c>
      <c r="O288" s="13">
        <v>367.61410000000001</v>
      </c>
    </row>
    <row r="289" spans="1:15" x14ac:dyDescent="0.25">
      <c r="A289" s="6">
        <v>288</v>
      </c>
      <c r="B289" s="8">
        <v>44180.595138888886</v>
      </c>
      <c r="C289" s="2">
        <v>369.34</v>
      </c>
      <c r="D289" s="2">
        <v>369.34</v>
      </c>
      <c r="E289" s="2">
        <v>369.245</v>
      </c>
      <c r="F289" s="2">
        <v>369.26499999999999</v>
      </c>
      <c r="G289" s="1">
        <v>86245</v>
      </c>
      <c r="H289" s="9">
        <f>(testdata76[[#This Row],[high]]+testdata76[[#This Row],[low]]+testdata76[[#This Row],[close]])/3</f>
        <v>369.2833333333333</v>
      </c>
      <c r="I289" s="10">
        <f>testdata76[[#This Row],[volume]]*testdata76[[#This Row],[TP]]</f>
        <v>31848841.083333332</v>
      </c>
      <c r="J289" s="10">
        <f>SUM(I$32:I289)</f>
        <v>6904856920.0337343</v>
      </c>
      <c r="K289" s="10">
        <f>SUM(G$32:G289)</f>
        <v>18782505</v>
      </c>
      <c r="L289" s="13">
        <f>testdata76[[#This Row],[CumVTP]]/testdata76[[#This Row],[CumVol]]</f>
        <v>367.62172670970853</v>
      </c>
      <c r="N289" s="8">
        <v>44180.595138888886</v>
      </c>
      <c r="O289" s="13">
        <v>367.62169999999998</v>
      </c>
    </row>
    <row r="290" spans="1:15" x14ac:dyDescent="0.25">
      <c r="A290" s="6">
        <v>289</v>
      </c>
      <c r="B290" s="8">
        <v>44180.595833333333</v>
      </c>
      <c r="C290" s="2">
        <v>369.26</v>
      </c>
      <c r="D290" s="2">
        <v>369.31</v>
      </c>
      <c r="E290" s="2">
        <v>369.24</v>
      </c>
      <c r="F290" s="2">
        <v>369.26179999999999</v>
      </c>
      <c r="G290" s="1">
        <v>45688</v>
      </c>
      <c r="H290" s="9">
        <f>(testdata76[[#This Row],[high]]+testdata76[[#This Row],[low]]+testdata76[[#This Row],[close]])/3</f>
        <v>369.2706</v>
      </c>
      <c r="I290" s="10">
        <f>testdata76[[#This Row],[volume]]*testdata76[[#This Row],[TP]]</f>
        <v>16871235.172800001</v>
      </c>
      <c r="J290" s="10">
        <f>SUM(I$32:I290)</f>
        <v>6921728155.2065344</v>
      </c>
      <c r="K290" s="10">
        <f>SUM(G$32:G290)</f>
        <v>18828193</v>
      </c>
      <c r="L290" s="13">
        <f>testdata76[[#This Row],[CumVTP]]/testdata76[[#This Row],[CumVol]]</f>
        <v>367.62572782244871</v>
      </c>
      <c r="N290" s="8">
        <v>44180.595833333333</v>
      </c>
      <c r="O290" s="13">
        <v>367.62569999999999</v>
      </c>
    </row>
    <row r="291" spans="1:15" x14ac:dyDescent="0.25">
      <c r="A291" s="6">
        <v>290</v>
      </c>
      <c r="B291" s="8">
        <v>44180.59652777778</v>
      </c>
      <c r="C291" s="2">
        <v>369.27</v>
      </c>
      <c r="D291" s="2">
        <v>369.36</v>
      </c>
      <c r="E291" s="2">
        <v>369.27</v>
      </c>
      <c r="F291" s="2">
        <v>369.33499999999998</v>
      </c>
      <c r="G291" s="1">
        <v>89891</v>
      </c>
      <c r="H291" s="9">
        <f>(testdata76[[#This Row],[high]]+testdata76[[#This Row],[low]]+testdata76[[#This Row],[close]])/3</f>
        <v>369.32166666666666</v>
      </c>
      <c r="I291" s="10">
        <f>testdata76[[#This Row],[volume]]*testdata76[[#This Row],[TP]]</f>
        <v>33198693.938333333</v>
      </c>
      <c r="J291" s="10">
        <f>SUM(I$32:I291)</f>
        <v>6954926849.1448679</v>
      </c>
      <c r="K291" s="10">
        <f>SUM(G$32:G291)</f>
        <v>18918084</v>
      </c>
      <c r="L291" s="13">
        <f>testdata76[[#This Row],[CumVTP]]/testdata76[[#This Row],[CumVol]]</f>
        <v>367.6337862304062</v>
      </c>
      <c r="N291" s="8">
        <v>44180.59652777778</v>
      </c>
      <c r="O291" s="13">
        <v>367.63380000000001</v>
      </c>
    </row>
    <row r="292" spans="1:15" x14ac:dyDescent="0.25">
      <c r="A292" s="6">
        <v>291</v>
      </c>
      <c r="B292" s="8">
        <v>44180.597222222219</v>
      </c>
      <c r="C292" s="2">
        <v>369.33</v>
      </c>
      <c r="D292" s="2">
        <v>369.41</v>
      </c>
      <c r="E292" s="2">
        <v>369.29809999999998</v>
      </c>
      <c r="F292" s="2">
        <v>369.30099999999999</v>
      </c>
      <c r="G292" s="1">
        <v>67941</v>
      </c>
      <c r="H292" s="9">
        <f>(testdata76[[#This Row],[high]]+testdata76[[#This Row],[low]]+testdata76[[#This Row],[close]])/3</f>
        <v>369.33636666666666</v>
      </c>
      <c r="I292" s="10">
        <f>testdata76[[#This Row],[volume]]*testdata76[[#This Row],[TP]]</f>
        <v>25093082.087699998</v>
      </c>
      <c r="J292" s="10">
        <f>SUM(I$32:I292)</f>
        <v>6980019931.2325678</v>
      </c>
      <c r="K292" s="10">
        <f>SUM(G$32:G292)</f>
        <v>18986025</v>
      </c>
      <c r="L292" s="13">
        <f>testdata76[[#This Row],[CumVTP]]/testdata76[[#This Row],[CumVol]]</f>
        <v>367.63987887051491</v>
      </c>
      <c r="N292" s="8">
        <v>44180.597222222219</v>
      </c>
      <c r="O292" s="13">
        <v>367.63990000000001</v>
      </c>
    </row>
    <row r="293" spans="1:15" x14ac:dyDescent="0.25">
      <c r="A293" s="6">
        <v>292</v>
      </c>
      <c r="B293" s="8">
        <v>44180.597916666666</v>
      </c>
      <c r="C293" s="2">
        <v>369.3</v>
      </c>
      <c r="D293" s="2">
        <v>369.32</v>
      </c>
      <c r="E293" s="2">
        <v>369.22500000000002</v>
      </c>
      <c r="F293" s="2">
        <v>369.26</v>
      </c>
      <c r="G293" s="1">
        <v>97188</v>
      </c>
      <c r="H293" s="9">
        <f>(testdata76[[#This Row],[high]]+testdata76[[#This Row],[low]]+testdata76[[#This Row],[close]])/3</f>
        <v>369.26833333333337</v>
      </c>
      <c r="I293" s="10">
        <f>testdata76[[#This Row],[volume]]*testdata76[[#This Row],[TP]]</f>
        <v>35888450.780000001</v>
      </c>
      <c r="J293" s="10">
        <f>SUM(I$32:I293)</f>
        <v>7015908382.0125675</v>
      </c>
      <c r="K293" s="10">
        <f>SUM(G$32:G293)</f>
        <v>19083213</v>
      </c>
      <c r="L293" s="13">
        <f>testdata76[[#This Row],[CumVTP]]/testdata76[[#This Row],[CumVol]]</f>
        <v>367.64817234983269</v>
      </c>
      <c r="N293" s="8">
        <v>44180.597916666666</v>
      </c>
      <c r="O293" s="13">
        <v>367.64819999999997</v>
      </c>
    </row>
    <row r="294" spans="1:15" x14ac:dyDescent="0.25">
      <c r="A294" s="6">
        <v>293</v>
      </c>
      <c r="B294" s="8">
        <v>44180.598611111112</v>
      </c>
      <c r="C294" s="2">
        <v>369.25</v>
      </c>
      <c r="D294" s="2">
        <v>369.33</v>
      </c>
      <c r="E294" s="2">
        <v>369.22</v>
      </c>
      <c r="F294" s="2">
        <v>369.27</v>
      </c>
      <c r="G294" s="1">
        <v>67050</v>
      </c>
      <c r="H294" s="9">
        <f>(testdata76[[#This Row],[high]]+testdata76[[#This Row],[low]]+testdata76[[#This Row],[close]])/3</f>
        <v>369.27333333333331</v>
      </c>
      <c r="I294" s="10">
        <f>testdata76[[#This Row],[volume]]*testdata76[[#This Row],[TP]]</f>
        <v>24759777</v>
      </c>
      <c r="J294" s="10">
        <f>SUM(I$32:I294)</f>
        <v>7040668159.0125675</v>
      </c>
      <c r="K294" s="10">
        <f>SUM(G$32:G294)</f>
        <v>19150263</v>
      </c>
      <c r="L294" s="13">
        <f>testdata76[[#This Row],[CumVTP]]/testdata76[[#This Row],[CumVol]]</f>
        <v>367.65386245674893</v>
      </c>
      <c r="N294" s="8">
        <v>44180.598611111112</v>
      </c>
      <c r="O294" s="13">
        <v>367.65390000000002</v>
      </c>
    </row>
    <row r="295" spans="1:15" x14ac:dyDescent="0.25">
      <c r="A295" s="6">
        <v>294</v>
      </c>
      <c r="B295" s="8">
        <v>44180.599305555559</v>
      </c>
      <c r="C295" s="2">
        <v>369.3</v>
      </c>
      <c r="D295" s="2">
        <v>369.31799999999998</v>
      </c>
      <c r="E295" s="2">
        <v>369.19</v>
      </c>
      <c r="F295" s="2">
        <v>369.221</v>
      </c>
      <c r="G295" s="1">
        <v>83731</v>
      </c>
      <c r="H295" s="9">
        <f>(testdata76[[#This Row],[high]]+testdata76[[#This Row],[low]]+testdata76[[#This Row],[close]])/3</f>
        <v>369.24299999999999</v>
      </c>
      <c r="I295" s="10">
        <f>testdata76[[#This Row],[volume]]*testdata76[[#This Row],[TP]]</f>
        <v>30917085.633000001</v>
      </c>
      <c r="J295" s="10">
        <f>SUM(I$32:I295)</f>
        <v>7071585244.6455679</v>
      </c>
      <c r="K295" s="10">
        <f>SUM(G$32:G295)</f>
        <v>19233994</v>
      </c>
      <c r="L295" s="13">
        <f>testdata76[[#This Row],[CumVTP]]/testdata76[[#This Row],[CumVol]]</f>
        <v>367.66078042062236</v>
      </c>
      <c r="N295" s="8">
        <v>44180.599305555559</v>
      </c>
      <c r="O295" s="13">
        <v>367.66079999999999</v>
      </c>
    </row>
    <row r="296" spans="1:15" x14ac:dyDescent="0.25">
      <c r="A296" s="6">
        <v>295</v>
      </c>
      <c r="B296" s="8">
        <v>44180.6</v>
      </c>
      <c r="C296" s="2">
        <v>369.23</v>
      </c>
      <c r="D296" s="2">
        <v>369.29</v>
      </c>
      <c r="E296" s="2">
        <v>369.21</v>
      </c>
      <c r="F296" s="2">
        <v>369.29</v>
      </c>
      <c r="G296" s="1">
        <v>41192</v>
      </c>
      <c r="H296" s="9">
        <f>(testdata76[[#This Row],[high]]+testdata76[[#This Row],[low]]+testdata76[[#This Row],[close]])/3</f>
        <v>369.26333333333332</v>
      </c>
      <c r="I296" s="10">
        <f>testdata76[[#This Row],[volume]]*testdata76[[#This Row],[TP]]</f>
        <v>15210695.226666667</v>
      </c>
      <c r="J296" s="10">
        <f>SUM(I$32:I296)</f>
        <v>7086795939.8722343</v>
      </c>
      <c r="K296" s="10">
        <f>SUM(G$32:G296)</f>
        <v>19275186</v>
      </c>
      <c r="L296" s="13">
        <f>testdata76[[#This Row],[CumVTP]]/testdata76[[#This Row],[CumVol]]</f>
        <v>367.66420515331134</v>
      </c>
      <c r="N296" s="8">
        <v>44180.6</v>
      </c>
      <c r="O296" s="13">
        <v>367.66419999999999</v>
      </c>
    </row>
    <row r="297" spans="1:15" x14ac:dyDescent="0.25">
      <c r="A297" s="6">
        <v>296</v>
      </c>
      <c r="B297" s="8">
        <v>44180.600694444445</v>
      </c>
      <c r="C297" s="2">
        <v>369.28109999999998</v>
      </c>
      <c r="D297" s="2">
        <v>369.40170000000001</v>
      </c>
      <c r="E297" s="2">
        <v>369.28</v>
      </c>
      <c r="F297" s="2">
        <v>369.39019999999999</v>
      </c>
      <c r="G297" s="1">
        <v>99349</v>
      </c>
      <c r="H297" s="9">
        <f>(testdata76[[#This Row],[high]]+testdata76[[#This Row],[low]]+testdata76[[#This Row],[close]])/3</f>
        <v>369.35729999999995</v>
      </c>
      <c r="I297" s="10">
        <f>testdata76[[#This Row],[volume]]*testdata76[[#This Row],[TP]]</f>
        <v>36695278.397699997</v>
      </c>
      <c r="J297" s="10">
        <f>SUM(I$32:I297)</f>
        <v>7123491218.2699347</v>
      </c>
      <c r="K297" s="10">
        <f>SUM(G$32:G297)</f>
        <v>19374535</v>
      </c>
      <c r="L297" s="13">
        <f>testdata76[[#This Row],[CumVTP]]/testdata76[[#This Row],[CumVol]]</f>
        <v>367.67288702773692</v>
      </c>
      <c r="N297" s="8">
        <v>44180.600694444445</v>
      </c>
      <c r="O297" s="13">
        <v>367.67290000000003</v>
      </c>
    </row>
    <row r="298" spans="1:15" x14ac:dyDescent="0.25">
      <c r="A298" s="6">
        <v>297</v>
      </c>
      <c r="B298" s="8">
        <v>44180.601388888892</v>
      </c>
      <c r="C298" s="2">
        <v>369.4</v>
      </c>
      <c r="D298" s="2">
        <v>369.45</v>
      </c>
      <c r="E298" s="2">
        <v>369.37</v>
      </c>
      <c r="F298" s="2">
        <v>369.39</v>
      </c>
      <c r="G298" s="1">
        <v>50222</v>
      </c>
      <c r="H298" s="9">
        <f>(testdata76[[#This Row],[high]]+testdata76[[#This Row],[low]]+testdata76[[#This Row],[close]])/3</f>
        <v>369.40333333333336</v>
      </c>
      <c r="I298" s="10">
        <f>testdata76[[#This Row],[volume]]*testdata76[[#This Row],[TP]]</f>
        <v>18552174.206666667</v>
      </c>
      <c r="J298" s="10">
        <f>SUM(I$32:I298)</f>
        <v>7142043392.4766016</v>
      </c>
      <c r="K298" s="10">
        <f>SUM(G$32:G298)</f>
        <v>19424757</v>
      </c>
      <c r="L298" s="13">
        <f>testdata76[[#This Row],[CumVTP]]/testdata76[[#This Row],[CumVol]]</f>
        <v>367.67736103347914</v>
      </c>
      <c r="N298" s="8">
        <v>44180.601388888892</v>
      </c>
      <c r="O298" s="13">
        <v>367.67739999999998</v>
      </c>
    </row>
    <row r="299" spans="1:15" x14ac:dyDescent="0.25">
      <c r="A299" s="6">
        <v>298</v>
      </c>
      <c r="B299" s="8">
        <v>44180.602083333331</v>
      </c>
      <c r="C299" s="2">
        <v>369.39499999999998</v>
      </c>
      <c r="D299" s="2">
        <v>369.44</v>
      </c>
      <c r="E299" s="2">
        <v>369.31</v>
      </c>
      <c r="F299" s="2">
        <v>369.34</v>
      </c>
      <c r="G299" s="1">
        <v>55071</v>
      </c>
      <c r="H299" s="9">
        <f>(testdata76[[#This Row],[high]]+testdata76[[#This Row],[low]]+testdata76[[#This Row],[close]])/3</f>
        <v>369.36333333333329</v>
      </c>
      <c r="I299" s="10">
        <f>testdata76[[#This Row],[volume]]*testdata76[[#This Row],[TP]]</f>
        <v>20341208.129999999</v>
      </c>
      <c r="J299" s="10">
        <f>SUM(I$32:I299)</f>
        <v>7162384600.6066017</v>
      </c>
      <c r="K299" s="10">
        <f>SUM(G$32:G299)</f>
        <v>19479828</v>
      </c>
      <c r="L299" s="13">
        <f>testdata76[[#This Row],[CumVTP]]/testdata76[[#This Row],[CumVol]]</f>
        <v>367.68212740926674</v>
      </c>
      <c r="N299" s="8">
        <v>44180.602083333331</v>
      </c>
      <c r="O299" s="13">
        <v>367.68209999999999</v>
      </c>
    </row>
    <row r="300" spans="1:15" x14ac:dyDescent="0.25">
      <c r="A300" s="6">
        <v>299</v>
      </c>
      <c r="B300" s="8">
        <v>44180.602777777778</v>
      </c>
      <c r="C300" s="2">
        <v>369.34500000000003</v>
      </c>
      <c r="D300" s="2">
        <v>369.35500000000002</v>
      </c>
      <c r="E300" s="2">
        <v>369.26</v>
      </c>
      <c r="F300" s="2">
        <v>369.31790000000001</v>
      </c>
      <c r="G300" s="1">
        <v>47437</v>
      </c>
      <c r="H300" s="9">
        <f>(testdata76[[#This Row],[high]]+testdata76[[#This Row],[low]]+testdata76[[#This Row],[close]])/3</f>
        <v>369.31096666666667</v>
      </c>
      <c r="I300" s="10">
        <f>testdata76[[#This Row],[volume]]*testdata76[[#This Row],[TP]]</f>
        <v>17519004.325766668</v>
      </c>
      <c r="J300" s="10">
        <f>SUM(I$32:I300)</f>
        <v>7179903604.9323683</v>
      </c>
      <c r="K300" s="10">
        <f>SUM(G$32:G300)</f>
        <v>19527265</v>
      </c>
      <c r="L300" s="13">
        <f>testdata76[[#This Row],[CumVTP]]/testdata76[[#This Row],[CumVol]]</f>
        <v>367.68608429968907</v>
      </c>
      <c r="N300" s="8">
        <v>44180.602777777778</v>
      </c>
      <c r="O300" s="13">
        <v>367.68610000000001</v>
      </c>
    </row>
    <row r="301" spans="1:15" x14ac:dyDescent="0.25">
      <c r="A301" s="6">
        <v>300</v>
      </c>
      <c r="B301" s="8">
        <v>44180.603472222225</v>
      </c>
      <c r="C301" s="2">
        <v>369.32</v>
      </c>
      <c r="D301" s="2">
        <v>369.34</v>
      </c>
      <c r="E301" s="2">
        <v>369.17</v>
      </c>
      <c r="F301" s="2">
        <v>369.20499999999998</v>
      </c>
      <c r="G301" s="1">
        <v>117570</v>
      </c>
      <c r="H301" s="9">
        <f>(testdata76[[#This Row],[high]]+testdata76[[#This Row],[low]]+testdata76[[#This Row],[close]])/3</f>
        <v>369.23833333333329</v>
      </c>
      <c r="I301" s="10">
        <f>testdata76[[#This Row],[volume]]*testdata76[[#This Row],[TP]]</f>
        <v>43411350.849999994</v>
      </c>
      <c r="J301" s="10">
        <f>SUM(I$32:I301)</f>
        <v>7223314955.7823687</v>
      </c>
      <c r="K301" s="10">
        <f>SUM(G$32:G301)</f>
        <v>19644835</v>
      </c>
      <c r="L301" s="13">
        <f>testdata76[[#This Row],[CumVTP]]/testdata76[[#This Row],[CumVol]]</f>
        <v>367.69537416742713</v>
      </c>
      <c r="N301" s="8">
        <v>44180.603472222225</v>
      </c>
      <c r="O301" s="13">
        <v>367.69540000000001</v>
      </c>
    </row>
    <row r="302" spans="1:15" x14ac:dyDescent="0.25">
      <c r="A302" s="6">
        <v>301</v>
      </c>
      <c r="B302" s="8">
        <v>44180.604166666664</v>
      </c>
      <c r="C302" s="2">
        <v>369.2099</v>
      </c>
      <c r="D302" s="2">
        <v>369.35500000000002</v>
      </c>
      <c r="E302" s="2">
        <v>369.2099</v>
      </c>
      <c r="F302" s="2">
        <v>369.30500000000001</v>
      </c>
      <c r="G302" s="1">
        <v>69065</v>
      </c>
      <c r="H302" s="9">
        <f>(testdata76[[#This Row],[high]]+testdata76[[#This Row],[low]]+testdata76[[#This Row],[close]])/3</f>
        <v>369.28996666666671</v>
      </c>
      <c r="I302" s="10">
        <f>testdata76[[#This Row],[volume]]*testdata76[[#This Row],[TP]]</f>
        <v>25505011.547833338</v>
      </c>
      <c r="J302" s="10">
        <f>SUM(I$32:I302)</f>
        <v>7248819967.3302021</v>
      </c>
      <c r="K302" s="10">
        <f>SUM(G$32:G302)</f>
        <v>19713900</v>
      </c>
      <c r="L302" s="13">
        <f>testdata76[[#This Row],[CumVTP]]/testdata76[[#This Row],[CumVol]]</f>
        <v>367.70096060800768</v>
      </c>
      <c r="N302" s="8">
        <v>44180.604166666664</v>
      </c>
      <c r="O302" s="13">
        <v>367.70100000000002</v>
      </c>
    </row>
    <row r="303" spans="1:15" x14ac:dyDescent="0.25">
      <c r="A303" s="6">
        <v>302</v>
      </c>
      <c r="B303" s="8">
        <v>44180.604861111111</v>
      </c>
      <c r="C303" s="2">
        <v>369.30500000000001</v>
      </c>
      <c r="D303" s="2">
        <v>369.32</v>
      </c>
      <c r="E303" s="2">
        <v>369.21</v>
      </c>
      <c r="F303" s="2">
        <v>369.23</v>
      </c>
      <c r="G303" s="1">
        <v>71624</v>
      </c>
      <c r="H303" s="9">
        <f>(testdata76[[#This Row],[high]]+testdata76[[#This Row],[low]]+testdata76[[#This Row],[close]])/3</f>
        <v>369.25333333333333</v>
      </c>
      <c r="I303" s="10">
        <f>testdata76[[#This Row],[volume]]*testdata76[[#This Row],[TP]]</f>
        <v>26447400.746666666</v>
      </c>
      <c r="J303" s="10">
        <f>SUM(I$32:I303)</f>
        <v>7275267368.076869</v>
      </c>
      <c r="K303" s="10">
        <f>SUM(G$32:G303)</f>
        <v>19785524</v>
      </c>
      <c r="L303" s="13">
        <f>testdata76[[#This Row],[CumVTP]]/testdata76[[#This Row],[CumVol]]</f>
        <v>367.70658022890217</v>
      </c>
      <c r="N303" s="8">
        <v>44180.604861111111</v>
      </c>
      <c r="O303" s="13">
        <v>367.70659999999998</v>
      </c>
    </row>
    <row r="304" spans="1:15" x14ac:dyDescent="0.25">
      <c r="A304" s="6">
        <v>303</v>
      </c>
      <c r="B304" s="8">
        <v>44180.605555555558</v>
      </c>
      <c r="C304" s="2">
        <v>369.22149999999999</v>
      </c>
      <c r="D304" s="2">
        <v>369.36189999999999</v>
      </c>
      <c r="E304" s="2">
        <v>369.17</v>
      </c>
      <c r="F304" s="2">
        <v>369.36189999999999</v>
      </c>
      <c r="G304" s="1">
        <v>63311</v>
      </c>
      <c r="H304" s="9">
        <f>(testdata76[[#This Row],[high]]+testdata76[[#This Row],[low]]+testdata76[[#This Row],[close]])/3</f>
        <v>369.29793333333328</v>
      </c>
      <c r="I304" s="10">
        <f>testdata76[[#This Row],[volume]]*testdata76[[#This Row],[TP]]</f>
        <v>23380621.457266662</v>
      </c>
      <c r="J304" s="10">
        <f>SUM(I$32:I304)</f>
        <v>7298647989.5341358</v>
      </c>
      <c r="K304" s="10">
        <f>SUM(G$32:G304)</f>
        <v>19848835</v>
      </c>
      <c r="L304" s="13">
        <f>testdata76[[#This Row],[CumVTP]]/testdata76[[#This Row],[CumVol]]</f>
        <v>367.71165610143544</v>
      </c>
      <c r="N304" s="8">
        <v>44180.605555555558</v>
      </c>
      <c r="O304" s="13">
        <v>367.71170000000001</v>
      </c>
    </row>
    <row r="305" spans="1:15" x14ac:dyDescent="0.25">
      <c r="A305" s="6">
        <v>304</v>
      </c>
      <c r="B305" s="8">
        <v>44180.606249999997</v>
      </c>
      <c r="C305" s="2">
        <v>369.36</v>
      </c>
      <c r="D305" s="2">
        <v>369.37400000000002</v>
      </c>
      <c r="E305" s="2">
        <v>369.27</v>
      </c>
      <c r="F305" s="2">
        <v>369.32</v>
      </c>
      <c r="G305" s="1">
        <v>48935</v>
      </c>
      <c r="H305" s="9">
        <f>(testdata76[[#This Row],[high]]+testdata76[[#This Row],[low]]+testdata76[[#This Row],[close]])/3</f>
        <v>369.32133333333331</v>
      </c>
      <c r="I305" s="10">
        <f>testdata76[[#This Row],[volume]]*testdata76[[#This Row],[TP]]</f>
        <v>18072739.446666665</v>
      </c>
      <c r="J305" s="10">
        <f>SUM(I$32:I305)</f>
        <v>7316720728.9808025</v>
      </c>
      <c r="K305" s="10">
        <f>SUM(G$32:G305)</f>
        <v>19897770</v>
      </c>
      <c r="L305" s="13">
        <f>testdata76[[#This Row],[CumVTP]]/testdata76[[#This Row],[CumVol]]</f>
        <v>367.71561481416273</v>
      </c>
      <c r="N305" s="8">
        <v>44180.606249999997</v>
      </c>
      <c r="O305" s="13">
        <v>367.71559999999999</v>
      </c>
    </row>
    <row r="306" spans="1:15" x14ac:dyDescent="0.25">
      <c r="A306" s="6">
        <v>305</v>
      </c>
      <c r="B306" s="8">
        <v>44180.606944444444</v>
      </c>
      <c r="C306" s="2">
        <v>369.3</v>
      </c>
      <c r="D306" s="2">
        <v>369.34</v>
      </c>
      <c r="E306" s="2">
        <v>369.26</v>
      </c>
      <c r="F306" s="2">
        <v>369.28</v>
      </c>
      <c r="G306" s="1">
        <v>37000</v>
      </c>
      <c r="H306" s="9">
        <f>(testdata76[[#This Row],[high]]+testdata76[[#This Row],[low]]+testdata76[[#This Row],[close]])/3</f>
        <v>369.29333333333329</v>
      </c>
      <c r="I306" s="10">
        <f>testdata76[[#This Row],[volume]]*testdata76[[#This Row],[TP]]</f>
        <v>13663853.333333332</v>
      </c>
      <c r="J306" s="10">
        <f>SUM(I$32:I306)</f>
        <v>7330384582.3141356</v>
      </c>
      <c r="K306" s="10">
        <f>SUM(G$32:G306)</f>
        <v>19934770</v>
      </c>
      <c r="L306" s="13">
        <f>testdata76[[#This Row],[CumVTP]]/testdata76[[#This Row],[CumVol]]</f>
        <v>367.71854314417152</v>
      </c>
      <c r="N306" s="8">
        <v>44180.606944444444</v>
      </c>
      <c r="O306" s="13">
        <v>367.71850000000001</v>
      </c>
    </row>
    <row r="307" spans="1:15" x14ac:dyDescent="0.25">
      <c r="A307" s="6">
        <v>306</v>
      </c>
      <c r="B307" s="8">
        <v>44180.607638888891</v>
      </c>
      <c r="C307" s="2">
        <v>369.27</v>
      </c>
      <c r="D307" s="2">
        <v>369.44</v>
      </c>
      <c r="E307" s="2">
        <v>369.25</v>
      </c>
      <c r="F307" s="2">
        <v>369.42500000000001</v>
      </c>
      <c r="G307" s="1">
        <v>53267</v>
      </c>
      <c r="H307" s="9">
        <f>(testdata76[[#This Row],[high]]+testdata76[[#This Row],[low]]+testdata76[[#This Row],[close]])/3</f>
        <v>369.37166666666667</v>
      </c>
      <c r="I307" s="10">
        <f>testdata76[[#This Row],[volume]]*testdata76[[#This Row],[TP]]</f>
        <v>19675320.568333335</v>
      </c>
      <c r="J307" s="10">
        <f>SUM(I$32:I307)</f>
        <v>7350059902.8824692</v>
      </c>
      <c r="K307" s="10">
        <f>SUM(G$32:G307)</f>
        <v>19988037</v>
      </c>
      <c r="L307" s="13">
        <f>testdata76[[#This Row],[CumVTP]]/testdata76[[#This Row],[CumVol]]</f>
        <v>367.72294862584403</v>
      </c>
      <c r="N307" s="8">
        <v>44180.607638888891</v>
      </c>
      <c r="O307" s="13">
        <v>367.72289999999998</v>
      </c>
    </row>
    <row r="308" spans="1:15" x14ac:dyDescent="0.25">
      <c r="A308" s="6">
        <v>307</v>
      </c>
      <c r="B308" s="8">
        <v>44180.60833333333</v>
      </c>
      <c r="C308" s="2">
        <v>369.42009999999999</v>
      </c>
      <c r="D308" s="2">
        <v>369.46</v>
      </c>
      <c r="E308" s="2">
        <v>369.31</v>
      </c>
      <c r="F308" s="2">
        <v>369.36500000000001</v>
      </c>
      <c r="G308" s="1">
        <v>89806</v>
      </c>
      <c r="H308" s="9">
        <f>(testdata76[[#This Row],[high]]+testdata76[[#This Row],[low]]+testdata76[[#This Row],[close]])/3</f>
        <v>369.37833333333333</v>
      </c>
      <c r="I308" s="10">
        <f>testdata76[[#This Row],[volume]]*testdata76[[#This Row],[TP]]</f>
        <v>33172390.603333332</v>
      </c>
      <c r="J308" s="10">
        <f>SUM(I$32:I308)</f>
        <v>7383232293.4858027</v>
      </c>
      <c r="K308" s="10">
        <f>SUM(G$32:G308)</f>
        <v>20077843</v>
      </c>
      <c r="L308" s="13">
        <f>testdata76[[#This Row],[CumVTP]]/testdata76[[#This Row],[CumVol]]</f>
        <v>367.73035298093538</v>
      </c>
      <c r="N308" s="8">
        <v>44180.60833333333</v>
      </c>
      <c r="O308" s="13">
        <v>367.73039999999997</v>
      </c>
    </row>
    <row r="309" spans="1:15" x14ac:dyDescent="0.25">
      <c r="A309" s="6">
        <v>308</v>
      </c>
      <c r="B309" s="8">
        <v>44180.609027777777</v>
      </c>
      <c r="C309" s="2">
        <v>369.35500000000002</v>
      </c>
      <c r="D309" s="2">
        <v>369.4</v>
      </c>
      <c r="E309" s="2">
        <v>369.33010000000002</v>
      </c>
      <c r="F309" s="2">
        <v>369.35</v>
      </c>
      <c r="G309" s="1">
        <v>37660</v>
      </c>
      <c r="H309" s="9">
        <f>(testdata76[[#This Row],[high]]+testdata76[[#This Row],[low]]+testdata76[[#This Row],[close]])/3</f>
        <v>369.36003333333338</v>
      </c>
      <c r="I309" s="10">
        <f>testdata76[[#This Row],[volume]]*testdata76[[#This Row],[TP]]</f>
        <v>13910098.855333336</v>
      </c>
      <c r="J309" s="10">
        <f>SUM(I$32:I309)</f>
        <v>7397142392.341136</v>
      </c>
      <c r="K309" s="10">
        <f>SUM(G$32:G309)</f>
        <v>20115503</v>
      </c>
      <c r="L309" s="13">
        <f>testdata76[[#This Row],[CumVTP]]/testdata76[[#This Row],[CumVol]]</f>
        <v>367.73340404866514</v>
      </c>
      <c r="N309" s="8">
        <v>44180.609027777777</v>
      </c>
      <c r="O309" s="13">
        <v>367.73340000000002</v>
      </c>
    </row>
    <row r="310" spans="1:15" x14ac:dyDescent="0.25">
      <c r="A310" s="6">
        <v>309</v>
      </c>
      <c r="B310" s="8">
        <v>44180.609722222223</v>
      </c>
      <c r="C310" s="2">
        <v>369.36</v>
      </c>
      <c r="D310" s="2">
        <v>369.4</v>
      </c>
      <c r="E310" s="2">
        <v>369.34</v>
      </c>
      <c r="F310" s="2">
        <v>369.36</v>
      </c>
      <c r="G310" s="1">
        <v>35502</v>
      </c>
      <c r="H310" s="9">
        <f>(testdata76[[#This Row],[high]]+testdata76[[#This Row],[low]]+testdata76[[#This Row],[close]])/3</f>
        <v>369.36666666666662</v>
      </c>
      <c r="I310" s="10">
        <f>testdata76[[#This Row],[volume]]*testdata76[[#This Row],[TP]]</f>
        <v>13113255.399999999</v>
      </c>
      <c r="J310" s="10">
        <f>SUM(I$32:I310)</f>
        <v>7410255647.7411356</v>
      </c>
      <c r="K310" s="10">
        <f>SUM(G$32:G310)</f>
        <v>20151005</v>
      </c>
      <c r="L310" s="13">
        <f>testdata76[[#This Row],[CumVTP]]/testdata76[[#This Row],[CumVol]]</f>
        <v>367.73628152745414</v>
      </c>
      <c r="N310" s="8">
        <v>44180.609722222223</v>
      </c>
      <c r="O310" s="13">
        <v>367.73630000000003</v>
      </c>
    </row>
    <row r="311" spans="1:15" x14ac:dyDescent="0.25">
      <c r="A311" s="6">
        <v>310</v>
      </c>
      <c r="B311" s="8">
        <v>44180.61041666667</v>
      </c>
      <c r="C311" s="2">
        <v>369.35</v>
      </c>
      <c r="D311" s="2">
        <v>369.39</v>
      </c>
      <c r="E311" s="2">
        <v>369.34190000000001</v>
      </c>
      <c r="F311" s="2">
        <v>369.38</v>
      </c>
      <c r="G311" s="1">
        <v>29288</v>
      </c>
      <c r="H311" s="9">
        <f>(testdata76[[#This Row],[high]]+testdata76[[#This Row],[low]]+testdata76[[#This Row],[close]])/3</f>
        <v>369.37063333333327</v>
      </c>
      <c r="I311" s="10">
        <f>testdata76[[#This Row],[volume]]*testdata76[[#This Row],[TP]]</f>
        <v>10818127.109066665</v>
      </c>
      <c r="J311" s="10">
        <f>SUM(I$32:I311)</f>
        <v>7421073774.8502026</v>
      </c>
      <c r="K311" s="10">
        <f>SUM(G$32:G311)</f>
        <v>20180293</v>
      </c>
      <c r="L311" s="13">
        <f>testdata76[[#This Row],[CumVTP]]/testdata76[[#This Row],[CumVol]]</f>
        <v>367.73865348982804</v>
      </c>
      <c r="N311" s="8">
        <v>44180.61041666667</v>
      </c>
      <c r="O311" s="13">
        <v>367.73869999999999</v>
      </c>
    </row>
    <row r="312" spans="1:15" x14ac:dyDescent="0.25">
      <c r="A312" s="6">
        <v>311</v>
      </c>
      <c r="B312" s="8">
        <v>44180.611111111109</v>
      </c>
      <c r="C312" s="2">
        <v>369.38</v>
      </c>
      <c r="D312" s="2">
        <v>369.54</v>
      </c>
      <c r="E312" s="2">
        <v>369.38</v>
      </c>
      <c r="F312" s="2">
        <v>369.51</v>
      </c>
      <c r="G312" s="1">
        <v>142401</v>
      </c>
      <c r="H312" s="9">
        <f>(testdata76[[#This Row],[high]]+testdata76[[#This Row],[low]]+testdata76[[#This Row],[close]])/3</f>
        <v>369.47666666666669</v>
      </c>
      <c r="I312" s="10">
        <f>testdata76[[#This Row],[volume]]*testdata76[[#This Row],[TP]]</f>
        <v>52613846.810000002</v>
      </c>
      <c r="J312" s="10">
        <f>SUM(I$32:I312)</f>
        <v>7473687621.660203</v>
      </c>
      <c r="K312" s="10">
        <f>SUM(G$32:G312)</f>
        <v>20322694</v>
      </c>
      <c r="L312" s="13">
        <f>testdata76[[#This Row],[CumVTP]]/testdata76[[#This Row],[CumVol]]</f>
        <v>367.75083173816438</v>
      </c>
      <c r="N312" s="8">
        <v>44180.611111111109</v>
      </c>
      <c r="O312" s="13">
        <v>367.75080000000003</v>
      </c>
    </row>
    <row r="313" spans="1:15" x14ac:dyDescent="0.25">
      <c r="A313" s="6">
        <v>312</v>
      </c>
      <c r="B313" s="8">
        <v>44180.611805555556</v>
      </c>
      <c r="C313" s="2">
        <v>369.51499999999999</v>
      </c>
      <c r="D313" s="2">
        <v>369.52</v>
      </c>
      <c r="E313" s="2">
        <v>369.32</v>
      </c>
      <c r="F313" s="2">
        <v>369.39</v>
      </c>
      <c r="G313" s="1">
        <v>114403</v>
      </c>
      <c r="H313" s="9">
        <f>(testdata76[[#This Row],[high]]+testdata76[[#This Row],[low]]+testdata76[[#This Row],[close]])/3</f>
        <v>369.41</v>
      </c>
      <c r="I313" s="10">
        <f>testdata76[[#This Row],[volume]]*testdata76[[#This Row],[TP]]</f>
        <v>42261612.230000004</v>
      </c>
      <c r="J313" s="10">
        <f>SUM(I$32:I313)</f>
        <v>7515949233.8902025</v>
      </c>
      <c r="K313" s="10">
        <f>SUM(G$32:G313)</f>
        <v>20437097</v>
      </c>
      <c r="L313" s="13">
        <f>testdata76[[#This Row],[CumVTP]]/testdata76[[#This Row],[CumVol]]</f>
        <v>367.76011944799217</v>
      </c>
      <c r="N313" s="8">
        <v>44180.611805555556</v>
      </c>
      <c r="O313" s="13">
        <v>367.76010000000002</v>
      </c>
    </row>
    <row r="314" spans="1:15" x14ac:dyDescent="0.25">
      <c r="A314" s="6">
        <v>313</v>
      </c>
      <c r="B314" s="8">
        <v>44180.612500000003</v>
      </c>
      <c r="C314" s="2">
        <v>369.39</v>
      </c>
      <c r="D314" s="2">
        <v>369.48</v>
      </c>
      <c r="E314" s="2">
        <v>369.31</v>
      </c>
      <c r="F314" s="2">
        <v>369.47500000000002</v>
      </c>
      <c r="G314" s="1">
        <v>47980</v>
      </c>
      <c r="H314" s="9">
        <f>(testdata76[[#This Row],[high]]+testdata76[[#This Row],[low]]+testdata76[[#This Row],[close]])/3</f>
        <v>369.42166666666662</v>
      </c>
      <c r="I314" s="10">
        <f>testdata76[[#This Row],[volume]]*testdata76[[#This Row],[TP]]</f>
        <v>17724851.566666666</v>
      </c>
      <c r="J314" s="10">
        <f>SUM(I$32:I314)</f>
        <v>7533674085.4568691</v>
      </c>
      <c r="K314" s="10">
        <f>SUM(G$32:G314)</f>
        <v>20485077</v>
      </c>
      <c r="L314" s="13">
        <f>testdata76[[#This Row],[CumVTP]]/testdata76[[#This Row],[CumVol]]</f>
        <v>367.76401111193621</v>
      </c>
      <c r="N314" s="8">
        <v>44180.612500000003</v>
      </c>
      <c r="O314" s="13">
        <v>367.76400000000001</v>
      </c>
    </row>
    <row r="315" spans="1:15" x14ac:dyDescent="0.25">
      <c r="A315" s="6">
        <v>314</v>
      </c>
      <c r="B315" s="8">
        <v>44180.613194444442</v>
      </c>
      <c r="C315" s="2">
        <v>369.47500000000002</v>
      </c>
      <c r="D315" s="2">
        <v>369.5</v>
      </c>
      <c r="E315" s="2">
        <v>369.45</v>
      </c>
      <c r="F315" s="2">
        <v>369.48</v>
      </c>
      <c r="G315" s="1">
        <v>31342</v>
      </c>
      <c r="H315" s="9">
        <f>(testdata76[[#This Row],[high]]+testdata76[[#This Row],[low]]+testdata76[[#This Row],[close]])/3</f>
        <v>369.47666666666669</v>
      </c>
      <c r="I315" s="10">
        <f>testdata76[[#This Row],[volume]]*testdata76[[#This Row],[TP]]</f>
        <v>11580137.686666667</v>
      </c>
      <c r="J315" s="10">
        <f>SUM(I$32:I315)</f>
        <v>7545254223.1435356</v>
      </c>
      <c r="K315" s="10">
        <f>SUM(G$32:G315)</f>
        <v>20516419</v>
      </c>
      <c r="L315" s="13">
        <f>testdata76[[#This Row],[CumVTP]]/testdata76[[#This Row],[CumVol]]</f>
        <v>367.76662745791725</v>
      </c>
      <c r="N315" s="8">
        <v>44180.613194444442</v>
      </c>
      <c r="O315" s="13">
        <v>367.76659999999998</v>
      </c>
    </row>
    <row r="316" spans="1:15" x14ac:dyDescent="0.25">
      <c r="A316" s="6">
        <v>315</v>
      </c>
      <c r="B316" s="8">
        <v>44180.613888888889</v>
      </c>
      <c r="C316" s="2">
        <v>369.49</v>
      </c>
      <c r="D316" s="2">
        <v>369.5</v>
      </c>
      <c r="E316" s="2">
        <v>369.45499999999998</v>
      </c>
      <c r="F316" s="2">
        <v>369.46</v>
      </c>
      <c r="G316" s="1">
        <v>28551</v>
      </c>
      <c r="H316" s="9">
        <f>(testdata76[[#This Row],[high]]+testdata76[[#This Row],[low]]+testdata76[[#This Row],[close]])/3</f>
        <v>369.47166666666664</v>
      </c>
      <c r="I316" s="10">
        <f>testdata76[[#This Row],[volume]]*testdata76[[#This Row],[TP]]</f>
        <v>10548785.555</v>
      </c>
      <c r="J316" s="10">
        <f>SUM(I$32:I316)</f>
        <v>7555803008.6985359</v>
      </c>
      <c r="K316" s="10">
        <f>SUM(G$32:G316)</f>
        <v>20544970</v>
      </c>
      <c r="L316" s="13">
        <f>testdata76[[#This Row],[CumVTP]]/testdata76[[#This Row],[CumVol]]</f>
        <v>367.76899692228977</v>
      </c>
      <c r="N316" s="8">
        <v>44180.613888888889</v>
      </c>
      <c r="O316" s="13">
        <v>367.76900000000001</v>
      </c>
    </row>
    <row r="317" spans="1:15" x14ac:dyDescent="0.25">
      <c r="A317" s="6">
        <v>316</v>
      </c>
      <c r="B317" s="8">
        <v>44180.614583333336</v>
      </c>
      <c r="C317" s="2">
        <v>369.46</v>
      </c>
      <c r="D317" s="2">
        <v>369.53</v>
      </c>
      <c r="E317" s="2">
        <v>369.44</v>
      </c>
      <c r="F317" s="2">
        <v>369.46</v>
      </c>
      <c r="G317" s="1">
        <v>79592</v>
      </c>
      <c r="H317" s="9">
        <f>(testdata76[[#This Row],[high]]+testdata76[[#This Row],[low]]+testdata76[[#This Row],[close]])/3</f>
        <v>369.47666666666669</v>
      </c>
      <c r="I317" s="10">
        <f>testdata76[[#This Row],[volume]]*testdata76[[#This Row],[TP]]</f>
        <v>29407386.853333335</v>
      </c>
      <c r="J317" s="10">
        <f>SUM(I$32:I317)</f>
        <v>7585210395.5518694</v>
      </c>
      <c r="K317" s="10">
        <f>SUM(G$32:G317)</f>
        <v>20624562</v>
      </c>
      <c r="L317" s="13">
        <f>testdata76[[#This Row],[CumVTP]]/testdata76[[#This Row],[CumVol]]</f>
        <v>367.77558697013149</v>
      </c>
      <c r="N317" s="8">
        <v>44180.614583333336</v>
      </c>
      <c r="O317" s="13">
        <v>367.7756</v>
      </c>
    </row>
    <row r="318" spans="1:15" x14ac:dyDescent="0.25">
      <c r="A318" s="6">
        <v>317</v>
      </c>
      <c r="B318" s="8">
        <v>44180.615277777775</v>
      </c>
      <c r="C318" s="2">
        <v>369.45</v>
      </c>
      <c r="D318" s="2">
        <v>369.56</v>
      </c>
      <c r="E318" s="2">
        <v>369.44</v>
      </c>
      <c r="F318" s="2">
        <v>369.51499999999999</v>
      </c>
      <c r="G318" s="1">
        <v>51581</v>
      </c>
      <c r="H318" s="9">
        <f>(testdata76[[#This Row],[high]]+testdata76[[#This Row],[low]]+testdata76[[#This Row],[close]])/3</f>
        <v>369.50499999999994</v>
      </c>
      <c r="I318" s="10">
        <f>testdata76[[#This Row],[volume]]*testdata76[[#This Row],[TP]]</f>
        <v>19059437.404999997</v>
      </c>
      <c r="J318" s="10">
        <f>SUM(I$32:I318)</f>
        <v>7604269832.9568691</v>
      </c>
      <c r="K318" s="10">
        <f>SUM(G$32:G318)</f>
        <v>20676143</v>
      </c>
      <c r="L318" s="13">
        <f>testdata76[[#This Row],[CumVTP]]/testdata76[[#This Row],[CumVol]]</f>
        <v>367.77990135572526</v>
      </c>
      <c r="N318" s="8">
        <v>44180.615277777775</v>
      </c>
      <c r="O318" s="13">
        <v>367.7799</v>
      </c>
    </row>
    <row r="319" spans="1:15" x14ac:dyDescent="0.25">
      <c r="A319" s="6">
        <v>318</v>
      </c>
      <c r="B319" s="8">
        <v>44180.615972222222</v>
      </c>
      <c r="C319" s="2">
        <v>369.51499999999999</v>
      </c>
      <c r="D319" s="2">
        <v>369.56</v>
      </c>
      <c r="E319" s="2">
        <v>369.46</v>
      </c>
      <c r="F319" s="2">
        <v>369.495</v>
      </c>
      <c r="G319" s="1">
        <v>88501</v>
      </c>
      <c r="H319" s="9">
        <f>(testdata76[[#This Row],[high]]+testdata76[[#This Row],[low]]+testdata76[[#This Row],[close]])/3</f>
        <v>369.50499999999994</v>
      </c>
      <c r="I319" s="10">
        <f>testdata76[[#This Row],[volume]]*testdata76[[#This Row],[TP]]</f>
        <v>32701562.004999995</v>
      </c>
      <c r="J319" s="10">
        <f>SUM(I$32:I319)</f>
        <v>7636971394.9618692</v>
      </c>
      <c r="K319" s="10">
        <f>SUM(G$32:G319)</f>
        <v>20764644</v>
      </c>
      <c r="L319" s="13">
        <f>testdata76[[#This Row],[CumVTP]]/testdata76[[#This Row],[CumVol]]</f>
        <v>367.78725389955491</v>
      </c>
      <c r="N319" s="8">
        <v>44180.615972222222</v>
      </c>
      <c r="O319" s="13">
        <v>367.78730000000002</v>
      </c>
    </row>
    <row r="320" spans="1:15" x14ac:dyDescent="0.25">
      <c r="A320" s="6">
        <v>319</v>
      </c>
      <c r="B320" s="8">
        <v>44180.616666666669</v>
      </c>
      <c r="C320" s="2">
        <v>369.5</v>
      </c>
      <c r="D320" s="2">
        <v>369.51499999999999</v>
      </c>
      <c r="E320" s="2">
        <v>369.46</v>
      </c>
      <c r="F320" s="2">
        <v>369.51499999999999</v>
      </c>
      <c r="G320" s="1">
        <v>44150</v>
      </c>
      <c r="H320" s="9">
        <f>(testdata76[[#This Row],[high]]+testdata76[[#This Row],[low]]+testdata76[[#This Row],[close]])/3</f>
        <v>369.49666666666661</v>
      </c>
      <c r="I320" s="10">
        <f>testdata76[[#This Row],[volume]]*testdata76[[#This Row],[TP]]</f>
        <v>16313277.83333333</v>
      </c>
      <c r="J320" s="10">
        <f>SUM(I$32:I320)</f>
        <v>7653284672.7952023</v>
      </c>
      <c r="K320" s="10">
        <f>SUM(G$32:G320)</f>
        <v>20808794</v>
      </c>
      <c r="L320" s="13">
        <f>testdata76[[#This Row],[CumVTP]]/testdata76[[#This Row],[CumVol]]</f>
        <v>367.79088075912529</v>
      </c>
      <c r="N320" s="8">
        <v>44180.616666666669</v>
      </c>
      <c r="O320" s="13">
        <v>367.79090000000002</v>
      </c>
    </row>
    <row r="321" spans="1:15" x14ac:dyDescent="0.25">
      <c r="A321" s="6">
        <v>320</v>
      </c>
      <c r="B321" s="8">
        <v>44180.617361111108</v>
      </c>
      <c r="C321" s="2">
        <v>369.52</v>
      </c>
      <c r="D321" s="2">
        <v>369.53</v>
      </c>
      <c r="E321" s="2">
        <v>369.43</v>
      </c>
      <c r="F321" s="2">
        <v>369.48</v>
      </c>
      <c r="G321" s="1">
        <v>60533</v>
      </c>
      <c r="H321" s="9">
        <f>(testdata76[[#This Row],[high]]+testdata76[[#This Row],[low]]+testdata76[[#This Row],[close]])/3</f>
        <v>369.48</v>
      </c>
      <c r="I321" s="10">
        <f>testdata76[[#This Row],[volume]]*testdata76[[#This Row],[TP]]</f>
        <v>22365732.84</v>
      </c>
      <c r="J321" s="10">
        <f>SUM(I$32:I321)</f>
        <v>7675650405.6352024</v>
      </c>
      <c r="K321" s="10">
        <f>SUM(G$32:G321)</f>
        <v>20869327</v>
      </c>
      <c r="L321" s="13">
        <f>testdata76[[#This Row],[CumVTP]]/testdata76[[#This Row],[CumVol]]</f>
        <v>367.79578017226919</v>
      </c>
      <c r="N321" s="8">
        <v>44180.617361111108</v>
      </c>
      <c r="O321" s="13">
        <v>367.79579999999999</v>
      </c>
    </row>
    <row r="322" spans="1:15" x14ac:dyDescent="0.25">
      <c r="A322" s="6">
        <v>321</v>
      </c>
      <c r="B322" s="8">
        <v>44180.618055555555</v>
      </c>
      <c r="C322" s="2">
        <v>369.47</v>
      </c>
      <c r="D322" s="2">
        <v>369.47899999999998</v>
      </c>
      <c r="E322" s="2">
        <v>369.4</v>
      </c>
      <c r="F322" s="2">
        <v>369.41840000000002</v>
      </c>
      <c r="G322" s="1">
        <v>54891</v>
      </c>
      <c r="H322" s="9">
        <f>(testdata76[[#This Row],[high]]+testdata76[[#This Row],[low]]+testdata76[[#This Row],[close]])/3</f>
        <v>369.43246666666664</v>
      </c>
      <c r="I322" s="10">
        <f>testdata76[[#This Row],[volume]]*testdata76[[#This Row],[TP]]</f>
        <v>20278517.527799997</v>
      </c>
      <c r="J322" s="10">
        <f>SUM(I$32:I322)</f>
        <v>7695928923.163002</v>
      </c>
      <c r="K322" s="10">
        <f>SUM(G$32:G322)</f>
        <v>20924218</v>
      </c>
      <c r="L322" s="13">
        <f>testdata76[[#This Row],[CumVTP]]/testdata76[[#This Row],[CumVol]]</f>
        <v>367.80007373097538</v>
      </c>
      <c r="N322" s="8">
        <v>44180.618055555555</v>
      </c>
      <c r="O322" s="13">
        <v>367.80009999999999</v>
      </c>
    </row>
    <row r="323" spans="1:15" x14ac:dyDescent="0.25">
      <c r="A323" s="6">
        <v>322</v>
      </c>
      <c r="B323" s="8">
        <v>44180.618750000001</v>
      </c>
      <c r="C323" s="2">
        <v>369.41500000000002</v>
      </c>
      <c r="D323" s="2">
        <v>369.42</v>
      </c>
      <c r="E323" s="2">
        <v>369.31</v>
      </c>
      <c r="F323" s="2">
        <v>369.33</v>
      </c>
      <c r="G323" s="1">
        <v>63264</v>
      </c>
      <c r="H323" s="9">
        <f>(testdata76[[#This Row],[high]]+testdata76[[#This Row],[low]]+testdata76[[#This Row],[close]])/3</f>
        <v>369.3533333333333</v>
      </c>
      <c r="I323" s="10">
        <f>testdata76[[#This Row],[volume]]*testdata76[[#This Row],[TP]]</f>
        <v>23366769.279999997</v>
      </c>
      <c r="J323" s="10">
        <f>SUM(I$32:I323)</f>
        <v>7719295692.4430017</v>
      </c>
      <c r="K323" s="10">
        <f>SUM(G$32:G323)</f>
        <v>20987482</v>
      </c>
      <c r="L323" s="13">
        <f>testdata76[[#This Row],[CumVTP]]/testdata76[[#This Row],[CumVol]]</f>
        <v>367.80475582744998</v>
      </c>
      <c r="N323" s="8">
        <v>44180.618750000001</v>
      </c>
      <c r="O323" s="13">
        <v>367.8048</v>
      </c>
    </row>
    <row r="324" spans="1:15" x14ac:dyDescent="0.25">
      <c r="A324" s="6">
        <v>323</v>
      </c>
      <c r="B324" s="8">
        <v>44180.619444444441</v>
      </c>
      <c r="C324" s="2">
        <v>369.33870000000002</v>
      </c>
      <c r="D324" s="2">
        <v>369.36</v>
      </c>
      <c r="E324" s="2">
        <v>369.31</v>
      </c>
      <c r="F324" s="2">
        <v>369.34</v>
      </c>
      <c r="G324" s="1">
        <v>45711</v>
      </c>
      <c r="H324" s="9">
        <f>(testdata76[[#This Row],[high]]+testdata76[[#This Row],[low]]+testdata76[[#This Row],[close]])/3</f>
        <v>369.33666666666664</v>
      </c>
      <c r="I324" s="10">
        <f>testdata76[[#This Row],[volume]]*testdata76[[#This Row],[TP]]</f>
        <v>16882748.369999997</v>
      </c>
      <c r="J324" s="10">
        <f>SUM(I$32:I324)</f>
        <v>7736178440.8130016</v>
      </c>
      <c r="K324" s="10">
        <f>SUM(G$32:G324)</f>
        <v>21033193</v>
      </c>
      <c r="L324" s="13">
        <f>testdata76[[#This Row],[CumVTP]]/testdata76[[#This Row],[CumVol]]</f>
        <v>367.80808509735073</v>
      </c>
      <c r="N324" s="8">
        <v>44180.619444444441</v>
      </c>
      <c r="O324" s="13">
        <v>367.80810000000002</v>
      </c>
    </row>
    <row r="325" spans="1:15" x14ac:dyDescent="0.25">
      <c r="A325" s="6">
        <v>324</v>
      </c>
      <c r="B325" s="8">
        <v>44180.620138888888</v>
      </c>
      <c r="C325" s="2">
        <v>369.35</v>
      </c>
      <c r="D325" s="2">
        <v>369.38</v>
      </c>
      <c r="E325" s="2">
        <v>369.26</v>
      </c>
      <c r="F325" s="2">
        <v>369.28</v>
      </c>
      <c r="G325" s="1">
        <v>60424</v>
      </c>
      <c r="H325" s="9">
        <f>(testdata76[[#This Row],[high]]+testdata76[[#This Row],[low]]+testdata76[[#This Row],[close]])/3</f>
        <v>369.30666666666667</v>
      </c>
      <c r="I325" s="10">
        <f>testdata76[[#This Row],[volume]]*testdata76[[#This Row],[TP]]</f>
        <v>22314986.026666667</v>
      </c>
      <c r="J325" s="10">
        <f>SUM(I$32:I325)</f>
        <v>7758493426.8396683</v>
      </c>
      <c r="K325" s="10">
        <f>SUM(G$32:G325)</f>
        <v>21093617</v>
      </c>
      <c r="L325" s="13">
        <f>testdata76[[#This Row],[CumVTP]]/testdata76[[#This Row],[CumVol]]</f>
        <v>367.81237787903649</v>
      </c>
      <c r="N325" s="8">
        <v>44180.620138888888</v>
      </c>
      <c r="O325" s="13">
        <v>367.81240000000003</v>
      </c>
    </row>
    <row r="326" spans="1:15" x14ac:dyDescent="0.25">
      <c r="A326" s="6">
        <v>325</v>
      </c>
      <c r="B326" s="8">
        <v>44180.620833333334</v>
      </c>
      <c r="C326" s="2">
        <v>369.28500000000003</v>
      </c>
      <c r="D326" s="2">
        <v>369.33</v>
      </c>
      <c r="E326" s="2">
        <v>369.21</v>
      </c>
      <c r="F326" s="2">
        <v>369.23</v>
      </c>
      <c r="G326" s="1">
        <v>114587</v>
      </c>
      <c r="H326" s="9">
        <f>(testdata76[[#This Row],[high]]+testdata76[[#This Row],[low]]+testdata76[[#This Row],[close]])/3</f>
        <v>369.25666666666666</v>
      </c>
      <c r="I326" s="10">
        <f>testdata76[[#This Row],[volume]]*testdata76[[#This Row],[TP]]</f>
        <v>42312013.663333334</v>
      </c>
      <c r="J326" s="10">
        <f>SUM(I$32:I326)</f>
        <v>7800805440.5030012</v>
      </c>
      <c r="K326" s="10">
        <f>SUM(G$32:G326)</f>
        <v>21208204</v>
      </c>
      <c r="L326" s="13">
        <f>testdata76[[#This Row],[CumVTP]]/testdata76[[#This Row],[CumVol]]</f>
        <v>367.82018130828055</v>
      </c>
      <c r="N326" s="8">
        <v>44180.620833333334</v>
      </c>
      <c r="O326" s="13">
        <v>367.8202</v>
      </c>
    </row>
    <row r="327" spans="1:15" x14ac:dyDescent="0.25">
      <c r="A327" s="6">
        <v>326</v>
      </c>
      <c r="B327" s="8">
        <v>44180.621527777781</v>
      </c>
      <c r="C327" s="2">
        <v>369.23</v>
      </c>
      <c r="D327" s="2">
        <v>369.29</v>
      </c>
      <c r="E327" s="2">
        <v>369.22</v>
      </c>
      <c r="F327" s="2">
        <v>369.22500000000002</v>
      </c>
      <c r="G327" s="1">
        <v>80793</v>
      </c>
      <c r="H327" s="9">
        <f>(testdata76[[#This Row],[high]]+testdata76[[#This Row],[low]]+testdata76[[#This Row],[close]])/3</f>
        <v>369.24500000000006</v>
      </c>
      <c r="I327" s="10">
        <f>testdata76[[#This Row],[volume]]*testdata76[[#This Row],[TP]]</f>
        <v>29832411.285000004</v>
      </c>
      <c r="J327" s="10">
        <f>SUM(I$32:I327)</f>
        <v>7830637851.7880011</v>
      </c>
      <c r="K327" s="10">
        <f>SUM(G$32:G327)</f>
        <v>21288997</v>
      </c>
      <c r="L327" s="13">
        <f>testdata76[[#This Row],[CumVTP]]/testdata76[[#This Row],[CumVol]]</f>
        <v>367.82558857930229</v>
      </c>
      <c r="N327" s="8">
        <v>44180.621527777781</v>
      </c>
      <c r="O327" s="13">
        <v>367.82560000000001</v>
      </c>
    </row>
    <row r="328" spans="1:15" x14ac:dyDescent="0.25">
      <c r="A328" s="6">
        <v>327</v>
      </c>
      <c r="B328" s="8">
        <v>44180.62222222222</v>
      </c>
      <c r="C328" s="2">
        <v>369.22500000000002</v>
      </c>
      <c r="D328" s="2">
        <v>369.23</v>
      </c>
      <c r="E328" s="2">
        <v>369.16</v>
      </c>
      <c r="F328" s="2">
        <v>369.17110000000002</v>
      </c>
      <c r="G328" s="1">
        <v>75501</v>
      </c>
      <c r="H328" s="9">
        <f>(testdata76[[#This Row],[high]]+testdata76[[#This Row],[low]]+testdata76[[#This Row],[close]])/3</f>
        <v>369.18703333333337</v>
      </c>
      <c r="I328" s="10">
        <f>testdata76[[#This Row],[volume]]*testdata76[[#This Row],[TP]]</f>
        <v>27873990.203700002</v>
      </c>
      <c r="J328" s="10">
        <f>SUM(I$32:I328)</f>
        <v>7858511841.9917011</v>
      </c>
      <c r="K328" s="10">
        <f>SUM(G$32:G328)</f>
        <v>21364498</v>
      </c>
      <c r="L328" s="13">
        <f>testdata76[[#This Row],[CumVTP]]/testdata76[[#This Row],[CumVol]]</f>
        <v>367.83039985267618</v>
      </c>
      <c r="N328" s="8">
        <v>44180.62222222222</v>
      </c>
      <c r="O328" s="13">
        <v>367.8304</v>
      </c>
    </row>
    <row r="329" spans="1:15" x14ac:dyDescent="0.25">
      <c r="A329" s="6">
        <v>328</v>
      </c>
      <c r="B329" s="8">
        <v>44180.622916666667</v>
      </c>
      <c r="C329" s="2">
        <v>369.17110000000002</v>
      </c>
      <c r="D329" s="2">
        <v>369.24</v>
      </c>
      <c r="E329" s="2">
        <v>369.16</v>
      </c>
      <c r="F329" s="2">
        <v>369.19639999999998</v>
      </c>
      <c r="G329" s="1">
        <v>96494</v>
      </c>
      <c r="H329" s="9">
        <f>(testdata76[[#This Row],[high]]+testdata76[[#This Row],[low]]+testdata76[[#This Row],[close]])/3</f>
        <v>369.19880000000006</v>
      </c>
      <c r="I329" s="10">
        <f>testdata76[[#This Row],[volume]]*testdata76[[#This Row],[TP]]</f>
        <v>35625469.007200003</v>
      </c>
      <c r="J329" s="10">
        <f>SUM(I$32:I329)</f>
        <v>7894137310.9989014</v>
      </c>
      <c r="K329" s="10">
        <f>SUM(G$32:G329)</f>
        <v>21460992</v>
      </c>
      <c r="L329" s="13">
        <f>testdata76[[#This Row],[CumVTP]]/testdata76[[#This Row],[CumVol]]</f>
        <v>367.8365525227772</v>
      </c>
      <c r="N329" s="8">
        <v>44180.622916666667</v>
      </c>
      <c r="O329" s="13">
        <v>367.83659999999998</v>
      </c>
    </row>
    <row r="330" spans="1:15" x14ac:dyDescent="0.25">
      <c r="A330" s="6">
        <v>329</v>
      </c>
      <c r="B330" s="8">
        <v>44180.623611111114</v>
      </c>
      <c r="C330" s="2">
        <v>369.19</v>
      </c>
      <c r="D330" s="2">
        <v>369.22500000000002</v>
      </c>
      <c r="E330" s="2">
        <v>369.16</v>
      </c>
      <c r="F330" s="2">
        <v>369.21499999999997</v>
      </c>
      <c r="G330" s="1">
        <v>67073</v>
      </c>
      <c r="H330" s="9">
        <f>(testdata76[[#This Row],[high]]+testdata76[[#This Row],[low]]+testdata76[[#This Row],[close]])/3</f>
        <v>369.2</v>
      </c>
      <c r="I330" s="10">
        <f>testdata76[[#This Row],[volume]]*testdata76[[#This Row],[TP]]</f>
        <v>24763351.599999998</v>
      </c>
      <c r="J330" s="10">
        <f>SUM(I$32:I330)</f>
        <v>7918900662.5989017</v>
      </c>
      <c r="K330" s="10">
        <f>SUM(G$32:G330)</f>
        <v>21528065</v>
      </c>
      <c r="L330" s="13">
        <f>testdata76[[#This Row],[CumVTP]]/testdata76[[#This Row],[CumVol]]</f>
        <v>367.84080048991405</v>
      </c>
      <c r="N330" s="8">
        <v>44180.623611111114</v>
      </c>
      <c r="O330" s="13">
        <v>367.8408</v>
      </c>
    </row>
    <row r="331" spans="1:15" x14ac:dyDescent="0.25">
      <c r="A331" s="6">
        <v>330</v>
      </c>
      <c r="B331" s="8">
        <v>44180.624305555553</v>
      </c>
      <c r="C331" s="2">
        <v>369.22</v>
      </c>
      <c r="D331" s="2">
        <v>369.25</v>
      </c>
      <c r="E331" s="2">
        <v>369.185</v>
      </c>
      <c r="F331" s="2">
        <v>369.21</v>
      </c>
      <c r="G331" s="1">
        <v>19438</v>
      </c>
      <c r="H331" s="9">
        <f>(testdata76[[#This Row],[high]]+testdata76[[#This Row],[low]]+testdata76[[#This Row],[close]])/3</f>
        <v>369.21499999999997</v>
      </c>
      <c r="I331" s="10">
        <f>testdata76[[#This Row],[volume]]*testdata76[[#This Row],[TP]]</f>
        <v>7176801.1699999999</v>
      </c>
      <c r="J331" s="10">
        <f>SUM(I$32:I331)</f>
        <v>7926077463.7689018</v>
      </c>
      <c r="K331" s="10">
        <f>SUM(G$32:G331)</f>
        <v>21547503</v>
      </c>
      <c r="L331" s="13">
        <f>testdata76[[#This Row],[CumVTP]]/testdata76[[#This Row],[CumVol]]</f>
        <v>367.84204015513546</v>
      </c>
      <c r="N331" s="8">
        <v>44180.624305555553</v>
      </c>
      <c r="O331" s="13">
        <v>367.84199999999998</v>
      </c>
    </row>
    <row r="332" spans="1:15" x14ac:dyDescent="0.25">
      <c r="A332" s="6">
        <v>331</v>
      </c>
      <c r="B332" s="8">
        <v>44180.625</v>
      </c>
      <c r="C332" s="2">
        <v>369.22</v>
      </c>
      <c r="D332" s="2">
        <v>369.42</v>
      </c>
      <c r="E332" s="2">
        <v>369.14</v>
      </c>
      <c r="F332" s="2">
        <v>369.39749999999998</v>
      </c>
      <c r="G332" s="1">
        <v>89710</v>
      </c>
      <c r="H332" s="9">
        <f>(testdata76[[#This Row],[high]]+testdata76[[#This Row],[low]]+testdata76[[#This Row],[close]])/3</f>
        <v>369.31916666666666</v>
      </c>
      <c r="I332" s="10">
        <f>testdata76[[#This Row],[volume]]*testdata76[[#This Row],[TP]]</f>
        <v>33131622.441666666</v>
      </c>
      <c r="J332" s="10">
        <f>SUM(I$32:I332)</f>
        <v>7959209086.2105684</v>
      </c>
      <c r="K332" s="10">
        <f>SUM(G$32:G332)</f>
        <v>21637213</v>
      </c>
      <c r="L332" s="13">
        <f>testdata76[[#This Row],[CumVTP]]/testdata76[[#This Row],[CumVol]]</f>
        <v>367.84816446603213</v>
      </c>
      <c r="N332" s="8">
        <v>44180.625</v>
      </c>
      <c r="O332" s="13">
        <v>367.84820000000002</v>
      </c>
    </row>
    <row r="333" spans="1:15" x14ac:dyDescent="0.25">
      <c r="A333" s="6">
        <v>332</v>
      </c>
      <c r="B333" s="8">
        <v>44180.625694444447</v>
      </c>
      <c r="C333" s="2">
        <v>369.4</v>
      </c>
      <c r="D333" s="2">
        <v>369.49</v>
      </c>
      <c r="E333" s="2">
        <v>369.36</v>
      </c>
      <c r="F333" s="2">
        <v>369.38990000000001</v>
      </c>
      <c r="G333" s="1">
        <v>88821</v>
      </c>
      <c r="H333" s="9">
        <f>(testdata76[[#This Row],[high]]+testdata76[[#This Row],[low]]+testdata76[[#This Row],[close]])/3</f>
        <v>369.41329999999999</v>
      </c>
      <c r="I333" s="10">
        <f>testdata76[[#This Row],[volume]]*testdata76[[#This Row],[TP]]</f>
        <v>32811658.719299998</v>
      </c>
      <c r="J333" s="10">
        <f>SUM(I$32:I333)</f>
        <v>7992020744.9298687</v>
      </c>
      <c r="K333" s="10">
        <f>SUM(G$32:G333)</f>
        <v>21726034</v>
      </c>
      <c r="L333" s="13">
        <f>testdata76[[#This Row],[CumVTP]]/testdata76[[#This Row],[CumVol]]</f>
        <v>367.85456309834865</v>
      </c>
      <c r="N333" s="8">
        <v>44180.625694444447</v>
      </c>
      <c r="O333" s="13">
        <v>367.8546</v>
      </c>
    </row>
    <row r="334" spans="1:15" x14ac:dyDescent="0.25">
      <c r="A334" s="6">
        <v>333</v>
      </c>
      <c r="B334" s="8">
        <v>44180.626388888886</v>
      </c>
      <c r="C334" s="2">
        <v>369.38</v>
      </c>
      <c r="D334" s="2">
        <v>369.4</v>
      </c>
      <c r="E334" s="2">
        <v>369.27499999999998</v>
      </c>
      <c r="F334" s="2">
        <v>369.29</v>
      </c>
      <c r="G334" s="1">
        <v>62983</v>
      </c>
      <c r="H334" s="9">
        <f>(testdata76[[#This Row],[high]]+testdata76[[#This Row],[low]]+testdata76[[#This Row],[close]])/3</f>
        <v>369.32166666666666</v>
      </c>
      <c r="I334" s="10">
        <f>testdata76[[#This Row],[volume]]*testdata76[[#This Row],[TP]]</f>
        <v>23260986.531666666</v>
      </c>
      <c r="J334" s="10">
        <f>SUM(I$32:I334)</f>
        <v>8015281731.4615355</v>
      </c>
      <c r="K334" s="10">
        <f>SUM(G$32:G334)</f>
        <v>21789017</v>
      </c>
      <c r="L334" s="13">
        <f>testdata76[[#This Row],[CumVTP]]/testdata76[[#This Row],[CumVol]]</f>
        <v>367.85880388553261</v>
      </c>
      <c r="N334" s="8">
        <v>44180.626388888886</v>
      </c>
      <c r="O334" s="13">
        <v>367.85879999999997</v>
      </c>
    </row>
    <row r="335" spans="1:15" x14ac:dyDescent="0.25">
      <c r="A335" s="6">
        <v>334</v>
      </c>
      <c r="B335" s="8">
        <v>44180.627083333333</v>
      </c>
      <c r="C335" s="2">
        <v>369.27499999999998</v>
      </c>
      <c r="D335" s="2">
        <v>369.3</v>
      </c>
      <c r="E335" s="2">
        <v>369.20499999999998</v>
      </c>
      <c r="F335" s="2">
        <v>369.22</v>
      </c>
      <c r="G335" s="1">
        <v>96372</v>
      </c>
      <c r="H335" s="9">
        <f>(testdata76[[#This Row],[high]]+testdata76[[#This Row],[low]]+testdata76[[#This Row],[close]])/3</f>
        <v>369.24166666666662</v>
      </c>
      <c r="I335" s="10">
        <f>testdata76[[#This Row],[volume]]*testdata76[[#This Row],[TP]]</f>
        <v>35584557.899999999</v>
      </c>
      <c r="J335" s="10">
        <f>SUM(I$32:I335)</f>
        <v>8050866289.3615351</v>
      </c>
      <c r="K335" s="10">
        <f>SUM(G$32:G335)</f>
        <v>21885389</v>
      </c>
      <c r="L335" s="13">
        <f>testdata76[[#This Row],[CumVTP]]/testdata76[[#This Row],[CumVol]]</f>
        <v>367.86489330217228</v>
      </c>
      <c r="N335" s="8">
        <v>44180.627083333333</v>
      </c>
      <c r="O335" s="13">
        <v>367.86489999999998</v>
      </c>
    </row>
    <row r="336" spans="1:15" x14ac:dyDescent="0.25">
      <c r="A336" s="6">
        <v>335</v>
      </c>
      <c r="B336" s="8">
        <v>44180.62777777778</v>
      </c>
      <c r="C336" s="2">
        <v>369.21109999999999</v>
      </c>
      <c r="D336" s="2">
        <v>369.24</v>
      </c>
      <c r="E336" s="2">
        <v>369.07</v>
      </c>
      <c r="F336" s="2">
        <v>369.09</v>
      </c>
      <c r="G336" s="1">
        <v>224097</v>
      </c>
      <c r="H336" s="9">
        <f>(testdata76[[#This Row],[high]]+testdata76[[#This Row],[low]]+testdata76[[#This Row],[close]])/3</f>
        <v>369.13333333333327</v>
      </c>
      <c r="I336" s="10">
        <f>testdata76[[#This Row],[volume]]*testdata76[[#This Row],[TP]]</f>
        <v>82721672.599999979</v>
      </c>
      <c r="J336" s="10">
        <f>SUM(I$32:I336)</f>
        <v>8133587961.9615355</v>
      </c>
      <c r="K336" s="10">
        <f>SUM(G$32:G336)</f>
        <v>22109486</v>
      </c>
      <c r="L336" s="13">
        <f>testdata76[[#This Row],[CumVTP]]/testdata76[[#This Row],[CumVol]]</f>
        <v>367.87774993781107</v>
      </c>
      <c r="N336" s="8">
        <v>44180.62777777778</v>
      </c>
      <c r="O336" s="13">
        <v>367.8777</v>
      </c>
    </row>
    <row r="337" spans="1:15" x14ac:dyDescent="0.25">
      <c r="A337" s="6">
        <v>336</v>
      </c>
      <c r="B337" s="8">
        <v>44180.628472222219</v>
      </c>
      <c r="C337" s="2">
        <v>369.09</v>
      </c>
      <c r="D337" s="2">
        <v>369.14</v>
      </c>
      <c r="E337" s="2">
        <v>369.08499999999998</v>
      </c>
      <c r="F337" s="2">
        <v>369.125</v>
      </c>
      <c r="G337" s="1">
        <v>41336</v>
      </c>
      <c r="H337" s="9">
        <f>(testdata76[[#This Row],[high]]+testdata76[[#This Row],[low]]+testdata76[[#This Row],[close]])/3</f>
        <v>369.11666666666662</v>
      </c>
      <c r="I337" s="10">
        <f>testdata76[[#This Row],[volume]]*testdata76[[#This Row],[TP]]</f>
        <v>15257806.533333331</v>
      </c>
      <c r="J337" s="10">
        <f>SUM(I$32:I337)</f>
        <v>8148845768.4948692</v>
      </c>
      <c r="K337" s="10">
        <f>SUM(G$32:G337)</f>
        <v>22150822</v>
      </c>
      <c r="L337" s="13">
        <f>testdata76[[#This Row],[CumVTP]]/testdata76[[#This Row],[CumVol]]</f>
        <v>367.88006189995428</v>
      </c>
      <c r="N337" s="8">
        <v>44180.628472222219</v>
      </c>
      <c r="O337" s="13">
        <v>367.88010000000003</v>
      </c>
    </row>
    <row r="338" spans="1:15" x14ac:dyDescent="0.25">
      <c r="A338" s="6">
        <v>337</v>
      </c>
      <c r="B338" s="8">
        <v>44180.629166666666</v>
      </c>
      <c r="C338" s="2">
        <v>369.12</v>
      </c>
      <c r="D338" s="2">
        <v>369.30500000000001</v>
      </c>
      <c r="E338" s="2">
        <v>369.08</v>
      </c>
      <c r="F338" s="2">
        <v>369.28</v>
      </c>
      <c r="G338" s="1">
        <v>79925</v>
      </c>
      <c r="H338" s="9">
        <f>(testdata76[[#This Row],[high]]+testdata76[[#This Row],[low]]+testdata76[[#This Row],[close]])/3</f>
        <v>369.22166666666664</v>
      </c>
      <c r="I338" s="10">
        <f>testdata76[[#This Row],[volume]]*testdata76[[#This Row],[TP]]</f>
        <v>29510041.708333332</v>
      </c>
      <c r="J338" s="10">
        <f>SUM(I$32:I338)</f>
        <v>8178355810.2032022</v>
      </c>
      <c r="K338" s="10">
        <f>SUM(G$32:G338)</f>
        <v>22230747</v>
      </c>
      <c r="L338" s="13">
        <f>testdata76[[#This Row],[CumVTP]]/testdata76[[#This Row],[CumVol]]</f>
        <v>367.88488529887019</v>
      </c>
      <c r="N338" s="8">
        <v>44180.629166666666</v>
      </c>
      <c r="O338" s="13">
        <v>367.88490000000002</v>
      </c>
    </row>
    <row r="339" spans="1:15" x14ac:dyDescent="0.25">
      <c r="A339" s="6">
        <v>338</v>
      </c>
      <c r="B339" s="8">
        <v>44180.629861111112</v>
      </c>
      <c r="C339" s="2">
        <v>369.27499999999998</v>
      </c>
      <c r="D339" s="2">
        <v>369.39</v>
      </c>
      <c r="E339" s="2">
        <v>369.27499999999998</v>
      </c>
      <c r="F339" s="2">
        <v>369.38</v>
      </c>
      <c r="G339" s="1">
        <v>175599</v>
      </c>
      <c r="H339" s="9">
        <f>(testdata76[[#This Row],[high]]+testdata76[[#This Row],[low]]+testdata76[[#This Row],[close]])/3</f>
        <v>369.34833333333336</v>
      </c>
      <c r="I339" s="10">
        <f>testdata76[[#This Row],[volume]]*testdata76[[#This Row],[TP]]</f>
        <v>64857197.985000007</v>
      </c>
      <c r="J339" s="10">
        <f>SUM(I$32:I339)</f>
        <v>8243213008.1882019</v>
      </c>
      <c r="K339" s="10">
        <f>SUM(G$32:G339)</f>
        <v>22406346</v>
      </c>
      <c r="L339" s="13">
        <f>testdata76[[#This Row],[CumVTP]]/testdata76[[#This Row],[CumVol]]</f>
        <v>367.89635437157858</v>
      </c>
      <c r="N339" s="8">
        <v>44180.629861111112</v>
      </c>
      <c r="O339" s="13">
        <v>367.89640000000003</v>
      </c>
    </row>
    <row r="340" spans="1:15" x14ac:dyDescent="0.25">
      <c r="A340" s="6">
        <v>339</v>
      </c>
      <c r="B340" s="8">
        <v>44180.630555555559</v>
      </c>
      <c r="C340" s="2">
        <v>369.38</v>
      </c>
      <c r="D340" s="2">
        <v>369.56</v>
      </c>
      <c r="E340" s="2">
        <v>369.35500000000002</v>
      </c>
      <c r="F340" s="2">
        <v>369.55500000000001</v>
      </c>
      <c r="G340" s="1">
        <v>242408</v>
      </c>
      <c r="H340" s="9">
        <f>(testdata76[[#This Row],[high]]+testdata76[[#This Row],[low]]+testdata76[[#This Row],[close]])/3</f>
        <v>369.49</v>
      </c>
      <c r="I340" s="10">
        <f>testdata76[[#This Row],[volume]]*testdata76[[#This Row],[TP]]</f>
        <v>89567331.920000002</v>
      </c>
      <c r="J340" s="10">
        <f>SUM(I$32:I340)</f>
        <v>8332780340.108202</v>
      </c>
      <c r="K340" s="10">
        <f>SUM(G$32:G340)</f>
        <v>22648754</v>
      </c>
      <c r="L340" s="13">
        <f>testdata76[[#This Row],[CumVTP]]/testdata76[[#This Row],[CumVol]]</f>
        <v>367.91341104716849</v>
      </c>
      <c r="N340" s="8">
        <v>44180.630555555559</v>
      </c>
      <c r="O340" s="13">
        <v>367.91340000000002</v>
      </c>
    </row>
    <row r="341" spans="1:15" x14ac:dyDescent="0.25">
      <c r="A341" s="6">
        <v>340</v>
      </c>
      <c r="B341" s="8">
        <v>44180.631249999999</v>
      </c>
      <c r="C341" s="2">
        <v>369.55</v>
      </c>
      <c r="D341" s="2">
        <v>369.57979999999998</v>
      </c>
      <c r="E341" s="2">
        <v>369.2</v>
      </c>
      <c r="F341" s="2">
        <v>369.27</v>
      </c>
      <c r="G341" s="1">
        <v>171951</v>
      </c>
      <c r="H341" s="9">
        <f>(testdata76[[#This Row],[high]]+testdata76[[#This Row],[low]]+testdata76[[#This Row],[close]])/3</f>
        <v>369.34993333333335</v>
      </c>
      <c r="I341" s="10">
        <f>testdata76[[#This Row],[volume]]*testdata76[[#This Row],[TP]]</f>
        <v>63510090.386600003</v>
      </c>
      <c r="J341" s="10">
        <f>SUM(I$32:I341)</f>
        <v>8396290430.4948015</v>
      </c>
      <c r="K341" s="10">
        <f>SUM(G$32:G341)</f>
        <v>22820705</v>
      </c>
      <c r="L341" s="13">
        <f>testdata76[[#This Row],[CumVTP]]/testdata76[[#This Row],[CumVol]]</f>
        <v>367.92423505298376</v>
      </c>
      <c r="N341" s="8">
        <v>44180.631249999999</v>
      </c>
      <c r="O341" s="13">
        <v>367.92419999999998</v>
      </c>
    </row>
    <row r="342" spans="1:15" x14ac:dyDescent="0.25">
      <c r="A342" s="6">
        <v>341</v>
      </c>
      <c r="B342" s="8">
        <v>44180.631944444445</v>
      </c>
      <c r="C342" s="2">
        <v>369.28</v>
      </c>
      <c r="D342" s="2">
        <v>369.43</v>
      </c>
      <c r="E342" s="2">
        <v>369.25</v>
      </c>
      <c r="F342" s="2">
        <v>369.26900000000001</v>
      </c>
      <c r="G342" s="1">
        <v>121191</v>
      </c>
      <c r="H342" s="9">
        <f>(testdata76[[#This Row],[high]]+testdata76[[#This Row],[low]]+testdata76[[#This Row],[close]])/3</f>
        <v>369.31633333333338</v>
      </c>
      <c r="I342" s="10">
        <f>testdata76[[#This Row],[volume]]*testdata76[[#This Row],[TP]]</f>
        <v>44757815.753000006</v>
      </c>
      <c r="J342" s="10">
        <f>SUM(I$32:I342)</f>
        <v>8441048246.2478018</v>
      </c>
      <c r="K342" s="10">
        <f>SUM(G$32:G342)</f>
        <v>22941896</v>
      </c>
      <c r="L342" s="13">
        <f>testdata76[[#This Row],[CumVTP]]/testdata76[[#This Row],[CumVol]]</f>
        <v>367.93158883850759</v>
      </c>
      <c r="N342" s="8">
        <v>44180.631944444445</v>
      </c>
      <c r="O342" s="13">
        <v>367.9316</v>
      </c>
    </row>
    <row r="343" spans="1:15" x14ac:dyDescent="0.25">
      <c r="A343" s="6">
        <v>342</v>
      </c>
      <c r="B343" s="8">
        <v>44180.632638888892</v>
      </c>
      <c r="C343" s="2">
        <v>369.26</v>
      </c>
      <c r="D343" s="2">
        <v>369.31</v>
      </c>
      <c r="E343" s="2">
        <v>369.17</v>
      </c>
      <c r="F343" s="2">
        <v>369.25</v>
      </c>
      <c r="G343" s="1">
        <v>132778</v>
      </c>
      <c r="H343" s="9">
        <f>(testdata76[[#This Row],[high]]+testdata76[[#This Row],[low]]+testdata76[[#This Row],[close]])/3</f>
        <v>369.24333333333334</v>
      </c>
      <c r="I343" s="10">
        <f>testdata76[[#This Row],[volume]]*testdata76[[#This Row],[TP]]</f>
        <v>49027391.313333333</v>
      </c>
      <c r="J343" s="10">
        <f>SUM(I$32:I343)</f>
        <v>8490075637.5611353</v>
      </c>
      <c r="K343" s="10">
        <f>SUM(G$32:G343)</f>
        <v>23074674</v>
      </c>
      <c r="L343" s="13">
        <f>testdata76[[#This Row],[CumVTP]]/testdata76[[#This Row],[CumVol]]</f>
        <v>367.93913697593888</v>
      </c>
      <c r="N343" s="8">
        <v>44180.632638888892</v>
      </c>
      <c r="O343" s="13">
        <v>367.9391</v>
      </c>
    </row>
    <row r="344" spans="1:15" x14ac:dyDescent="0.25">
      <c r="A344" s="6">
        <v>343</v>
      </c>
      <c r="B344" s="8">
        <v>44180.633333333331</v>
      </c>
      <c r="C344" s="2">
        <v>369.25</v>
      </c>
      <c r="D344" s="2">
        <v>369.34</v>
      </c>
      <c r="E344" s="2">
        <v>369.24</v>
      </c>
      <c r="F344" s="2">
        <v>369.29</v>
      </c>
      <c r="G344" s="1">
        <v>70237</v>
      </c>
      <c r="H344" s="9">
        <f>(testdata76[[#This Row],[high]]+testdata76[[#This Row],[low]]+testdata76[[#This Row],[close]])/3</f>
        <v>369.28999999999996</v>
      </c>
      <c r="I344" s="10">
        <f>testdata76[[#This Row],[volume]]*testdata76[[#This Row],[TP]]</f>
        <v>25937821.729999997</v>
      </c>
      <c r="J344" s="10">
        <f>SUM(I$32:I344)</f>
        <v>8516013459.2911348</v>
      </c>
      <c r="K344" s="10">
        <f>SUM(G$32:G344)</f>
        <v>23144911</v>
      </c>
      <c r="L344" s="13">
        <f>testdata76[[#This Row],[CumVTP]]/testdata76[[#This Row],[CumVol]]</f>
        <v>367.94323638968132</v>
      </c>
      <c r="N344" s="8">
        <v>44180.633333333331</v>
      </c>
      <c r="O344" s="13">
        <v>367.94319999999999</v>
      </c>
    </row>
    <row r="345" spans="1:15" x14ac:dyDescent="0.25">
      <c r="A345" s="6">
        <v>344</v>
      </c>
      <c r="B345" s="8">
        <v>44180.634027777778</v>
      </c>
      <c r="C345" s="2">
        <v>369.29</v>
      </c>
      <c r="D345" s="2">
        <v>369.32</v>
      </c>
      <c r="E345" s="2">
        <v>369.22</v>
      </c>
      <c r="F345" s="2">
        <v>369.25990000000002</v>
      </c>
      <c r="G345" s="1">
        <v>46095</v>
      </c>
      <c r="H345" s="9">
        <f>(testdata76[[#This Row],[high]]+testdata76[[#This Row],[low]]+testdata76[[#This Row],[close]])/3</f>
        <v>369.26663333333335</v>
      </c>
      <c r="I345" s="10">
        <f>testdata76[[#This Row],[volume]]*testdata76[[#This Row],[TP]]</f>
        <v>17021345.463500001</v>
      </c>
      <c r="J345" s="10">
        <f>SUM(I$32:I345)</f>
        <v>8533034804.7546349</v>
      </c>
      <c r="K345" s="10">
        <f>SUM(G$32:G345)</f>
        <v>23191006</v>
      </c>
      <c r="L345" s="13">
        <f>testdata76[[#This Row],[CumVTP]]/testdata76[[#This Row],[CumVol]]</f>
        <v>367.94586680520177</v>
      </c>
      <c r="N345" s="8">
        <v>44180.634027777778</v>
      </c>
      <c r="O345" s="13">
        <v>367.94589999999999</v>
      </c>
    </row>
    <row r="346" spans="1:15" x14ac:dyDescent="0.25">
      <c r="A346" s="6">
        <v>345</v>
      </c>
      <c r="B346" s="8">
        <v>44180.634722222225</v>
      </c>
      <c r="C346" s="2">
        <v>369.245</v>
      </c>
      <c r="D346" s="2">
        <v>369.39</v>
      </c>
      <c r="E346" s="2">
        <v>369.22</v>
      </c>
      <c r="F346" s="2">
        <v>369.3811</v>
      </c>
      <c r="G346" s="1">
        <v>118081</v>
      </c>
      <c r="H346" s="9">
        <f>(testdata76[[#This Row],[high]]+testdata76[[#This Row],[low]]+testdata76[[#This Row],[close]])/3</f>
        <v>369.33036666666663</v>
      </c>
      <c r="I346" s="10">
        <f>testdata76[[#This Row],[volume]]*testdata76[[#This Row],[TP]]</f>
        <v>43610899.026366666</v>
      </c>
      <c r="J346" s="10">
        <f>SUM(I$32:I346)</f>
        <v>8576645703.7810011</v>
      </c>
      <c r="K346" s="10">
        <f>SUM(G$32:G346)</f>
        <v>23309087</v>
      </c>
      <c r="L346" s="13">
        <f>testdata76[[#This Row],[CumVTP]]/testdata76[[#This Row],[CumVol]]</f>
        <v>367.95288051312355</v>
      </c>
      <c r="N346" s="8">
        <v>44180.634722222225</v>
      </c>
      <c r="O346" s="13">
        <v>367.9529</v>
      </c>
    </row>
    <row r="347" spans="1:15" x14ac:dyDescent="0.25">
      <c r="A347" s="6">
        <v>346</v>
      </c>
      <c r="B347" s="8">
        <v>44180.635416666664</v>
      </c>
      <c r="C347" s="2">
        <v>369.39</v>
      </c>
      <c r="D347" s="2">
        <v>369.41</v>
      </c>
      <c r="E347" s="2">
        <v>369.3</v>
      </c>
      <c r="F347" s="2">
        <v>369.39</v>
      </c>
      <c r="G347" s="1">
        <v>70823</v>
      </c>
      <c r="H347" s="9">
        <f>(testdata76[[#This Row],[high]]+testdata76[[#This Row],[low]]+testdata76[[#This Row],[close]])/3</f>
        <v>369.36666666666662</v>
      </c>
      <c r="I347" s="10">
        <f>testdata76[[#This Row],[volume]]*testdata76[[#This Row],[TP]]</f>
        <v>26159655.43333333</v>
      </c>
      <c r="J347" s="10">
        <f>SUM(I$32:I347)</f>
        <v>8602805359.2143345</v>
      </c>
      <c r="K347" s="10">
        <f>SUM(G$32:G347)</f>
        <v>23379910</v>
      </c>
      <c r="L347" s="13">
        <f>testdata76[[#This Row],[CumVTP]]/testdata76[[#This Row],[CumVol]]</f>
        <v>367.95716318900861</v>
      </c>
      <c r="N347" s="8">
        <v>44180.635416666664</v>
      </c>
      <c r="O347" s="13">
        <v>367.9572</v>
      </c>
    </row>
    <row r="348" spans="1:15" x14ac:dyDescent="0.25">
      <c r="A348" s="6">
        <v>347</v>
      </c>
      <c r="B348" s="8">
        <v>44180.636111111111</v>
      </c>
      <c r="C348" s="2">
        <v>369.41</v>
      </c>
      <c r="D348" s="2">
        <v>369.44</v>
      </c>
      <c r="E348" s="2">
        <v>369.32</v>
      </c>
      <c r="F348" s="2">
        <v>369.32600000000002</v>
      </c>
      <c r="G348" s="1">
        <v>73015</v>
      </c>
      <c r="H348" s="9">
        <f>(testdata76[[#This Row],[high]]+testdata76[[#This Row],[low]]+testdata76[[#This Row],[close]])/3</f>
        <v>369.36200000000002</v>
      </c>
      <c r="I348" s="10">
        <f>testdata76[[#This Row],[volume]]*testdata76[[#This Row],[TP]]</f>
        <v>26968966.430000003</v>
      </c>
      <c r="J348" s="10">
        <f>SUM(I$32:I348)</f>
        <v>8629774325.6443348</v>
      </c>
      <c r="K348" s="10">
        <f>SUM(G$32:G348)</f>
        <v>23452925</v>
      </c>
      <c r="L348" s="13">
        <f>testdata76[[#This Row],[CumVTP]]/testdata76[[#This Row],[CumVol]]</f>
        <v>367.96153680806702</v>
      </c>
      <c r="N348" s="8">
        <v>44180.636111111111</v>
      </c>
      <c r="O348" s="13">
        <v>367.9615</v>
      </c>
    </row>
    <row r="349" spans="1:15" x14ac:dyDescent="0.25">
      <c r="A349" s="6">
        <v>348</v>
      </c>
      <c r="B349" s="8">
        <v>44180.636805555558</v>
      </c>
      <c r="C349" s="2">
        <v>369.31110000000001</v>
      </c>
      <c r="D349" s="2">
        <v>369.42</v>
      </c>
      <c r="E349" s="2">
        <v>369.27</v>
      </c>
      <c r="F349" s="2">
        <v>369.35</v>
      </c>
      <c r="G349" s="1">
        <v>43304</v>
      </c>
      <c r="H349" s="9">
        <f>(testdata76[[#This Row],[high]]+testdata76[[#This Row],[low]]+testdata76[[#This Row],[close]])/3</f>
        <v>369.34666666666664</v>
      </c>
      <c r="I349" s="10">
        <f>testdata76[[#This Row],[volume]]*testdata76[[#This Row],[TP]]</f>
        <v>15994188.053333333</v>
      </c>
      <c r="J349" s="10">
        <f>SUM(I$32:I349)</f>
        <v>8645768513.6976681</v>
      </c>
      <c r="K349" s="10">
        <f>SUM(G$32:G349)</f>
        <v>23496229</v>
      </c>
      <c r="L349" s="13">
        <f>testdata76[[#This Row],[CumVTP]]/testdata76[[#This Row],[CumVol]]</f>
        <v>367.96408962892167</v>
      </c>
      <c r="N349" s="8">
        <v>44180.636805555558</v>
      </c>
      <c r="O349" s="13">
        <v>367.96409999999997</v>
      </c>
    </row>
    <row r="350" spans="1:15" x14ac:dyDescent="0.25">
      <c r="A350" s="6">
        <v>349</v>
      </c>
      <c r="B350" s="8">
        <v>44180.637499999997</v>
      </c>
      <c r="C350" s="2">
        <v>369.34500000000003</v>
      </c>
      <c r="D350" s="2">
        <v>369.36</v>
      </c>
      <c r="E350" s="2">
        <v>369.25</v>
      </c>
      <c r="F350" s="2">
        <v>369.27499999999998</v>
      </c>
      <c r="G350" s="1">
        <v>56428</v>
      </c>
      <c r="H350" s="9">
        <f>(testdata76[[#This Row],[high]]+testdata76[[#This Row],[low]]+testdata76[[#This Row],[close]])/3</f>
        <v>369.29500000000002</v>
      </c>
      <c r="I350" s="10">
        <f>testdata76[[#This Row],[volume]]*testdata76[[#This Row],[TP]]</f>
        <v>20838578.260000002</v>
      </c>
      <c r="J350" s="10">
        <f>SUM(I$32:I350)</f>
        <v>8666607091.9576683</v>
      </c>
      <c r="K350" s="10">
        <f>SUM(G$32:G350)</f>
        <v>23552657</v>
      </c>
      <c r="L350" s="13">
        <f>testdata76[[#This Row],[CumVTP]]/testdata76[[#This Row],[CumVol]]</f>
        <v>367.96727825474926</v>
      </c>
      <c r="N350" s="8">
        <v>44180.637499999997</v>
      </c>
      <c r="O350" s="13">
        <v>367.96730000000002</v>
      </c>
    </row>
    <row r="351" spans="1:15" x14ac:dyDescent="0.25">
      <c r="A351" s="6">
        <v>350</v>
      </c>
      <c r="B351" s="8">
        <v>44180.638194444444</v>
      </c>
      <c r="C351" s="2">
        <v>369.28</v>
      </c>
      <c r="D351" s="2">
        <v>369.31</v>
      </c>
      <c r="E351" s="2">
        <v>369.16</v>
      </c>
      <c r="F351" s="2">
        <v>369.16</v>
      </c>
      <c r="G351" s="1">
        <v>153052</v>
      </c>
      <c r="H351" s="9">
        <f>(testdata76[[#This Row],[high]]+testdata76[[#This Row],[low]]+testdata76[[#This Row],[close]])/3</f>
        <v>369.21000000000004</v>
      </c>
      <c r="I351" s="10">
        <f>testdata76[[#This Row],[volume]]*testdata76[[#This Row],[TP]]</f>
        <v>56508328.920000009</v>
      </c>
      <c r="J351" s="10">
        <f>SUM(I$32:I351)</f>
        <v>8723115420.8776684</v>
      </c>
      <c r="K351" s="10">
        <f>SUM(G$32:G351)</f>
        <v>23705709</v>
      </c>
      <c r="L351" s="13">
        <f>testdata76[[#This Row],[CumVTP]]/testdata76[[#This Row],[CumVol]]</f>
        <v>367.97530168271567</v>
      </c>
      <c r="N351" s="8">
        <v>44180.638194444444</v>
      </c>
      <c r="O351" s="13">
        <v>367.9753</v>
      </c>
    </row>
    <row r="352" spans="1:15" x14ac:dyDescent="0.25">
      <c r="A352" s="6">
        <v>351</v>
      </c>
      <c r="B352" s="8">
        <v>44180.638888888891</v>
      </c>
      <c r="C352" s="2">
        <v>369.16</v>
      </c>
      <c r="D352" s="2">
        <v>369.2</v>
      </c>
      <c r="E352" s="2">
        <v>369.07</v>
      </c>
      <c r="F352" s="2">
        <v>369.1</v>
      </c>
      <c r="G352" s="1">
        <v>180002</v>
      </c>
      <c r="H352" s="9">
        <f>(testdata76[[#This Row],[high]]+testdata76[[#This Row],[low]]+testdata76[[#This Row],[close]])/3</f>
        <v>369.12333333333328</v>
      </c>
      <c r="I352" s="10">
        <f>testdata76[[#This Row],[volume]]*testdata76[[#This Row],[TP]]</f>
        <v>66442938.246666655</v>
      </c>
      <c r="J352" s="10">
        <f>SUM(I$32:I352)</f>
        <v>8789558359.1243343</v>
      </c>
      <c r="K352" s="10">
        <f>SUM(G$32:G352)</f>
        <v>23885711</v>
      </c>
      <c r="L352" s="13">
        <f>testdata76[[#This Row],[CumVTP]]/testdata76[[#This Row],[CumVol]]</f>
        <v>367.98395321472049</v>
      </c>
      <c r="N352" s="8">
        <v>44180.638888888891</v>
      </c>
      <c r="O352" s="13">
        <v>367.98399999999998</v>
      </c>
    </row>
    <row r="353" spans="1:15" x14ac:dyDescent="0.25">
      <c r="A353" s="6">
        <v>352</v>
      </c>
      <c r="B353" s="8">
        <v>44180.63958333333</v>
      </c>
      <c r="C353" s="2">
        <v>369.1</v>
      </c>
      <c r="D353" s="2">
        <v>369.2</v>
      </c>
      <c r="E353" s="2">
        <v>369.1</v>
      </c>
      <c r="F353" s="2">
        <v>369.13499999999999</v>
      </c>
      <c r="G353" s="1">
        <v>32065</v>
      </c>
      <c r="H353" s="9">
        <f>(testdata76[[#This Row],[high]]+testdata76[[#This Row],[low]]+testdata76[[#This Row],[close]])/3</f>
        <v>369.14499999999998</v>
      </c>
      <c r="I353" s="10">
        <f>testdata76[[#This Row],[volume]]*testdata76[[#This Row],[TP]]</f>
        <v>11836634.424999999</v>
      </c>
      <c r="J353" s="10">
        <f>SUM(I$32:I353)</f>
        <v>8801394993.5493336</v>
      </c>
      <c r="K353" s="10">
        <f>SUM(G$32:G353)</f>
        <v>23917776</v>
      </c>
      <c r="L353" s="13">
        <f>testdata76[[#This Row],[CumVTP]]/testdata76[[#This Row],[CumVol]]</f>
        <v>367.98550975430715</v>
      </c>
      <c r="N353" s="8">
        <v>44180.63958333333</v>
      </c>
      <c r="O353" s="13">
        <v>367.9855</v>
      </c>
    </row>
    <row r="354" spans="1:15" x14ac:dyDescent="0.25">
      <c r="A354" s="6">
        <v>353</v>
      </c>
      <c r="B354" s="8">
        <v>44180.640277777777</v>
      </c>
      <c r="C354" s="2">
        <v>369.14</v>
      </c>
      <c r="D354" s="2">
        <v>369.23</v>
      </c>
      <c r="E354" s="2">
        <v>369.13</v>
      </c>
      <c r="F354" s="2">
        <v>369.19499999999999</v>
      </c>
      <c r="G354" s="1">
        <v>66729</v>
      </c>
      <c r="H354" s="9">
        <f>(testdata76[[#This Row],[high]]+testdata76[[#This Row],[low]]+testdata76[[#This Row],[close]])/3</f>
        <v>369.185</v>
      </c>
      <c r="I354" s="10">
        <f>testdata76[[#This Row],[volume]]*testdata76[[#This Row],[TP]]</f>
        <v>24635345.864999998</v>
      </c>
      <c r="J354" s="10">
        <f>SUM(I$32:I354)</f>
        <v>8826030339.4143333</v>
      </c>
      <c r="K354" s="10">
        <f>SUM(G$32:G354)</f>
        <v>23984505</v>
      </c>
      <c r="L354" s="13">
        <f>testdata76[[#This Row],[CumVTP]]/testdata76[[#This Row],[CumVol]]</f>
        <v>367.98884694157056</v>
      </c>
      <c r="N354" s="8">
        <v>44180.640277777777</v>
      </c>
      <c r="O354" s="13">
        <v>367.98880000000003</v>
      </c>
    </row>
    <row r="355" spans="1:15" x14ac:dyDescent="0.25">
      <c r="A355" s="6">
        <v>354</v>
      </c>
      <c r="B355" s="8">
        <v>44180.640972222223</v>
      </c>
      <c r="C355" s="2">
        <v>369.19819999999999</v>
      </c>
      <c r="D355" s="2">
        <v>369.27890000000002</v>
      </c>
      <c r="E355" s="2">
        <v>369.16</v>
      </c>
      <c r="F355" s="2">
        <v>369.16379999999998</v>
      </c>
      <c r="G355" s="1">
        <v>51634</v>
      </c>
      <c r="H355" s="9">
        <f>(testdata76[[#This Row],[high]]+testdata76[[#This Row],[low]]+testdata76[[#This Row],[close]])/3</f>
        <v>369.20090000000005</v>
      </c>
      <c r="I355" s="10">
        <f>testdata76[[#This Row],[volume]]*testdata76[[#This Row],[TP]]</f>
        <v>19063319.270600002</v>
      </c>
      <c r="J355" s="10">
        <f>SUM(I$32:I355)</f>
        <v>8845093658.6849327</v>
      </c>
      <c r="K355" s="10">
        <f>SUM(G$32:G355)</f>
        <v>24036139</v>
      </c>
      <c r="L355" s="13">
        <f>testdata76[[#This Row],[CumVTP]]/testdata76[[#This Row],[CumVol]]</f>
        <v>367.99145065207574</v>
      </c>
      <c r="N355" s="8">
        <v>44180.640972222223</v>
      </c>
      <c r="O355" s="13">
        <v>367.99149999999997</v>
      </c>
    </row>
    <row r="356" spans="1:15" x14ac:dyDescent="0.25">
      <c r="A356" s="6">
        <v>355</v>
      </c>
      <c r="B356" s="8">
        <v>44180.64166666667</v>
      </c>
      <c r="C356" s="2">
        <v>369.16820000000001</v>
      </c>
      <c r="D356" s="2">
        <v>369.25990000000002</v>
      </c>
      <c r="E356" s="2">
        <v>369.14100000000002</v>
      </c>
      <c r="F356" s="2">
        <v>369.21499999999997</v>
      </c>
      <c r="G356" s="1">
        <v>43826</v>
      </c>
      <c r="H356" s="9">
        <f>(testdata76[[#This Row],[high]]+testdata76[[#This Row],[low]]+testdata76[[#This Row],[close]])/3</f>
        <v>369.20530000000002</v>
      </c>
      <c r="I356" s="10">
        <f>testdata76[[#This Row],[volume]]*testdata76[[#This Row],[TP]]</f>
        <v>16180791.4778</v>
      </c>
      <c r="J356" s="10">
        <f>SUM(I$32:I356)</f>
        <v>8861274450.1627331</v>
      </c>
      <c r="K356" s="10">
        <f>SUM(G$32:G356)</f>
        <v>24079965</v>
      </c>
      <c r="L356" s="13">
        <f>testdata76[[#This Row],[CumVTP]]/testdata76[[#This Row],[CumVol]]</f>
        <v>367.99365988126368</v>
      </c>
      <c r="N356" s="8">
        <v>44180.64166666667</v>
      </c>
      <c r="O356" s="13">
        <v>367.99369999999999</v>
      </c>
    </row>
    <row r="357" spans="1:15" x14ac:dyDescent="0.25">
      <c r="A357" s="6">
        <v>356</v>
      </c>
      <c r="B357" s="8">
        <v>44180.642361111109</v>
      </c>
      <c r="C357" s="2">
        <v>369.21010000000001</v>
      </c>
      <c r="D357" s="2">
        <v>369.23</v>
      </c>
      <c r="E357" s="2">
        <v>369.14</v>
      </c>
      <c r="F357" s="2">
        <v>369.2</v>
      </c>
      <c r="G357" s="1">
        <v>82051</v>
      </c>
      <c r="H357" s="9">
        <f>(testdata76[[#This Row],[high]]+testdata76[[#This Row],[low]]+testdata76[[#This Row],[close]])/3</f>
        <v>369.19</v>
      </c>
      <c r="I357" s="10">
        <f>testdata76[[#This Row],[volume]]*testdata76[[#This Row],[TP]]</f>
        <v>30292408.690000001</v>
      </c>
      <c r="J357" s="10">
        <f>SUM(I$32:I357)</f>
        <v>8891566858.8527336</v>
      </c>
      <c r="K357" s="10">
        <f>SUM(G$32:G357)</f>
        <v>24162016</v>
      </c>
      <c r="L357" s="13">
        <f>testdata76[[#This Row],[CumVTP]]/testdata76[[#This Row],[CumVol]]</f>
        <v>367.99772249355078</v>
      </c>
      <c r="N357" s="8">
        <v>44180.642361111109</v>
      </c>
      <c r="O357" s="13">
        <v>367.99770000000001</v>
      </c>
    </row>
    <row r="358" spans="1:15" x14ac:dyDescent="0.25">
      <c r="A358" s="6">
        <v>357</v>
      </c>
      <c r="B358" s="8">
        <v>44180.643055555556</v>
      </c>
      <c r="C358" s="2">
        <v>369.22</v>
      </c>
      <c r="D358" s="2">
        <v>369.24</v>
      </c>
      <c r="E358" s="2">
        <v>369.09</v>
      </c>
      <c r="F358" s="2">
        <v>369.13</v>
      </c>
      <c r="G358" s="1">
        <v>50137</v>
      </c>
      <c r="H358" s="9">
        <f>(testdata76[[#This Row],[high]]+testdata76[[#This Row],[low]]+testdata76[[#This Row],[close]])/3</f>
        <v>369.15333333333336</v>
      </c>
      <c r="I358" s="10">
        <f>testdata76[[#This Row],[volume]]*testdata76[[#This Row],[TP]]</f>
        <v>18508240.673333336</v>
      </c>
      <c r="J358" s="10">
        <f>SUM(I$32:I358)</f>
        <v>8910075099.5260677</v>
      </c>
      <c r="K358" s="10">
        <f>SUM(G$32:G358)</f>
        <v>24212153</v>
      </c>
      <c r="L358" s="13">
        <f>testdata76[[#This Row],[CumVTP]]/testdata76[[#This Row],[CumVol]]</f>
        <v>368.00011545962343</v>
      </c>
      <c r="N358" s="8">
        <v>44180.643055555556</v>
      </c>
      <c r="O358" s="13">
        <v>368.00009999999997</v>
      </c>
    </row>
    <row r="359" spans="1:15" x14ac:dyDescent="0.25">
      <c r="A359" s="6">
        <v>358</v>
      </c>
      <c r="B359" s="8">
        <v>44180.643750000003</v>
      </c>
      <c r="C359" s="2">
        <v>369.125</v>
      </c>
      <c r="D359" s="2">
        <v>369.13</v>
      </c>
      <c r="E359" s="2">
        <v>368.94</v>
      </c>
      <c r="F359" s="2">
        <v>368.96839999999997</v>
      </c>
      <c r="G359" s="1">
        <v>88728</v>
      </c>
      <c r="H359" s="9">
        <f>(testdata76[[#This Row],[high]]+testdata76[[#This Row],[low]]+testdata76[[#This Row],[close]])/3</f>
        <v>369.01279999999997</v>
      </c>
      <c r="I359" s="10">
        <f>testdata76[[#This Row],[volume]]*testdata76[[#This Row],[TP]]</f>
        <v>32741767.718399998</v>
      </c>
      <c r="J359" s="10">
        <f>SUM(I$32:I359)</f>
        <v>8942816867.2444668</v>
      </c>
      <c r="K359" s="10">
        <f>SUM(G$32:G359)</f>
        <v>24300881</v>
      </c>
      <c r="L359" s="13">
        <f>testdata76[[#This Row],[CumVTP]]/testdata76[[#This Row],[CumVol]]</f>
        <v>368.00381299939153</v>
      </c>
      <c r="N359" s="8">
        <v>44180.643750000003</v>
      </c>
      <c r="O359" s="13">
        <v>368.00380000000001</v>
      </c>
    </row>
    <row r="360" spans="1:15" x14ac:dyDescent="0.25">
      <c r="A360" s="6">
        <v>359</v>
      </c>
      <c r="B360" s="8">
        <v>44180.644444444442</v>
      </c>
      <c r="C360" s="2">
        <v>368.96600000000001</v>
      </c>
      <c r="D360" s="2">
        <v>368.98</v>
      </c>
      <c r="E360" s="2">
        <v>368.84</v>
      </c>
      <c r="F360" s="2">
        <v>368.85</v>
      </c>
      <c r="G360" s="1">
        <v>231854</v>
      </c>
      <c r="H360" s="9">
        <f>(testdata76[[#This Row],[high]]+testdata76[[#This Row],[low]]+testdata76[[#This Row],[close]])/3</f>
        <v>368.89000000000004</v>
      </c>
      <c r="I360" s="10">
        <f>testdata76[[#This Row],[volume]]*testdata76[[#This Row],[TP]]</f>
        <v>85528622.060000017</v>
      </c>
      <c r="J360" s="10">
        <f>SUM(I$32:I360)</f>
        <v>9028345489.3044662</v>
      </c>
      <c r="K360" s="10">
        <f>SUM(G$32:G360)</f>
        <v>24532735</v>
      </c>
      <c r="L360" s="13">
        <f>testdata76[[#This Row],[CumVTP]]/testdata76[[#This Row],[CumVol]]</f>
        <v>368.01218817651056</v>
      </c>
      <c r="N360" s="8">
        <v>44180.644444444442</v>
      </c>
      <c r="O360" s="13">
        <v>368.01220000000001</v>
      </c>
    </row>
    <row r="361" spans="1:15" x14ac:dyDescent="0.25">
      <c r="A361" s="6">
        <v>360</v>
      </c>
      <c r="B361" s="8">
        <v>44180.645138888889</v>
      </c>
      <c r="C361" s="2">
        <v>368.84500000000003</v>
      </c>
      <c r="D361" s="2">
        <v>368.97</v>
      </c>
      <c r="E361" s="2">
        <v>368.84</v>
      </c>
      <c r="F361" s="2">
        <v>368.85</v>
      </c>
      <c r="G361" s="1">
        <v>242870</v>
      </c>
      <c r="H361" s="9">
        <f>(testdata76[[#This Row],[high]]+testdata76[[#This Row],[low]]+testdata76[[#This Row],[close]])/3</f>
        <v>368.8866666666666</v>
      </c>
      <c r="I361" s="10">
        <f>testdata76[[#This Row],[volume]]*testdata76[[#This Row],[TP]]</f>
        <v>89591504.733333319</v>
      </c>
      <c r="J361" s="10">
        <f>SUM(I$32:I361)</f>
        <v>9117936994.0377998</v>
      </c>
      <c r="K361" s="10">
        <f>SUM(G$32:G361)</f>
        <v>24775605</v>
      </c>
      <c r="L361" s="13">
        <f>testdata76[[#This Row],[CumVTP]]/testdata76[[#This Row],[CumVol]]</f>
        <v>368.02076050364059</v>
      </c>
      <c r="N361" s="8">
        <v>44180.645138888889</v>
      </c>
      <c r="O361" s="13">
        <v>368.02080000000001</v>
      </c>
    </row>
    <row r="362" spans="1:15" x14ac:dyDescent="0.25">
      <c r="A362" s="6">
        <v>361</v>
      </c>
      <c r="B362" s="8">
        <v>44180.645833333336</v>
      </c>
      <c r="C362" s="2">
        <v>368.85</v>
      </c>
      <c r="D362" s="2">
        <v>368.8999</v>
      </c>
      <c r="E362" s="2">
        <v>368.69</v>
      </c>
      <c r="F362" s="2">
        <v>368.73</v>
      </c>
      <c r="G362" s="1">
        <v>245511</v>
      </c>
      <c r="H362" s="9">
        <f>(testdata76[[#This Row],[high]]+testdata76[[#This Row],[low]]+testdata76[[#This Row],[close]])/3</f>
        <v>368.77330000000001</v>
      </c>
      <c r="I362" s="10">
        <f>testdata76[[#This Row],[volume]]*testdata76[[#This Row],[TP]]</f>
        <v>90537901.656300008</v>
      </c>
      <c r="J362" s="10">
        <f>SUM(I$32:I362)</f>
        <v>9208474895.6940994</v>
      </c>
      <c r="K362" s="10">
        <f>SUM(G$32:G362)</f>
        <v>25021116</v>
      </c>
      <c r="L362" s="13">
        <f>testdata76[[#This Row],[CumVTP]]/testdata76[[#This Row],[CumVol]]</f>
        <v>368.02814453576332</v>
      </c>
      <c r="N362" s="8">
        <v>44180.645833333336</v>
      </c>
      <c r="O362" s="13">
        <v>368.02809999999999</v>
      </c>
    </row>
    <row r="363" spans="1:15" x14ac:dyDescent="0.25">
      <c r="A363" s="6">
        <v>362</v>
      </c>
      <c r="B363" s="8">
        <v>44180.646527777775</v>
      </c>
      <c r="C363" s="2">
        <v>368.73</v>
      </c>
      <c r="D363" s="2">
        <v>368.7371</v>
      </c>
      <c r="E363" s="2">
        <v>368.62</v>
      </c>
      <c r="F363" s="2">
        <v>368.67</v>
      </c>
      <c r="G363" s="1">
        <v>109716</v>
      </c>
      <c r="H363" s="9">
        <f>(testdata76[[#This Row],[high]]+testdata76[[#This Row],[low]]+testdata76[[#This Row],[close]])/3</f>
        <v>368.67570000000001</v>
      </c>
      <c r="I363" s="10">
        <f>testdata76[[#This Row],[volume]]*testdata76[[#This Row],[TP]]</f>
        <v>40449623.101199999</v>
      </c>
      <c r="J363" s="10">
        <f>SUM(I$32:I363)</f>
        <v>9248924518.7952995</v>
      </c>
      <c r="K363" s="10">
        <f>SUM(G$32:G363)</f>
        <v>25130832</v>
      </c>
      <c r="L363" s="13">
        <f>testdata76[[#This Row],[CumVTP]]/testdata76[[#This Row],[CumVol]]</f>
        <v>368.0309716286074</v>
      </c>
      <c r="N363" s="8">
        <v>44180.646527777775</v>
      </c>
      <c r="O363" s="13">
        <v>368.03100000000001</v>
      </c>
    </row>
    <row r="364" spans="1:15" x14ac:dyDescent="0.25">
      <c r="A364" s="6">
        <v>363</v>
      </c>
      <c r="B364" s="8">
        <v>44180.647222222222</v>
      </c>
      <c r="C364" s="2">
        <v>368.67</v>
      </c>
      <c r="D364" s="2">
        <v>368.81849999999997</v>
      </c>
      <c r="E364" s="2">
        <v>368.66</v>
      </c>
      <c r="F364" s="2">
        <v>368.71</v>
      </c>
      <c r="G364" s="1">
        <v>130363</v>
      </c>
      <c r="H364" s="9">
        <f>(testdata76[[#This Row],[high]]+testdata76[[#This Row],[low]]+testdata76[[#This Row],[close]])/3</f>
        <v>368.72949999999997</v>
      </c>
      <c r="I364" s="10">
        <f>testdata76[[#This Row],[volume]]*testdata76[[#This Row],[TP]]</f>
        <v>48068683.808499999</v>
      </c>
      <c r="J364" s="10">
        <f>SUM(I$32:I364)</f>
        <v>9296993202.6037998</v>
      </c>
      <c r="K364" s="10">
        <f>SUM(G$32:G364)</f>
        <v>25261195</v>
      </c>
      <c r="L364" s="13">
        <f>testdata76[[#This Row],[CumVTP]]/testdata76[[#This Row],[CumVol]]</f>
        <v>368.03457645625235</v>
      </c>
      <c r="N364" s="8">
        <v>44180.647222222222</v>
      </c>
      <c r="O364" s="13">
        <v>368.03460000000001</v>
      </c>
    </row>
    <row r="365" spans="1:15" x14ac:dyDescent="0.25">
      <c r="A365" s="6">
        <v>364</v>
      </c>
      <c r="B365" s="8">
        <v>44180.647916666669</v>
      </c>
      <c r="C365" s="2">
        <v>368.72</v>
      </c>
      <c r="D365" s="2">
        <v>368.72</v>
      </c>
      <c r="E365" s="2">
        <v>368.6</v>
      </c>
      <c r="F365" s="2">
        <v>368.69810000000001</v>
      </c>
      <c r="G365" s="1">
        <v>68300</v>
      </c>
      <c r="H365" s="9">
        <f>(testdata76[[#This Row],[high]]+testdata76[[#This Row],[low]]+testdata76[[#This Row],[close]])/3</f>
        <v>368.67270000000002</v>
      </c>
      <c r="I365" s="10">
        <f>testdata76[[#This Row],[volume]]*testdata76[[#This Row],[TP]]</f>
        <v>25180345.41</v>
      </c>
      <c r="J365" s="10">
        <f>SUM(I$32:I365)</f>
        <v>9322173548.0137997</v>
      </c>
      <c r="K365" s="10">
        <f>SUM(G$32:G365)</f>
        <v>25329495</v>
      </c>
      <c r="L365" s="13">
        <f>testdata76[[#This Row],[CumVTP]]/testdata76[[#This Row],[CumVol]]</f>
        <v>368.03629713161672</v>
      </c>
      <c r="N365" s="8">
        <v>44180.647916666669</v>
      </c>
      <c r="O365" s="13">
        <v>368.03629999999998</v>
      </c>
    </row>
    <row r="366" spans="1:15" x14ac:dyDescent="0.25">
      <c r="A366" s="6">
        <v>365</v>
      </c>
      <c r="B366" s="8">
        <v>44180.648611111108</v>
      </c>
      <c r="C366" s="2">
        <v>368.69499999999999</v>
      </c>
      <c r="D366" s="2">
        <v>368.76</v>
      </c>
      <c r="E366" s="2">
        <v>368.62</v>
      </c>
      <c r="F366" s="2">
        <v>368.67</v>
      </c>
      <c r="G366" s="1">
        <v>168838</v>
      </c>
      <c r="H366" s="9">
        <f>(testdata76[[#This Row],[high]]+testdata76[[#This Row],[low]]+testdata76[[#This Row],[close]])/3</f>
        <v>368.68333333333334</v>
      </c>
      <c r="I366" s="10">
        <f>testdata76[[#This Row],[volume]]*testdata76[[#This Row],[TP]]</f>
        <v>62247756.633333333</v>
      </c>
      <c r="J366" s="10">
        <f>SUM(I$32:I366)</f>
        <v>9384421304.6471329</v>
      </c>
      <c r="K366" s="10">
        <f>SUM(G$32:G366)</f>
        <v>25498333</v>
      </c>
      <c r="L366" s="13">
        <f>testdata76[[#This Row],[CumVTP]]/testdata76[[#This Row],[CumVol]]</f>
        <v>368.0405815018234</v>
      </c>
      <c r="N366" s="8">
        <v>44180.648611111108</v>
      </c>
      <c r="O366" s="13">
        <v>368.04059999999998</v>
      </c>
    </row>
    <row r="367" spans="1:15" x14ac:dyDescent="0.25">
      <c r="A367" s="6">
        <v>366</v>
      </c>
      <c r="B367" s="8">
        <v>44180.649305555555</v>
      </c>
      <c r="C367" s="2">
        <v>368.67500000000001</v>
      </c>
      <c r="D367" s="2">
        <v>368.74</v>
      </c>
      <c r="E367" s="2">
        <v>368.66</v>
      </c>
      <c r="F367" s="2">
        <v>368.66</v>
      </c>
      <c r="G367" s="1">
        <v>48090</v>
      </c>
      <c r="H367" s="9">
        <f>(testdata76[[#This Row],[high]]+testdata76[[#This Row],[low]]+testdata76[[#This Row],[close]])/3</f>
        <v>368.68666666666672</v>
      </c>
      <c r="I367" s="10">
        <f>testdata76[[#This Row],[volume]]*testdata76[[#This Row],[TP]]</f>
        <v>17730141.800000004</v>
      </c>
      <c r="J367" s="10">
        <f>SUM(I$32:I367)</f>
        <v>9402151446.4471321</v>
      </c>
      <c r="K367" s="10">
        <f>SUM(G$32:G367)</f>
        <v>25546423</v>
      </c>
      <c r="L367" s="13">
        <f>testdata76[[#This Row],[CumVTP]]/testdata76[[#This Row],[CumVol]]</f>
        <v>368.04179772828206</v>
      </c>
      <c r="N367" s="8">
        <v>44180.649305555555</v>
      </c>
      <c r="O367" s="13">
        <v>368.04180000000002</v>
      </c>
    </row>
    <row r="368" spans="1:15" x14ac:dyDescent="0.25">
      <c r="A368" s="6">
        <v>367</v>
      </c>
      <c r="B368" s="8">
        <v>44180.65</v>
      </c>
      <c r="C368" s="2">
        <v>368.66</v>
      </c>
      <c r="D368" s="2">
        <v>368.82810000000001</v>
      </c>
      <c r="E368" s="2">
        <v>368.64499999999998</v>
      </c>
      <c r="F368" s="2">
        <v>368.815</v>
      </c>
      <c r="G368" s="1">
        <v>110560</v>
      </c>
      <c r="H368" s="9">
        <f>(testdata76[[#This Row],[high]]+testdata76[[#This Row],[low]]+testdata76[[#This Row],[close]])/3</f>
        <v>368.7627</v>
      </c>
      <c r="I368" s="10">
        <f>testdata76[[#This Row],[volume]]*testdata76[[#This Row],[TP]]</f>
        <v>40770404.111999996</v>
      </c>
      <c r="J368" s="10">
        <f>SUM(I$32:I368)</f>
        <v>9442921850.5591316</v>
      </c>
      <c r="K368" s="10">
        <f>SUM(G$32:G368)</f>
        <v>25656983</v>
      </c>
      <c r="L368" s="13">
        <f>testdata76[[#This Row],[CumVTP]]/testdata76[[#This Row],[CumVol]]</f>
        <v>368.04490421025463</v>
      </c>
      <c r="N368" s="8">
        <v>44180.65</v>
      </c>
      <c r="O368" s="13">
        <v>368.04489999999998</v>
      </c>
    </row>
    <row r="369" spans="1:15" x14ac:dyDescent="0.25">
      <c r="A369" s="6">
        <v>368</v>
      </c>
      <c r="B369" s="8">
        <v>44180.650694444441</v>
      </c>
      <c r="C369" s="2">
        <v>368.81</v>
      </c>
      <c r="D369" s="2">
        <v>368.84960000000001</v>
      </c>
      <c r="E369" s="2">
        <v>368.74</v>
      </c>
      <c r="F369" s="2">
        <v>368.81</v>
      </c>
      <c r="G369" s="1">
        <v>57914</v>
      </c>
      <c r="H369" s="9">
        <f>(testdata76[[#This Row],[high]]+testdata76[[#This Row],[low]]+testdata76[[#This Row],[close]])/3</f>
        <v>368.79986666666667</v>
      </c>
      <c r="I369" s="10">
        <f>testdata76[[#This Row],[volume]]*testdata76[[#This Row],[TP]]</f>
        <v>21358675.478133332</v>
      </c>
      <c r="J369" s="10">
        <f>SUM(I$32:I369)</f>
        <v>9464280526.0372658</v>
      </c>
      <c r="K369" s="10">
        <f>SUM(G$32:G369)</f>
        <v>25714897</v>
      </c>
      <c r="L369" s="13">
        <f>testdata76[[#This Row],[CumVTP]]/testdata76[[#This Row],[CumVol]]</f>
        <v>368.0466045046677</v>
      </c>
      <c r="N369" s="8">
        <v>44180.650694444441</v>
      </c>
      <c r="O369" s="13">
        <v>368.04660000000001</v>
      </c>
    </row>
    <row r="370" spans="1:15" x14ac:dyDescent="0.25">
      <c r="A370" s="6">
        <v>369</v>
      </c>
      <c r="B370" s="8">
        <v>44180.651388888888</v>
      </c>
      <c r="C370" s="2">
        <v>368.82</v>
      </c>
      <c r="D370" s="2">
        <v>368.87</v>
      </c>
      <c r="E370" s="2">
        <v>368.79</v>
      </c>
      <c r="F370" s="2">
        <v>368.8562</v>
      </c>
      <c r="G370" s="1">
        <v>82213</v>
      </c>
      <c r="H370" s="9">
        <f>(testdata76[[#This Row],[high]]+testdata76[[#This Row],[low]]+testdata76[[#This Row],[close]])/3</f>
        <v>368.83873333333332</v>
      </c>
      <c r="I370" s="10">
        <f>testdata76[[#This Row],[volume]]*testdata76[[#This Row],[TP]]</f>
        <v>30323338.783533331</v>
      </c>
      <c r="J370" s="10">
        <f>SUM(I$32:I370)</f>
        <v>9494603864.8207989</v>
      </c>
      <c r="K370" s="10">
        <f>SUM(G$32:G370)</f>
        <v>25797110</v>
      </c>
      <c r="L370" s="13">
        <f>testdata76[[#This Row],[CumVTP]]/testdata76[[#This Row],[CumVol]]</f>
        <v>368.04912894587022</v>
      </c>
      <c r="N370" s="8">
        <v>44180.651388888888</v>
      </c>
      <c r="O370" s="13">
        <v>368.04910000000001</v>
      </c>
    </row>
    <row r="371" spans="1:15" x14ac:dyDescent="0.25">
      <c r="A371" s="6">
        <v>370</v>
      </c>
      <c r="B371" s="8">
        <v>44180.652083333334</v>
      </c>
      <c r="C371" s="2">
        <v>368.85</v>
      </c>
      <c r="D371" s="2">
        <v>368.88</v>
      </c>
      <c r="E371" s="2">
        <v>368.78</v>
      </c>
      <c r="F371" s="2">
        <v>368.8</v>
      </c>
      <c r="G371" s="1">
        <v>65050</v>
      </c>
      <c r="H371" s="9">
        <f>(testdata76[[#This Row],[high]]+testdata76[[#This Row],[low]]+testdata76[[#This Row],[close]])/3</f>
        <v>368.82</v>
      </c>
      <c r="I371" s="10">
        <f>testdata76[[#This Row],[volume]]*testdata76[[#This Row],[TP]]</f>
        <v>23991741</v>
      </c>
      <c r="J371" s="10">
        <f>SUM(I$32:I371)</f>
        <v>9518595605.8207989</v>
      </c>
      <c r="K371" s="10">
        <f>SUM(G$32:G371)</f>
        <v>25862160</v>
      </c>
      <c r="L371" s="12">
        <f>testdata76[[#This Row],[CumVTP]]/testdata76[[#This Row],[CumVol]]</f>
        <v>368.05106788531191</v>
      </c>
      <c r="N371" s="8">
        <v>44180.652083333334</v>
      </c>
      <c r="O371" s="12">
        <v>368.05110000000002</v>
      </c>
    </row>
    <row r="372" spans="1:15" x14ac:dyDescent="0.25">
      <c r="A372" s="6">
        <v>371</v>
      </c>
      <c r="B372" s="8">
        <v>44180.652777777781</v>
      </c>
      <c r="C372" s="2">
        <v>368.8</v>
      </c>
      <c r="D372" s="2">
        <v>368.81</v>
      </c>
      <c r="E372" s="2">
        <v>368.66</v>
      </c>
      <c r="F372" s="2">
        <v>368.69</v>
      </c>
      <c r="G372" s="1">
        <v>69280</v>
      </c>
      <c r="H372" s="9">
        <f>(testdata76[[#This Row],[high]]+testdata76[[#This Row],[low]]+testdata76[[#This Row],[close]])/3</f>
        <v>368.72</v>
      </c>
      <c r="I372" s="10">
        <f>testdata76[[#This Row],[volume]]*testdata76[[#This Row],[TP]]</f>
        <v>25544921.600000001</v>
      </c>
      <c r="J372" s="10">
        <f>SUM(I$32:I372)</f>
        <v>9544140527.4207993</v>
      </c>
      <c r="K372" s="10">
        <f>SUM(G$32:G372)</f>
        <v>25931440</v>
      </c>
      <c r="L372" s="13">
        <f>testdata76[[#This Row],[CumVTP]]/testdata76[[#This Row],[CumVol]]</f>
        <v>368.05285504471789</v>
      </c>
      <c r="N372" s="8">
        <v>44180.652777777781</v>
      </c>
      <c r="O372" s="13">
        <v>368.05290000000002</v>
      </c>
    </row>
    <row r="373" spans="1:15" x14ac:dyDescent="0.25">
      <c r="A373" s="6">
        <v>372</v>
      </c>
      <c r="B373" s="8">
        <v>44180.65347222222</v>
      </c>
      <c r="C373" s="2">
        <v>368.67500000000001</v>
      </c>
      <c r="D373" s="2">
        <v>368.84</v>
      </c>
      <c r="E373" s="2">
        <v>368.65</v>
      </c>
      <c r="F373" s="2">
        <v>368.7955</v>
      </c>
      <c r="G373" s="1">
        <v>88495</v>
      </c>
      <c r="H373" s="9">
        <f>(testdata76[[#This Row],[high]]+testdata76[[#This Row],[low]]+testdata76[[#This Row],[close]])/3</f>
        <v>368.7618333333333</v>
      </c>
      <c r="I373" s="10">
        <f>testdata76[[#This Row],[volume]]*testdata76[[#This Row],[TP]]</f>
        <v>32633578.44083333</v>
      </c>
      <c r="J373" s="10">
        <f>SUM(I$32:I373)</f>
        <v>9576774105.8616333</v>
      </c>
      <c r="K373" s="10">
        <f>SUM(G$32:G373)</f>
        <v>26019935</v>
      </c>
      <c r="L373" s="13">
        <f>testdata76[[#This Row],[CumVTP]]/testdata76[[#This Row],[CumVol]]</f>
        <v>368.05526631260352</v>
      </c>
      <c r="N373" s="8">
        <v>44180.65347222222</v>
      </c>
      <c r="O373" s="13">
        <v>368.05529999999999</v>
      </c>
    </row>
    <row r="374" spans="1:15" x14ac:dyDescent="0.25">
      <c r="A374" s="6">
        <v>373</v>
      </c>
      <c r="B374" s="8">
        <v>44180.654166666667</v>
      </c>
      <c r="C374" s="2">
        <v>368.8</v>
      </c>
      <c r="D374" s="2">
        <v>368.98</v>
      </c>
      <c r="E374" s="2">
        <v>368.8</v>
      </c>
      <c r="F374" s="2">
        <v>368.98</v>
      </c>
      <c r="G374" s="1">
        <v>209428</v>
      </c>
      <c r="H374" s="9">
        <f>(testdata76[[#This Row],[high]]+testdata76[[#This Row],[low]]+testdata76[[#This Row],[close]])/3</f>
        <v>368.92</v>
      </c>
      <c r="I374" s="10">
        <f>testdata76[[#This Row],[volume]]*testdata76[[#This Row],[TP]]</f>
        <v>77262177.760000005</v>
      </c>
      <c r="J374" s="10">
        <f>SUM(I$32:I374)</f>
        <v>9654036283.6216335</v>
      </c>
      <c r="K374" s="10">
        <f>SUM(G$32:G374)</f>
        <v>26229363</v>
      </c>
      <c r="L374" s="13">
        <f>testdata76[[#This Row],[CumVTP]]/testdata76[[#This Row],[CumVol]]</f>
        <v>368.06217076722885</v>
      </c>
      <c r="N374" s="8">
        <v>44180.654166666667</v>
      </c>
      <c r="O374" s="13">
        <v>368.06220000000002</v>
      </c>
    </row>
    <row r="375" spans="1:15" x14ac:dyDescent="0.25">
      <c r="A375" s="6">
        <v>374</v>
      </c>
      <c r="B375" s="8">
        <v>44180.654861111114</v>
      </c>
      <c r="C375" s="2">
        <v>368.99</v>
      </c>
      <c r="D375" s="2">
        <v>369.09</v>
      </c>
      <c r="E375" s="2">
        <v>368.97</v>
      </c>
      <c r="F375" s="2">
        <v>369.07</v>
      </c>
      <c r="G375" s="1">
        <v>154323</v>
      </c>
      <c r="H375" s="9">
        <f>(testdata76[[#This Row],[high]]+testdata76[[#This Row],[low]]+testdata76[[#This Row],[close]])/3</f>
        <v>369.04333333333329</v>
      </c>
      <c r="I375" s="10">
        <f>testdata76[[#This Row],[volume]]*testdata76[[#This Row],[TP]]</f>
        <v>56951874.329999991</v>
      </c>
      <c r="J375" s="10">
        <f>SUM(I$32:I375)</f>
        <v>9710988157.9516335</v>
      </c>
      <c r="K375" s="10">
        <f>SUM(G$32:G375)</f>
        <v>26383686</v>
      </c>
      <c r="L375" s="13">
        <f>testdata76[[#This Row],[CumVTP]]/testdata76[[#This Row],[CumVol]]</f>
        <v>368.06790976634704</v>
      </c>
      <c r="N375" s="8">
        <v>44180.654861111114</v>
      </c>
      <c r="O375" s="13">
        <v>368.06790000000001</v>
      </c>
    </row>
    <row r="376" spans="1:15" x14ac:dyDescent="0.25">
      <c r="A376" s="6">
        <v>375</v>
      </c>
      <c r="B376" s="8">
        <v>44180.655555555553</v>
      </c>
      <c r="C376" s="2">
        <v>369.06</v>
      </c>
      <c r="D376" s="2">
        <v>369.11</v>
      </c>
      <c r="E376" s="2">
        <v>368.99</v>
      </c>
      <c r="F376" s="2">
        <v>369.03</v>
      </c>
      <c r="G376" s="1">
        <v>83314</v>
      </c>
      <c r="H376" s="9">
        <f>(testdata76[[#This Row],[high]]+testdata76[[#This Row],[low]]+testdata76[[#This Row],[close]])/3</f>
        <v>369.04333333333335</v>
      </c>
      <c r="I376" s="10">
        <f>testdata76[[#This Row],[volume]]*testdata76[[#This Row],[TP]]</f>
        <v>30746476.273333333</v>
      </c>
      <c r="J376" s="10">
        <f>SUM(I$32:I376)</f>
        <v>9741734634.224966</v>
      </c>
      <c r="K376" s="10">
        <f>SUM(G$32:G376)</f>
        <v>26467000</v>
      </c>
      <c r="L376" s="13">
        <f>testdata76[[#This Row],[CumVTP]]/testdata76[[#This Row],[CumVol]]</f>
        <v>368.07098024804344</v>
      </c>
      <c r="N376" s="8">
        <v>44180.655555555553</v>
      </c>
      <c r="O376" s="13">
        <v>368.07100000000003</v>
      </c>
    </row>
    <row r="377" spans="1:15" x14ac:dyDescent="0.25">
      <c r="A377" s="6">
        <v>376</v>
      </c>
      <c r="B377" s="8">
        <v>44180.65625</v>
      </c>
      <c r="C377" s="2">
        <v>369.02499999999998</v>
      </c>
      <c r="D377" s="2">
        <v>369.17</v>
      </c>
      <c r="E377" s="2">
        <v>368.96</v>
      </c>
      <c r="F377" s="2">
        <v>369.07</v>
      </c>
      <c r="G377" s="1">
        <v>254712</v>
      </c>
      <c r="H377" s="9">
        <f>(testdata76[[#This Row],[high]]+testdata76[[#This Row],[low]]+testdata76[[#This Row],[close]])/3</f>
        <v>369.06666666666666</v>
      </c>
      <c r="I377" s="10">
        <f>testdata76[[#This Row],[volume]]*testdata76[[#This Row],[TP]]</f>
        <v>94005708.799999997</v>
      </c>
      <c r="J377" s="10">
        <f>SUM(I$32:I377)</f>
        <v>9835740343.0249653</v>
      </c>
      <c r="K377" s="10">
        <f>SUM(G$32:G377)</f>
        <v>26721712</v>
      </c>
      <c r="L377" s="13">
        <f>testdata76[[#This Row],[CumVTP]]/testdata76[[#This Row],[CumVol]]</f>
        <v>368.0804711548783</v>
      </c>
      <c r="N377" s="8">
        <v>44180.65625</v>
      </c>
      <c r="O377" s="13">
        <v>368.08049999999997</v>
      </c>
    </row>
    <row r="378" spans="1:15" x14ac:dyDescent="0.25">
      <c r="A378" s="6">
        <v>377</v>
      </c>
      <c r="B378" s="8">
        <v>44180.656944444447</v>
      </c>
      <c r="C378" s="2">
        <v>369.07839999999999</v>
      </c>
      <c r="D378" s="2">
        <v>369.09</v>
      </c>
      <c r="E378" s="2">
        <v>368.97</v>
      </c>
      <c r="F378" s="2">
        <v>369.05</v>
      </c>
      <c r="G378" s="1">
        <v>131251</v>
      </c>
      <c r="H378" s="9">
        <f>(testdata76[[#This Row],[high]]+testdata76[[#This Row],[low]]+testdata76[[#This Row],[close]])/3</f>
        <v>369.03666666666663</v>
      </c>
      <c r="I378" s="10">
        <f>testdata76[[#This Row],[volume]]*testdata76[[#This Row],[TP]]</f>
        <v>48436431.536666662</v>
      </c>
      <c r="J378" s="10">
        <f>SUM(I$32:I378)</f>
        <v>9884176774.5616322</v>
      </c>
      <c r="K378" s="10">
        <f>SUM(G$32:G378)</f>
        <v>26852963</v>
      </c>
      <c r="L378" s="13">
        <f>testdata76[[#This Row],[CumVTP]]/testdata76[[#This Row],[CumVol]]</f>
        <v>368.0851448148062</v>
      </c>
      <c r="N378" s="8">
        <v>44180.656944444447</v>
      </c>
      <c r="O378" s="13">
        <v>368.08510000000001</v>
      </c>
    </row>
    <row r="379" spans="1:15" x14ac:dyDescent="0.25">
      <c r="A379" s="6">
        <v>378</v>
      </c>
      <c r="B379" s="8">
        <v>44180.657638888886</v>
      </c>
      <c r="C379" s="2">
        <v>369.05</v>
      </c>
      <c r="D379" s="2">
        <v>369.11</v>
      </c>
      <c r="E379" s="2">
        <v>369.03</v>
      </c>
      <c r="F379" s="2">
        <v>369.07</v>
      </c>
      <c r="G379" s="1">
        <v>134203</v>
      </c>
      <c r="H379" s="9">
        <f>(testdata76[[#This Row],[high]]+testdata76[[#This Row],[low]]+testdata76[[#This Row],[close]])/3</f>
        <v>369.07</v>
      </c>
      <c r="I379" s="10">
        <f>testdata76[[#This Row],[volume]]*testdata76[[#This Row],[TP]]</f>
        <v>49530301.210000001</v>
      </c>
      <c r="J379" s="10">
        <f>SUM(I$32:I379)</f>
        <v>9933707075.7716312</v>
      </c>
      <c r="K379" s="10">
        <f>SUM(G$32:G379)</f>
        <v>26987166</v>
      </c>
      <c r="L379" s="13">
        <f>testdata76[[#This Row],[CumVTP]]/testdata76[[#This Row],[CumVol]]</f>
        <v>368.09004234722653</v>
      </c>
      <c r="N379" s="8">
        <v>44180.657638888886</v>
      </c>
      <c r="O379" s="13">
        <v>368.09</v>
      </c>
    </row>
    <row r="380" spans="1:15" x14ac:dyDescent="0.25">
      <c r="A380" s="6">
        <v>379</v>
      </c>
      <c r="B380" s="8">
        <v>44180.658333333333</v>
      </c>
      <c r="C380" s="2">
        <v>369.06099999999998</v>
      </c>
      <c r="D380" s="2">
        <v>369.15</v>
      </c>
      <c r="E380" s="2">
        <v>368.99</v>
      </c>
      <c r="F380" s="2">
        <v>369.13</v>
      </c>
      <c r="G380" s="1">
        <v>227323</v>
      </c>
      <c r="H380" s="9">
        <f>(testdata76[[#This Row],[high]]+testdata76[[#This Row],[low]]+testdata76[[#This Row],[close]])/3</f>
        <v>369.09</v>
      </c>
      <c r="I380" s="10">
        <f>testdata76[[#This Row],[volume]]*testdata76[[#This Row],[TP]]</f>
        <v>83902646.069999993</v>
      </c>
      <c r="J380" s="10">
        <f>SUM(I$32:I380)</f>
        <v>10017609721.841631</v>
      </c>
      <c r="K380" s="10">
        <f>SUM(G$32:G380)</f>
        <v>27214489</v>
      </c>
      <c r="L380" s="13">
        <f>testdata76[[#This Row],[CumVTP]]/testdata76[[#This Row],[CumVol]]</f>
        <v>368.09839500721955</v>
      </c>
      <c r="N380" s="8">
        <v>44180.658333333333</v>
      </c>
      <c r="O380" s="13">
        <v>368.09840000000003</v>
      </c>
    </row>
    <row r="381" spans="1:15" x14ac:dyDescent="0.25">
      <c r="A381" s="6">
        <v>380</v>
      </c>
      <c r="B381" s="8">
        <v>44180.65902777778</v>
      </c>
      <c r="C381" s="2">
        <v>369.13810000000001</v>
      </c>
      <c r="D381" s="2">
        <v>369.13810000000001</v>
      </c>
      <c r="E381" s="2">
        <v>368.99</v>
      </c>
      <c r="F381" s="2">
        <v>369.04</v>
      </c>
      <c r="G381" s="1">
        <v>126437</v>
      </c>
      <c r="H381" s="9">
        <f>(testdata76[[#This Row],[high]]+testdata76[[#This Row],[low]]+testdata76[[#This Row],[close]])/3</f>
        <v>369.05603333333335</v>
      </c>
      <c r="I381" s="10">
        <f>testdata76[[#This Row],[volume]]*testdata76[[#This Row],[TP]]</f>
        <v>46662337.686566666</v>
      </c>
      <c r="J381" s="10">
        <f>SUM(I$32:I381)</f>
        <v>10064272059.528198</v>
      </c>
      <c r="K381" s="10">
        <f>SUM(G$32:G381)</f>
        <v>27340926</v>
      </c>
      <c r="L381" s="13">
        <f>testdata76[[#This Row],[CumVTP]]/testdata76[[#This Row],[CumVol]]</f>
        <v>368.1028235666999</v>
      </c>
      <c r="N381" s="8">
        <v>44180.65902777778</v>
      </c>
      <c r="O381" s="13">
        <v>368.1028</v>
      </c>
    </row>
    <row r="382" spans="1:15" x14ac:dyDescent="0.25">
      <c r="A382" s="6">
        <v>381</v>
      </c>
      <c r="B382" s="8">
        <v>44180.659722222219</v>
      </c>
      <c r="C382" s="2">
        <v>369.02</v>
      </c>
      <c r="D382" s="2">
        <v>369.13</v>
      </c>
      <c r="E382" s="2">
        <v>368.9</v>
      </c>
      <c r="F382" s="2">
        <v>368.96980000000002</v>
      </c>
      <c r="G382" s="1">
        <v>237846</v>
      </c>
      <c r="H382" s="9">
        <f>(testdata76[[#This Row],[high]]+testdata76[[#This Row],[low]]+testdata76[[#This Row],[close]])/3</f>
        <v>368.99993333333333</v>
      </c>
      <c r="I382" s="10">
        <f>testdata76[[#This Row],[volume]]*testdata76[[#This Row],[TP]]</f>
        <v>87765158.143600002</v>
      </c>
      <c r="J382" s="10">
        <f>SUM(I$32:I382)</f>
        <v>10152037217.671799</v>
      </c>
      <c r="K382" s="10">
        <f>SUM(G$32:G382)</f>
        <v>27578772</v>
      </c>
      <c r="L382" s="13">
        <f>testdata76[[#This Row],[CumVTP]]/testdata76[[#This Row],[CumVol]]</f>
        <v>368.11056045830463</v>
      </c>
      <c r="N382" s="8">
        <v>44180.659722222219</v>
      </c>
      <c r="O382" s="13">
        <v>368.11059999999998</v>
      </c>
    </row>
    <row r="383" spans="1:15" x14ac:dyDescent="0.25">
      <c r="A383" s="6">
        <v>382</v>
      </c>
      <c r="B383" s="8">
        <v>44180.660416666666</v>
      </c>
      <c r="C383" s="2">
        <v>368.96499999999997</v>
      </c>
      <c r="D383" s="2">
        <v>369.01</v>
      </c>
      <c r="E383" s="2">
        <v>368.82</v>
      </c>
      <c r="F383" s="2">
        <v>368.97</v>
      </c>
      <c r="G383" s="1">
        <v>169630</v>
      </c>
      <c r="H383" s="9">
        <f>(testdata76[[#This Row],[high]]+testdata76[[#This Row],[low]]+testdata76[[#This Row],[close]])/3</f>
        <v>368.93333333333334</v>
      </c>
      <c r="I383" s="10">
        <f>testdata76[[#This Row],[volume]]*testdata76[[#This Row],[TP]]</f>
        <v>62582161.333333336</v>
      </c>
      <c r="J383" s="10">
        <f>SUM(I$32:I383)</f>
        <v>10214619379.005133</v>
      </c>
      <c r="K383" s="10">
        <f>SUM(G$32:G383)</f>
        <v>27748402</v>
      </c>
      <c r="L383" s="13">
        <f>testdata76[[#This Row],[CumVTP]]/testdata76[[#This Row],[CumVol]]</f>
        <v>368.11559018804513</v>
      </c>
      <c r="N383" s="8">
        <v>44180.660416666666</v>
      </c>
      <c r="O383" s="13">
        <v>368.11559999999997</v>
      </c>
    </row>
    <row r="384" spans="1:15" x14ac:dyDescent="0.25">
      <c r="A384" s="6">
        <v>383</v>
      </c>
      <c r="B384" s="8">
        <v>44180.661111111112</v>
      </c>
      <c r="C384" s="2">
        <v>368.97</v>
      </c>
      <c r="D384" s="2">
        <v>369.09</v>
      </c>
      <c r="E384" s="2">
        <v>368.89499999999998</v>
      </c>
      <c r="F384" s="2">
        <v>368.96</v>
      </c>
      <c r="G384" s="1">
        <v>270142</v>
      </c>
      <c r="H384" s="9">
        <f>(testdata76[[#This Row],[high]]+testdata76[[#This Row],[low]]+testdata76[[#This Row],[close]])/3</f>
        <v>368.98166666666663</v>
      </c>
      <c r="I384" s="10">
        <f>testdata76[[#This Row],[volume]]*testdata76[[#This Row],[TP]]</f>
        <v>99677445.396666661</v>
      </c>
      <c r="J384" s="10">
        <f>SUM(I$32:I384)</f>
        <v>10314296824.4018</v>
      </c>
      <c r="K384" s="10">
        <f>SUM(G$32:G384)</f>
        <v>28018544</v>
      </c>
      <c r="L384" s="13">
        <f>testdata76[[#This Row],[CumVTP]]/testdata76[[#This Row],[CumVol]]</f>
        <v>368.12394050175482</v>
      </c>
      <c r="N384" s="8">
        <v>44180.661111111112</v>
      </c>
      <c r="O384" s="13">
        <v>368.12389999999999</v>
      </c>
    </row>
    <row r="385" spans="1:15" x14ac:dyDescent="0.25">
      <c r="A385" s="6">
        <v>384</v>
      </c>
      <c r="B385" s="8">
        <v>44180.661805555559</v>
      </c>
      <c r="C385" s="2">
        <v>368.96</v>
      </c>
      <c r="D385" s="2">
        <v>369.14</v>
      </c>
      <c r="E385" s="2">
        <v>368.96</v>
      </c>
      <c r="F385" s="2">
        <v>369.11</v>
      </c>
      <c r="G385" s="1">
        <v>186236</v>
      </c>
      <c r="H385" s="9">
        <f>(testdata76[[#This Row],[high]]+testdata76[[#This Row],[low]]+testdata76[[#This Row],[close]])/3</f>
        <v>369.07</v>
      </c>
      <c r="I385" s="10">
        <f>testdata76[[#This Row],[volume]]*testdata76[[#This Row],[TP]]</f>
        <v>68734120.519999996</v>
      </c>
      <c r="J385" s="10">
        <f>SUM(I$32:I385)</f>
        <v>10383030944.921801</v>
      </c>
      <c r="K385" s="10">
        <f>SUM(G$32:G385)</f>
        <v>28204780</v>
      </c>
      <c r="L385" s="13">
        <f>testdata76[[#This Row],[CumVTP]]/testdata76[[#This Row],[CumVol]]</f>
        <v>368.13018732717649</v>
      </c>
      <c r="N385" s="8">
        <v>44180.661805555559</v>
      </c>
      <c r="O385" s="13">
        <v>368.1302</v>
      </c>
    </row>
    <row r="386" spans="1:15" x14ac:dyDescent="0.25">
      <c r="A386" s="6">
        <v>385</v>
      </c>
      <c r="B386" s="8">
        <v>44180.662499999999</v>
      </c>
      <c r="C386" s="2">
        <v>369.11</v>
      </c>
      <c r="D386" s="2">
        <v>369.15</v>
      </c>
      <c r="E386" s="2">
        <v>369.02</v>
      </c>
      <c r="F386" s="2">
        <v>369.1001</v>
      </c>
      <c r="G386" s="1">
        <v>367802</v>
      </c>
      <c r="H386" s="9">
        <f>(testdata76[[#This Row],[high]]+testdata76[[#This Row],[low]]+testdata76[[#This Row],[close]])/3</f>
        <v>369.09003333333334</v>
      </c>
      <c r="I386" s="10">
        <f>testdata76[[#This Row],[volume]]*testdata76[[#This Row],[TP]]</f>
        <v>135752052.44006667</v>
      </c>
      <c r="J386" s="10">
        <f>SUM(I$32:I386)</f>
        <v>10518782997.361868</v>
      </c>
      <c r="K386" s="10">
        <f>SUM(G$32:G386)</f>
        <v>28572582</v>
      </c>
      <c r="L386" s="13">
        <f>testdata76[[#This Row],[CumVTP]]/testdata76[[#This Row],[CumVol]]</f>
        <v>368.14254299320476</v>
      </c>
      <c r="N386" s="8">
        <v>44180.662499999999</v>
      </c>
      <c r="O386" s="13">
        <v>368.14249999999998</v>
      </c>
    </row>
    <row r="387" spans="1:15" x14ac:dyDescent="0.25">
      <c r="A387" s="6">
        <v>386</v>
      </c>
      <c r="B387" s="8">
        <v>44180.663194444445</v>
      </c>
      <c r="C387" s="2">
        <v>369.11</v>
      </c>
      <c r="D387" s="2">
        <v>369.11</v>
      </c>
      <c r="E387" s="2">
        <v>369.03</v>
      </c>
      <c r="F387" s="2">
        <v>369.08499999999998</v>
      </c>
      <c r="G387" s="1">
        <v>205386</v>
      </c>
      <c r="H387" s="9">
        <f>(testdata76[[#This Row],[high]]+testdata76[[#This Row],[low]]+testdata76[[#This Row],[close]])/3</f>
        <v>369.07499999999999</v>
      </c>
      <c r="I387" s="10">
        <f>testdata76[[#This Row],[volume]]*testdata76[[#This Row],[TP]]</f>
        <v>75802837.950000003</v>
      </c>
      <c r="J387" s="10">
        <f>SUM(I$32:I387)</f>
        <v>10594585835.311869</v>
      </c>
      <c r="K387" s="10">
        <f>SUM(G$32:G387)</f>
        <v>28777968</v>
      </c>
      <c r="L387" s="13">
        <f>testdata76[[#This Row],[CumVTP]]/testdata76[[#This Row],[CumVol]]</f>
        <v>368.14919786247134</v>
      </c>
      <c r="N387" s="8">
        <v>44180.663194444445</v>
      </c>
      <c r="O387" s="13">
        <v>368.14920000000001</v>
      </c>
    </row>
    <row r="388" spans="1:15" x14ac:dyDescent="0.25">
      <c r="A388" s="6">
        <v>387</v>
      </c>
      <c r="B388" s="8">
        <v>44180.663888888892</v>
      </c>
      <c r="C388" s="2">
        <v>369.08499999999998</v>
      </c>
      <c r="D388" s="2">
        <v>369.13</v>
      </c>
      <c r="E388" s="2">
        <v>369.07499999999999</v>
      </c>
      <c r="F388" s="2">
        <v>369.11</v>
      </c>
      <c r="G388" s="1">
        <v>207075</v>
      </c>
      <c r="H388" s="9">
        <f>(testdata76[[#This Row],[high]]+testdata76[[#This Row],[low]]+testdata76[[#This Row],[close]])/3</f>
        <v>369.10500000000002</v>
      </c>
      <c r="I388" s="10">
        <f>testdata76[[#This Row],[volume]]*testdata76[[#This Row],[TP]]</f>
        <v>76432417.875</v>
      </c>
      <c r="J388" s="10">
        <f>SUM(I$32:I388)</f>
        <v>10671018253.186869</v>
      </c>
      <c r="K388" s="10">
        <f>SUM(G$32:G388)</f>
        <v>28985043</v>
      </c>
      <c r="L388" s="13">
        <f>testdata76[[#This Row],[CumVTP]]/testdata76[[#This Row],[CumVol]]</f>
        <v>368.15602630594231</v>
      </c>
      <c r="N388" s="8">
        <v>44180.663888888892</v>
      </c>
      <c r="O388" s="13">
        <v>368.15600000000001</v>
      </c>
    </row>
    <row r="389" spans="1:15" x14ac:dyDescent="0.25">
      <c r="A389" s="6">
        <v>388</v>
      </c>
      <c r="B389" s="8">
        <v>44180.664583333331</v>
      </c>
      <c r="C389" s="2">
        <v>369.11</v>
      </c>
      <c r="D389" s="2">
        <v>369.19</v>
      </c>
      <c r="E389" s="2">
        <v>369.1</v>
      </c>
      <c r="F389" s="2">
        <v>369.18</v>
      </c>
      <c r="G389" s="1">
        <v>212343</v>
      </c>
      <c r="H389" s="9">
        <f>(testdata76[[#This Row],[high]]+testdata76[[#This Row],[low]]+testdata76[[#This Row],[close]])/3</f>
        <v>369.15666666666669</v>
      </c>
      <c r="I389" s="10">
        <f>testdata76[[#This Row],[volume]]*testdata76[[#This Row],[TP]]</f>
        <v>78387834.070000008</v>
      </c>
      <c r="J389" s="10">
        <f>SUM(I$32:I389)</f>
        <v>10749406087.256868</v>
      </c>
      <c r="K389" s="10">
        <f>SUM(G$32:G389)</f>
        <v>29197386</v>
      </c>
      <c r="L389" s="13">
        <f>testdata76[[#This Row],[CumVTP]]/testdata76[[#This Row],[CumVol]]</f>
        <v>368.16330363467705</v>
      </c>
      <c r="N389" s="8">
        <v>44180.664583333331</v>
      </c>
      <c r="O389" s="13">
        <v>368.16329999999999</v>
      </c>
    </row>
    <row r="390" spans="1:15" x14ac:dyDescent="0.25">
      <c r="A390" s="6">
        <v>389</v>
      </c>
      <c r="B390" s="8">
        <v>44180.665277777778</v>
      </c>
      <c r="C390" s="2">
        <v>369.18</v>
      </c>
      <c r="D390" s="2">
        <v>369.36</v>
      </c>
      <c r="E390" s="2">
        <v>369.15</v>
      </c>
      <c r="F390" s="2">
        <v>369.35</v>
      </c>
      <c r="G390" s="1">
        <v>660651</v>
      </c>
      <c r="H390" s="9">
        <f>(testdata76[[#This Row],[high]]+testdata76[[#This Row],[low]]+testdata76[[#This Row],[close]])/3</f>
        <v>369.28666666666669</v>
      </c>
      <c r="I390" s="10">
        <f>testdata76[[#This Row],[volume]]*testdata76[[#This Row],[TP]]</f>
        <v>243969605.62</v>
      </c>
      <c r="J390" s="10">
        <f>SUM(I$32:I390)</f>
        <v>10993375692.876869</v>
      </c>
      <c r="K390" s="10">
        <f>SUM(G$32:G390)</f>
        <v>29858037</v>
      </c>
      <c r="L390" s="13">
        <f>testdata76[[#This Row],[CumVTP]]/testdata76[[#This Row],[CumVol]]</f>
        <v>368.18815961936377</v>
      </c>
      <c r="N390" s="8">
        <v>44180.665277777778</v>
      </c>
      <c r="O390" s="13">
        <v>368.18819999999999</v>
      </c>
    </row>
    <row r="391" spans="1:15" x14ac:dyDescent="0.25">
      <c r="A391" s="6">
        <v>390</v>
      </c>
      <c r="B391" s="8">
        <v>44180.665972222225</v>
      </c>
      <c r="C391" s="2">
        <v>369.35</v>
      </c>
      <c r="D391" s="2">
        <v>369.57</v>
      </c>
      <c r="E391" s="2">
        <v>369.25</v>
      </c>
      <c r="F391" s="2">
        <v>369.57</v>
      </c>
      <c r="G391" s="1">
        <v>952362</v>
      </c>
      <c r="H391" s="9">
        <f>(testdata76[[#This Row],[high]]+testdata76[[#This Row],[low]]+testdata76[[#This Row],[close]])/3</f>
        <v>369.46333333333331</v>
      </c>
      <c r="I391" s="10">
        <f>testdata76[[#This Row],[volume]]*testdata76[[#This Row],[TP]]</f>
        <v>351862839.06</v>
      </c>
      <c r="J391" s="10">
        <f>SUM(I$32:I391)</f>
        <v>11345238531.936869</v>
      </c>
      <c r="K391" s="10">
        <f>SUM(G$32:G391)</f>
        <v>30810399</v>
      </c>
      <c r="L391" s="13">
        <f>testdata76[[#This Row],[CumVTP]]/testdata76[[#This Row],[CumVol]]</f>
        <v>368.22757575897896</v>
      </c>
      <c r="N391" s="8">
        <v>44180.665972222225</v>
      </c>
      <c r="O391" s="13">
        <v>368.2276</v>
      </c>
    </row>
    <row r="392" spans="1:15" x14ac:dyDescent="0.25">
      <c r="A392" s="6">
        <v>391</v>
      </c>
      <c r="B392" s="8">
        <v>44180.666666666664</v>
      </c>
      <c r="C392" s="2">
        <v>369.55</v>
      </c>
      <c r="D392" s="2">
        <v>369.59</v>
      </c>
      <c r="E392" s="2">
        <v>369.55</v>
      </c>
      <c r="F392" s="2">
        <v>369.56</v>
      </c>
      <c r="G392" s="1">
        <v>1525977</v>
      </c>
      <c r="H392" s="9">
        <f>(testdata76[[#This Row],[high]]+testdata76[[#This Row],[low]]+testdata76[[#This Row],[close]])/3</f>
        <v>369.56666666666666</v>
      </c>
      <c r="I392" s="10">
        <f>testdata76[[#This Row],[volume]]*testdata76[[#This Row],[TP]]</f>
        <v>563950233.29999995</v>
      </c>
      <c r="J392" s="10">
        <f>SUM(I$32:I392)</f>
        <v>11909188765.236868</v>
      </c>
      <c r="K392" s="10">
        <f>SUM(G$32:G392)</f>
        <v>32336376</v>
      </c>
      <c r="L392" s="12">
        <f>testdata76[[#This Row],[CumVTP]]/testdata76[[#This Row],[CumVol]]</f>
        <v>368.29076842862253</v>
      </c>
      <c r="N392" s="8">
        <v>44180.666666666664</v>
      </c>
      <c r="O392" s="12">
        <v>368.29079999999999</v>
      </c>
    </row>
  </sheetData>
  <pageMargins left="0.7" right="0.7" top="0.75" bottom="0.75" header="0.3" footer="0.3"/>
  <pageSetup orientation="portrait" r:id="rId1"/>
  <ignoredErrors>
    <ignoredError sqref="J32:K32 J392:K392 J33:J391" calculatedColumn="1"/>
    <ignoredError sqref="K33:K391" formulaRange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VWAP</vt:lpstr>
      <vt:lpstr>VWAP with Start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2022-04-29T22:54:50Z</dcterms:modified>
</cp:coreProperties>
</file>