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codeName="ThisWorkbook" defaultThemeVersion="166925"/>
  <xr:revisionPtr revIDLastSave="0" documentId="13_ncr:1_{84D33433-DF46-4B88-BFD2-C36A7DF25112}" xr6:coauthVersionLast="47" xr6:coauthVersionMax="47" xr10:uidLastSave="{00000000-0000-0000-0000-000000000000}"/>
  <bookViews>
    <workbookView xWindow="5880" yWindow="675" windowWidth="19065" windowHeight="15600" xr2:uid="{00000000-000D-0000-FFFF-FFFF00000000}"/>
  </bookViews>
  <sheets>
    <sheet name="Parabolic SAR" sheetId="1" r:id="rId1"/>
  </sheets>
  <definedNames>
    <definedName name="initStep">'Parabolic SAR'!$O$2</definedName>
    <definedName name="maxAF">'Parabolic SAR'!$O$4</definedName>
    <definedName name="step">'Parabolic SAR'!$O$3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3" i="1" s="1"/>
  <c r="J2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I3" i="1"/>
  <c r="J3" i="1" s="1"/>
  <c r="I4" i="1" l="1"/>
  <c r="J4" i="1" s="1"/>
  <c r="J5" i="1" l="1"/>
  <c r="J6" i="1" s="1"/>
  <c r="J7" i="1" s="1"/>
  <c r="J8" i="1" s="1"/>
  <c r="J9" i="1" s="1"/>
  <c r="J10" i="1" s="1"/>
  <c r="J11" i="1" s="1"/>
  <c r="J12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13" i="1" l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41F891EE-3A95-48C3-BD7D-5DFECC5306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guess at direction</t>
        </r>
      </text>
    </comment>
  </commentList>
</comments>
</file>

<file path=xl/sharedStrings.xml><?xml version="1.0" encoding="utf-8"?>
<sst xmlns="http://schemas.openxmlformats.org/spreadsheetml/2006/main" count="517" uniqueCount="17">
  <si>
    <t>date</t>
  </si>
  <si>
    <t>open</t>
  </si>
  <si>
    <t>high</t>
  </si>
  <si>
    <t>low</t>
  </si>
  <si>
    <t>close</t>
  </si>
  <si>
    <t>i</t>
  </si>
  <si>
    <t>Param</t>
  </si>
  <si>
    <t>Value</t>
  </si>
  <si>
    <t>Initial step</t>
  </si>
  <si>
    <t>Max AF</t>
  </si>
  <si>
    <t>Step</t>
  </si>
  <si>
    <t>dir</t>
  </si>
  <si>
    <t>UP</t>
  </si>
  <si>
    <t>sip</t>
  </si>
  <si>
    <t>sar</t>
  </si>
  <si>
    <t>af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</si>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</sst>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73" formatCode="_(&quot;$&quot;* #,##0.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8" fillId="0" borderId="0" xfId="2" applyFont="1" applyAlignment="1">
      <alignment horizontal="center"/>
    </xf>
    <xf numFmtId="44" fontId="18" fillId="0" borderId="0" xfId="2" applyFont="1" applyAlignment="1">
      <alignment horizontal="right"/>
    </xf>
    <xf numFmtId="173" fontId="0" fillId="0" borderId="0" xfId="2" applyNumberFormat="1" applyFont="1" applyAlignment="1">
      <alignment horizontal="center"/>
    </xf>
    <xf numFmtId="173" fontId="0" fillId="0" borderId="0" xfId="0" applyNumberFormat="1"/>
    <xf numFmtId="43" fontId="18" fillId="0" borderId="0" xfId="1" applyFont="1" applyAlignment="1">
      <alignment horizontal="center"/>
    </xf>
    <xf numFmtId="43" fontId="0" fillId="0" borderId="0" xfId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'Parabolic SAR'!$F$1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'Parabolic SAR'!$F$2:$F$100</c:f>
              <c:numCache>
                <c:formatCode>_("$"* #,##0.00_);_("$"* \(#,##0.00\);_("$"* "-"??_);_(@_)</c:formatCode>
                <c:ptCount val="99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B-4416-8C5B-438EDF10DF51}"/>
            </c:ext>
          </c:extLst>
        </c:ser>
        <c:ser>
          <c:idx val="3"/>
          <c:order val="1"/>
          <c:tx>
            <c:strRef>
              <c:f>'Parabolic SAR'!$E$1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'Parabolic SAR'!$E$2:$E$100</c:f>
              <c:numCache>
                <c:formatCode>_("$"* #,##0.00_);_("$"* \(#,##0.00\);_("$"* "-"??_);_(@_)</c:formatCode>
                <c:ptCount val="99"/>
                <c:pt idx="0">
                  <c:v>211.52</c:v>
                </c:pt>
                <c:pt idx="1">
                  <c:v>213.15</c:v>
                </c:pt>
                <c:pt idx="2">
                  <c:v>213.02</c:v>
                </c:pt>
                <c:pt idx="3">
                  <c:v>213.42</c:v>
                </c:pt>
                <c:pt idx="4">
                  <c:v>213.91</c:v>
                </c:pt>
                <c:pt idx="5">
                  <c:v>213.52</c:v>
                </c:pt>
                <c:pt idx="6">
                  <c:v>213.13</c:v>
                </c:pt>
                <c:pt idx="7">
                  <c:v>212.53</c:v>
                </c:pt>
                <c:pt idx="8">
                  <c:v>214.17</c:v>
                </c:pt>
                <c:pt idx="9">
                  <c:v>213.33</c:v>
                </c:pt>
                <c:pt idx="10">
                  <c:v>213.42</c:v>
                </c:pt>
                <c:pt idx="11">
                  <c:v>212.96</c:v>
                </c:pt>
                <c:pt idx="12">
                  <c:v>213.49</c:v>
                </c:pt>
                <c:pt idx="13">
                  <c:v>212.83</c:v>
                </c:pt>
                <c:pt idx="14">
                  <c:v>213.77</c:v>
                </c:pt>
                <c:pt idx="15">
                  <c:v>215.89</c:v>
                </c:pt>
                <c:pt idx="16">
                  <c:v>216.36</c:v>
                </c:pt>
                <c:pt idx="17">
                  <c:v>216.12</c:v>
                </c:pt>
                <c:pt idx="18">
                  <c:v>213.9</c:v>
                </c:pt>
                <c:pt idx="19">
                  <c:v>213.82</c:v>
                </c:pt>
                <c:pt idx="20">
                  <c:v>214.4</c:v>
                </c:pt>
                <c:pt idx="21">
                  <c:v>214.29</c:v>
                </c:pt>
                <c:pt idx="22">
                  <c:v>215.84</c:v>
                </c:pt>
                <c:pt idx="23">
                  <c:v>215.92</c:v>
                </c:pt>
                <c:pt idx="24">
                  <c:v>216.09</c:v>
                </c:pt>
                <c:pt idx="25">
                  <c:v>215.7</c:v>
                </c:pt>
                <c:pt idx="26">
                  <c:v>216.84</c:v>
                </c:pt>
                <c:pt idx="27">
                  <c:v>217.88</c:v>
                </c:pt>
                <c:pt idx="28">
                  <c:v>219.23</c:v>
                </c:pt>
                <c:pt idx="29">
                  <c:v>219.33</c:v>
                </c:pt>
                <c:pt idx="30">
                  <c:v>220.5</c:v>
                </c:pt>
                <c:pt idx="31">
                  <c:v>220.93</c:v>
                </c:pt>
                <c:pt idx="32">
                  <c:v>221.01</c:v>
                </c:pt>
                <c:pt idx="33">
                  <c:v>222.5</c:v>
                </c:pt>
                <c:pt idx="34">
                  <c:v>222.8</c:v>
                </c:pt>
                <c:pt idx="35">
                  <c:v>222.55</c:v>
                </c:pt>
                <c:pt idx="36">
                  <c:v>222.41</c:v>
                </c:pt>
                <c:pt idx="37">
                  <c:v>223.29</c:v>
                </c:pt>
                <c:pt idx="38">
                  <c:v>222.98</c:v>
                </c:pt>
                <c:pt idx="39">
                  <c:v>225.2</c:v>
                </c:pt>
                <c:pt idx="40">
                  <c:v>225.05</c:v>
                </c:pt>
                <c:pt idx="41">
                  <c:v>224.6</c:v>
                </c:pt>
                <c:pt idx="42">
                  <c:v>223.92</c:v>
                </c:pt>
                <c:pt idx="43">
                  <c:v>223.68</c:v>
                </c:pt>
                <c:pt idx="44">
                  <c:v>223.34</c:v>
                </c:pt>
                <c:pt idx="45">
                  <c:v>222.72</c:v>
                </c:pt>
                <c:pt idx="46">
                  <c:v>223.52</c:v>
                </c:pt>
                <c:pt idx="47">
                  <c:v>224.13</c:v>
                </c:pt>
                <c:pt idx="48">
                  <c:v>223.14</c:v>
                </c:pt>
                <c:pt idx="49">
                  <c:v>224.18</c:v>
                </c:pt>
                <c:pt idx="50">
                  <c:v>224.95</c:v>
                </c:pt>
                <c:pt idx="51">
                  <c:v>224.91</c:v>
                </c:pt>
                <c:pt idx="52">
                  <c:v>224.24</c:v>
                </c:pt>
                <c:pt idx="53">
                  <c:v>221.64</c:v>
                </c:pt>
                <c:pt idx="54">
                  <c:v>221.13</c:v>
                </c:pt>
                <c:pt idx="55">
                  <c:v>221.66</c:v>
                </c:pt>
                <c:pt idx="56">
                  <c:v>221.05</c:v>
                </c:pt>
                <c:pt idx="57">
                  <c:v>219.77</c:v>
                </c:pt>
                <c:pt idx="58">
                  <c:v>221.22</c:v>
                </c:pt>
                <c:pt idx="59">
                  <c:v>222.72</c:v>
                </c:pt>
                <c:pt idx="60">
                  <c:v>223.24</c:v>
                </c:pt>
                <c:pt idx="61">
                  <c:v>223.63</c:v>
                </c:pt>
                <c:pt idx="62">
                  <c:v>221.95</c:v>
                </c:pt>
                <c:pt idx="63">
                  <c:v>222.56</c:v>
                </c:pt>
                <c:pt idx="64">
                  <c:v>222.55</c:v>
                </c:pt>
                <c:pt idx="65">
                  <c:v>222.44</c:v>
                </c:pt>
                <c:pt idx="66">
                  <c:v>222.64</c:v>
                </c:pt>
                <c:pt idx="67">
                  <c:v>222.73</c:v>
                </c:pt>
                <c:pt idx="68">
                  <c:v>221.41</c:v>
                </c:pt>
                <c:pt idx="69">
                  <c:v>221.82</c:v>
                </c:pt>
                <c:pt idx="70">
                  <c:v>220.62</c:v>
                </c:pt>
                <c:pt idx="71">
                  <c:v>220.97</c:v>
                </c:pt>
                <c:pt idx="72">
                  <c:v>221.16</c:v>
                </c:pt>
                <c:pt idx="73">
                  <c:v>221.26</c:v>
                </c:pt>
                <c:pt idx="74">
                  <c:v>221.83</c:v>
                </c:pt>
                <c:pt idx="75">
                  <c:v>222.16</c:v>
                </c:pt>
                <c:pt idx="76">
                  <c:v>222.57</c:v>
                </c:pt>
                <c:pt idx="77">
                  <c:v>225.65</c:v>
                </c:pt>
                <c:pt idx="78">
                  <c:v>226.16</c:v>
                </c:pt>
                <c:pt idx="79">
                  <c:v>225.81</c:v>
                </c:pt>
                <c:pt idx="80">
                  <c:v>225.76</c:v>
                </c:pt>
                <c:pt idx="81">
                  <c:v>226.02</c:v>
                </c:pt>
                <c:pt idx="82">
                  <c:v>226.12</c:v>
                </c:pt>
                <c:pt idx="83">
                  <c:v>225.55</c:v>
                </c:pt>
                <c:pt idx="84">
                  <c:v>225.62</c:v>
                </c:pt>
                <c:pt idx="85">
                  <c:v>226.48</c:v>
                </c:pt>
                <c:pt idx="86">
                  <c:v>226.94</c:v>
                </c:pt>
                <c:pt idx="87">
                  <c:v>226.82</c:v>
                </c:pt>
                <c:pt idx="88">
                  <c:v>226.92</c:v>
                </c:pt>
                <c:pt idx="89">
                  <c:v>225.95</c:v>
                </c:pt>
                <c:pt idx="90">
                  <c:v>226.47</c:v>
                </c:pt>
                <c:pt idx="91">
                  <c:v>227.21</c:v>
                </c:pt>
                <c:pt idx="92">
                  <c:v>227.38</c:v>
                </c:pt>
                <c:pt idx="93">
                  <c:v>223.7</c:v>
                </c:pt>
                <c:pt idx="94">
                  <c:v>223.39</c:v>
                </c:pt>
                <c:pt idx="95">
                  <c:v>225.14</c:v>
                </c:pt>
                <c:pt idx="96">
                  <c:v>226.61</c:v>
                </c:pt>
                <c:pt idx="97">
                  <c:v>227.26</c:v>
                </c:pt>
                <c:pt idx="98">
                  <c:v>227.66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416-8C5B-438EDF10DF51}"/>
            </c:ext>
          </c:extLst>
        </c:ser>
        <c:ser>
          <c:idx val="1"/>
          <c:order val="2"/>
          <c:tx>
            <c:strRef>
              <c:f>'Parabolic SAR'!$D$1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'Parabolic SAR'!$D$2:$D$100</c:f>
              <c:numCache>
                <c:formatCode>_("$"* #,##0.00_);_("$"* \(#,##0.00\);_("$"* "-"??_);_(@_)</c:formatCode>
                <c:ptCount val="99"/>
                <c:pt idx="0">
                  <c:v>213.35</c:v>
                </c:pt>
                <c:pt idx="1">
                  <c:v>214.22</c:v>
                </c:pt>
                <c:pt idx="2">
                  <c:v>214.06</c:v>
                </c:pt>
                <c:pt idx="3">
                  <c:v>215.17</c:v>
                </c:pt>
                <c:pt idx="4">
                  <c:v>214.53</c:v>
                </c:pt>
                <c:pt idx="5">
                  <c:v>214.89</c:v>
                </c:pt>
                <c:pt idx="6">
                  <c:v>214.55</c:v>
                </c:pt>
                <c:pt idx="7">
                  <c:v>214.22</c:v>
                </c:pt>
                <c:pt idx="8">
                  <c:v>214.84</c:v>
                </c:pt>
                <c:pt idx="9">
                  <c:v>214.25</c:v>
                </c:pt>
                <c:pt idx="10">
                  <c:v>214.27</c:v>
                </c:pt>
                <c:pt idx="11">
                  <c:v>214.46</c:v>
                </c:pt>
                <c:pt idx="12">
                  <c:v>214.75</c:v>
                </c:pt>
                <c:pt idx="13">
                  <c:v>214.28</c:v>
                </c:pt>
                <c:pt idx="14">
                  <c:v>215.48</c:v>
                </c:pt>
                <c:pt idx="15">
                  <c:v>216.89</c:v>
                </c:pt>
                <c:pt idx="16">
                  <c:v>217.02</c:v>
                </c:pt>
                <c:pt idx="17">
                  <c:v>216.91</c:v>
                </c:pt>
                <c:pt idx="18">
                  <c:v>215.59</c:v>
                </c:pt>
                <c:pt idx="19">
                  <c:v>215.03</c:v>
                </c:pt>
                <c:pt idx="20">
                  <c:v>215.96</c:v>
                </c:pt>
                <c:pt idx="21">
                  <c:v>215.5</c:v>
                </c:pt>
                <c:pt idx="22">
                  <c:v>216.87</c:v>
                </c:pt>
                <c:pt idx="23">
                  <c:v>216.66</c:v>
                </c:pt>
                <c:pt idx="24">
                  <c:v>216.97</c:v>
                </c:pt>
                <c:pt idx="25">
                  <c:v>216.72</c:v>
                </c:pt>
                <c:pt idx="26">
                  <c:v>218.19</c:v>
                </c:pt>
                <c:pt idx="27">
                  <c:v>218.97</c:v>
                </c:pt>
                <c:pt idx="28">
                  <c:v>220.19</c:v>
                </c:pt>
                <c:pt idx="29">
                  <c:v>220.8</c:v>
                </c:pt>
                <c:pt idx="30">
                  <c:v>222.15</c:v>
                </c:pt>
                <c:pt idx="31">
                  <c:v>222.16</c:v>
                </c:pt>
                <c:pt idx="32">
                  <c:v>222.1</c:v>
                </c:pt>
                <c:pt idx="33">
                  <c:v>223.62</c:v>
                </c:pt>
                <c:pt idx="34">
                  <c:v>223.47</c:v>
                </c:pt>
                <c:pt idx="35">
                  <c:v>223.81</c:v>
                </c:pt>
                <c:pt idx="36">
                  <c:v>223.71</c:v>
                </c:pt>
                <c:pt idx="37">
                  <c:v>224.2</c:v>
                </c:pt>
                <c:pt idx="38">
                  <c:v>223.86</c:v>
                </c:pt>
                <c:pt idx="39">
                  <c:v>227.04</c:v>
                </c:pt>
                <c:pt idx="40">
                  <c:v>226.34</c:v>
                </c:pt>
                <c:pt idx="41">
                  <c:v>225.43</c:v>
                </c:pt>
                <c:pt idx="42">
                  <c:v>224.97</c:v>
                </c:pt>
                <c:pt idx="43">
                  <c:v>224.64</c:v>
                </c:pt>
                <c:pt idx="44">
                  <c:v>224.51</c:v>
                </c:pt>
                <c:pt idx="45">
                  <c:v>224.13</c:v>
                </c:pt>
                <c:pt idx="46">
                  <c:v>224.87</c:v>
                </c:pt>
                <c:pt idx="47">
                  <c:v>224.72</c:v>
                </c:pt>
                <c:pt idx="48">
                  <c:v>224.13</c:v>
                </c:pt>
                <c:pt idx="49">
                  <c:v>226.21</c:v>
                </c:pt>
                <c:pt idx="50">
                  <c:v>225.99</c:v>
                </c:pt>
                <c:pt idx="51">
                  <c:v>225.8</c:v>
                </c:pt>
                <c:pt idx="52">
                  <c:v>225.22</c:v>
                </c:pt>
                <c:pt idx="53">
                  <c:v>225.46</c:v>
                </c:pt>
                <c:pt idx="54">
                  <c:v>222.61</c:v>
                </c:pt>
                <c:pt idx="55">
                  <c:v>223.31</c:v>
                </c:pt>
                <c:pt idx="56">
                  <c:v>223.02</c:v>
                </c:pt>
                <c:pt idx="57">
                  <c:v>221.96</c:v>
                </c:pt>
                <c:pt idx="58">
                  <c:v>223.75</c:v>
                </c:pt>
                <c:pt idx="59">
                  <c:v>223.75</c:v>
                </c:pt>
                <c:pt idx="60">
                  <c:v>224.43</c:v>
                </c:pt>
                <c:pt idx="61">
                  <c:v>224.42</c:v>
                </c:pt>
                <c:pt idx="62">
                  <c:v>223.96</c:v>
                </c:pt>
                <c:pt idx="63">
                  <c:v>223.53</c:v>
                </c:pt>
                <c:pt idx="64">
                  <c:v>225.25</c:v>
                </c:pt>
                <c:pt idx="65">
                  <c:v>223.97</c:v>
                </c:pt>
                <c:pt idx="66">
                  <c:v>223.93</c:v>
                </c:pt>
                <c:pt idx="67">
                  <c:v>224.18</c:v>
                </c:pt>
                <c:pt idx="68">
                  <c:v>223.15</c:v>
                </c:pt>
                <c:pt idx="69">
                  <c:v>222.95</c:v>
                </c:pt>
                <c:pt idx="70">
                  <c:v>222.5</c:v>
                </c:pt>
                <c:pt idx="71">
                  <c:v>222.58</c:v>
                </c:pt>
                <c:pt idx="72">
                  <c:v>222.5</c:v>
                </c:pt>
                <c:pt idx="73">
                  <c:v>222.94</c:v>
                </c:pt>
                <c:pt idx="74">
                  <c:v>223.79</c:v>
                </c:pt>
                <c:pt idx="75">
                  <c:v>223.28</c:v>
                </c:pt>
                <c:pt idx="76">
                  <c:v>225.27</c:v>
                </c:pt>
                <c:pt idx="77">
                  <c:v>226.73</c:v>
                </c:pt>
                <c:pt idx="78">
                  <c:v>227.28</c:v>
                </c:pt>
                <c:pt idx="79">
                  <c:v>226.73</c:v>
                </c:pt>
                <c:pt idx="80">
                  <c:v>226.71</c:v>
                </c:pt>
                <c:pt idx="81">
                  <c:v>226.94</c:v>
                </c:pt>
                <c:pt idx="82">
                  <c:v>226.76</c:v>
                </c:pt>
                <c:pt idx="83">
                  <c:v>226.66</c:v>
                </c:pt>
                <c:pt idx="84">
                  <c:v>226.71</c:v>
                </c:pt>
                <c:pt idx="85">
                  <c:v>227.46</c:v>
                </c:pt>
                <c:pt idx="86">
                  <c:v>227.65</c:v>
                </c:pt>
                <c:pt idx="87">
                  <c:v>227.91</c:v>
                </c:pt>
                <c:pt idx="88">
                  <c:v>227.61</c:v>
                </c:pt>
                <c:pt idx="89">
                  <c:v>227.32</c:v>
                </c:pt>
                <c:pt idx="90">
                  <c:v>227.19</c:v>
                </c:pt>
                <c:pt idx="91">
                  <c:v>228.15</c:v>
                </c:pt>
                <c:pt idx="92">
                  <c:v>228.36</c:v>
                </c:pt>
                <c:pt idx="93">
                  <c:v>226.44</c:v>
                </c:pt>
                <c:pt idx="94">
                  <c:v>225.59</c:v>
                </c:pt>
                <c:pt idx="95">
                  <c:v>226.86</c:v>
                </c:pt>
                <c:pt idx="96">
                  <c:v>227.45</c:v>
                </c:pt>
                <c:pt idx="97">
                  <c:v>227.96</c:v>
                </c:pt>
                <c:pt idx="98">
                  <c:v>228.42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416-8C5B-438EDF10DF51}"/>
            </c:ext>
          </c:extLst>
        </c:ser>
        <c:ser>
          <c:idx val="2"/>
          <c:order val="3"/>
          <c:tx>
            <c:strRef>
              <c:f>'Parabolic SAR'!$J$1</c:f>
              <c:strCache>
                <c:ptCount val="1"/>
                <c:pt idx="0">
                  <c:v> sar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numRef>
              <c:f>'Parabolic SAR'!$A$2:$A$100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'Parabolic SAR'!$J$2:$J$100</c:f>
              <c:numCache>
                <c:formatCode>_("$"* #,##0.00_);_("$"* \(#,##0.00\);_("$"* "-"??_);_(@_)</c:formatCode>
                <c:ptCount val="99"/>
                <c:pt idx="0">
                  <c:v>211.52</c:v>
                </c:pt>
                <c:pt idx="1">
                  <c:v>211.62800000000001</c:v>
                </c:pt>
                <c:pt idx="2">
                  <c:v>211.73168000000001</c:v>
                </c:pt>
                <c:pt idx="3">
                  <c:v>211.9379792</c:v>
                </c:pt>
                <c:pt idx="4">
                  <c:v>212.13190044800001</c:v>
                </c:pt>
                <c:pt idx="5">
                  <c:v>212.31418642112001</c:v>
                </c:pt>
                <c:pt idx="6">
                  <c:v>212.48553523585281</c:v>
                </c:pt>
                <c:pt idx="7">
                  <c:v>212.64660312170165</c:v>
                </c:pt>
                <c:pt idx="8">
                  <c:v>212.79800693439955</c:v>
                </c:pt>
                <c:pt idx="9">
                  <c:v>212.94032651833558</c:v>
                </c:pt>
                <c:pt idx="10">
                  <c:v>213.07410692723545</c:v>
                </c:pt>
                <c:pt idx="11">
                  <c:v>213.19986051160132</c:v>
                </c:pt>
                <c:pt idx="12">
                  <c:v>213.31806888090523</c:v>
                </c:pt>
                <c:pt idx="13">
                  <c:v>213.42918474805091</c:v>
                </c:pt>
                <c:pt idx="14">
                  <c:v>213.59324996820683</c:v>
                </c:pt>
                <c:pt idx="15">
                  <c:v>213.92292497138615</c:v>
                </c:pt>
                <c:pt idx="16">
                  <c:v>214.29457397481983</c:v>
                </c:pt>
                <c:pt idx="17">
                  <c:v>214.62162509784145</c:v>
                </c:pt>
                <c:pt idx="18">
                  <c:v>214.90943008610049</c:v>
                </c:pt>
                <c:pt idx="19">
                  <c:v>215.16269847576842</c:v>
                </c:pt>
                <c:pt idx="20">
                  <c:v>215.38557465867621</c:v>
                </c:pt>
                <c:pt idx="21">
                  <c:v>215.58170569963505</c:v>
                </c:pt>
                <c:pt idx="22">
                  <c:v>215.75430101567883</c:v>
                </c:pt>
                <c:pt idx="23">
                  <c:v>215.90618489379739</c:v>
                </c:pt>
                <c:pt idx="24">
                  <c:v>216.03984270654169</c:v>
                </c:pt>
                <c:pt idx="25">
                  <c:v>216.15746158175668</c:v>
                </c:pt>
                <c:pt idx="26">
                  <c:v>216.44201696031075</c:v>
                </c:pt>
                <c:pt idx="27">
                  <c:v>216.84649424666102</c:v>
                </c:pt>
                <c:pt idx="28">
                  <c:v>217.44832528226203</c:v>
                </c:pt>
                <c:pt idx="29">
                  <c:v>218.11866022580963</c:v>
                </c:pt>
                <c:pt idx="30">
                  <c:v>218.9249281806477</c:v>
                </c:pt>
                <c:pt idx="31">
                  <c:v>219.57194254451815</c:v>
                </c:pt>
                <c:pt idx="32">
                  <c:v>220.08955403561453</c:v>
                </c:pt>
                <c:pt idx="33">
                  <c:v>220.79564322849163</c:v>
                </c:pt>
                <c:pt idx="34">
                  <c:v>221.36051458279331</c:v>
                </c:pt>
                <c:pt idx="35">
                  <c:v>221.85041166623466</c:v>
                </c:pt>
                <c:pt idx="36">
                  <c:v>222.24232933298774</c:v>
                </c:pt>
                <c:pt idx="37">
                  <c:v>222.63386346639018</c:v>
                </c:pt>
                <c:pt idx="38">
                  <c:v>222.62694073571799</c:v>
                </c:pt>
                <c:pt idx="39">
                  <c:v>222.71520192100363</c:v>
                </c:pt>
                <c:pt idx="40">
                  <c:v>222.80169788258354</c:v>
                </c:pt>
                <c:pt idx="41">
                  <c:v>222.88646392493186</c:v>
                </c:pt>
                <c:pt idx="42">
                  <c:v>222.96953464643323</c:v>
                </c:pt>
                <c:pt idx="43">
                  <c:v>223.05094395350457</c:v>
                </c:pt>
                <c:pt idx="44">
                  <c:v>223.13072507443448</c:v>
                </c:pt>
                <c:pt idx="45">
                  <c:v>223.2089105729458</c:v>
                </c:pt>
                <c:pt idx="46">
                  <c:v>223.28553236148687</c:v>
                </c:pt>
                <c:pt idx="47">
                  <c:v>223.36062171425712</c:v>
                </c:pt>
                <c:pt idx="48">
                  <c:v>223.43420927997198</c:v>
                </c:pt>
                <c:pt idx="49">
                  <c:v>223.50632509437253</c:v>
                </c:pt>
                <c:pt idx="50">
                  <c:v>223.57699859248507</c:v>
                </c:pt>
                <c:pt idx="51">
                  <c:v>223.64625862063536</c:v>
                </c:pt>
                <c:pt idx="52">
                  <c:v>223.71413344822267</c:v>
                </c:pt>
                <c:pt idx="53">
                  <c:v>223.78065077925822</c:v>
                </c:pt>
                <c:pt idx="54">
                  <c:v>223.84583776367305</c:v>
                </c:pt>
                <c:pt idx="55">
                  <c:v>223.90972100839957</c:v>
                </c:pt>
                <c:pt idx="56">
                  <c:v>223.97232658823157</c:v>
                </c:pt>
                <c:pt idx="57">
                  <c:v>224.03368005646695</c:v>
                </c:pt>
                <c:pt idx="58">
                  <c:v>224.09380645533761</c:v>
                </c:pt>
                <c:pt idx="59">
                  <c:v>224.15273032623085</c:v>
                </c:pt>
                <c:pt idx="60">
                  <c:v>224.21047571970624</c:v>
                </c:pt>
                <c:pt idx="61">
                  <c:v>224.26706620531212</c:v>
                </c:pt>
                <c:pt idx="62">
                  <c:v>224.32252488120588</c:v>
                </c:pt>
                <c:pt idx="63">
                  <c:v>224.37687438358176</c:v>
                </c:pt>
                <c:pt idx="64">
                  <c:v>224.43013689591012</c:v>
                </c:pt>
                <c:pt idx="65">
                  <c:v>224.48233415799191</c:v>
                </c:pt>
                <c:pt idx="66">
                  <c:v>224.53348747483207</c:v>
                </c:pt>
                <c:pt idx="67">
                  <c:v>224.58361772533544</c:v>
                </c:pt>
                <c:pt idx="68">
                  <c:v>224.63274537082873</c:v>
                </c:pt>
                <c:pt idx="69">
                  <c:v>224.68089046341214</c:v>
                </c:pt>
                <c:pt idx="70">
                  <c:v>224.72807265414389</c:v>
                </c:pt>
                <c:pt idx="71">
                  <c:v>224.77431120106101</c:v>
                </c:pt>
                <c:pt idx="72">
                  <c:v>224.81962497703978</c:v>
                </c:pt>
                <c:pt idx="73">
                  <c:v>224.86403247749899</c:v>
                </c:pt>
                <c:pt idx="74">
                  <c:v>224.90755182794902</c:v>
                </c:pt>
                <c:pt idx="75">
                  <c:v>224.95020079139005</c:v>
                </c:pt>
                <c:pt idx="76">
                  <c:v>224.99199677556226</c:v>
                </c:pt>
                <c:pt idx="77">
                  <c:v>225.03295684005101</c:v>
                </c:pt>
                <c:pt idx="78">
                  <c:v>225.12283856644896</c:v>
                </c:pt>
                <c:pt idx="79">
                  <c:v>225.20912502379102</c:v>
                </c:pt>
                <c:pt idx="80">
                  <c:v>225.29196002283939</c:v>
                </c:pt>
                <c:pt idx="81">
                  <c:v>225.37148162192582</c:v>
                </c:pt>
                <c:pt idx="82">
                  <c:v>225.44782235704878</c:v>
                </c:pt>
                <c:pt idx="83">
                  <c:v>225.52110946276682</c:v>
                </c:pt>
                <c:pt idx="84">
                  <c:v>225.59146508425616</c:v>
                </c:pt>
                <c:pt idx="85">
                  <c:v>225.70357717920078</c:v>
                </c:pt>
                <c:pt idx="86">
                  <c:v>225.85929100486473</c:v>
                </c:pt>
                <c:pt idx="87">
                  <c:v>226.06436190437825</c:v>
                </c:pt>
                <c:pt idx="88">
                  <c:v>226.24892571394042</c:v>
                </c:pt>
                <c:pt idx="89">
                  <c:v>226.41503314254638</c:v>
                </c:pt>
                <c:pt idx="90">
                  <c:v>226.56452982829174</c:v>
                </c:pt>
                <c:pt idx="91">
                  <c:v>226.75478624889672</c:v>
                </c:pt>
                <c:pt idx="92">
                  <c:v>226.97951617405118</c:v>
                </c:pt>
                <c:pt idx="93">
                  <c:v>227.17278390968403</c:v>
                </c:pt>
                <c:pt idx="94">
                  <c:v>227.33899416232828</c:v>
                </c:pt>
                <c:pt idx="95">
                  <c:v>227.48193497960233</c:v>
                </c:pt>
                <c:pt idx="96">
                  <c:v>227.60486408245799</c:v>
                </c:pt>
                <c:pt idx="97">
                  <c:v>227.71058311091389</c:v>
                </c:pt>
                <c:pt idx="98">
                  <c:v>227.82408981316766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B-4416-8C5B-438EDF10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39736"/>
        <c:axId val="586139080"/>
      </c:lineChart>
      <c:catAx>
        <c:axId val="5861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9080"/>
        <c:crosses val="autoZero"/>
        <c:auto val="1"/>
        <c:lblAlgn val="ctr"/>
        <c:lblOffset val="100"/>
        <c:noMultiLvlLbl val="0"/>
      </c:catAx>
      <c:valAx>
        <c:axId val="586139080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9525</xdr:rowOff>
    </xdr:from>
    <xdr:to>
      <xdr:col>16</xdr:col>
      <xdr:colOff>352425</xdr:colOff>
      <xdr:row>37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8E6C-3424-49F6-8BD7-F4B72E7D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1" dataDxfId="10" headerRowCellStyle="Currency" dataCellStyle="Currency">
  <sortState xmlns:xlrd2="http://schemas.microsoft.com/office/spreadsheetml/2017/richdata2" ref="B2:F503">
    <sortCondition ref="B2"/>
  </sortState>
  <tableColumns count="10">
    <tableColumn id="9" xr3:uid="{9F699A46-4958-42A4-A5C9-B52EB0EE585B}" name="i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1" xr3:uid="{EF58E599-D3CA-4A75-BA98-E911A776825C}" name="dir" dataDxfId="3" dataCellStyle="Currency"/>
    <tableColumn id="8" xr3:uid="{D9BA0214-195A-46AF-88A7-205D830A2703}" name="sip" dataDxfId="2" dataCellStyle="Currency">
      <calculatedColumnFormula>testdata[[#This Row],[high]]</calculatedColumnFormula>
    </tableColumn>
    <tableColumn id="11" xr3:uid="{4039AA07-1EBD-4701-B54A-402DD10D9F94}" name="af" dataDxfId="0" dataCellStyle="Comma">
      <calculatedColumnFormula>initStep</calculatedColumnFormula>
    </tableColumn>
    <tableColumn id="10" xr3:uid="{A8BBF6F2-E401-419B-A164-7ADC7CB8CF4A}" name="sar" dataDxfId="1" dataCellStyle="Currency">
      <calculatedColumnFormula>testdata[[#This Row],[low]]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C6D97-0178-4B36-A700-23805BA02545}" name="Table2" displayName="Table2" ref="N1:O4" totalsRowShown="0">
  <tableColumns count="2">
    <tableColumn id="1" xr3:uid="{0FC30249-ED78-42EF-9D5E-CB3E5B5D32C2}" name="Param"/>
    <tableColumn id="2" xr3:uid="{62FA147E-E9FD-4F1F-BEAF-F4BB43BE5657}" name="Valu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03"/>
  <sheetViews>
    <sheetView tabSelected="1" workbookViewId="0">
      <selection activeCell="K7" sqref="K7"/>
    </sheetView>
  </sheetViews>
  <sheetFormatPr defaultRowHeight="15" x14ac:dyDescent="0.25"/>
  <cols>
    <col min="1" max="1" width="6" style="6" bestFit="1" customWidth="1"/>
    <col min="2" max="2" width="8.7109375" bestFit="1" customWidth="1"/>
    <col min="3" max="3" width="9" style="2" bestFit="1" customWidth="1"/>
    <col min="4" max="6" width="9" style="1" bestFit="1" customWidth="1"/>
    <col min="7" max="7" width="5.140625" style="3" bestFit="1" customWidth="1"/>
    <col min="9" max="9" width="6" style="10" bestFit="1" customWidth="1"/>
    <col min="10" max="10" width="11.85546875" customWidth="1"/>
    <col min="14" max="15" width="11" customWidth="1"/>
  </cols>
  <sheetData>
    <row r="1" spans="1:15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11</v>
      </c>
      <c r="H1" s="4" t="s">
        <v>13</v>
      </c>
      <c r="I1" s="9" t="s">
        <v>15</v>
      </c>
      <c r="J1" s="4" t="s">
        <v>14</v>
      </c>
      <c r="N1" t="s">
        <v>6</v>
      </c>
      <c r="O1" t="s">
        <v>7</v>
      </c>
    </row>
    <row r="2" spans="1:1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 t="s">
        <v>12</v>
      </c>
      <c r="H2" s="8">
        <f>testdata[[#This Row],[high]]</f>
        <v>213.35</v>
      </c>
      <c r="I2" s="11">
        <f>initStep</f>
        <v>0.02</v>
      </c>
      <c r="J2" s="8">
        <f>testdata[[#This Row],[low]]</f>
        <v>211.52</v>
      </c>
      <c r="N2" t="s">
        <v>8</v>
      </c>
      <c r="O2">
        <v>0.02</v>
      </c>
    </row>
    <row r="3" spans="1:1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4" t="s">
        <v>12</v>
      </c>
      <c r="H3" s="1">
        <f>IF(testdata[[#This Row],[dir]]="UP",MAX(H2,testdata[[#This Row],[high]]),MIN(H2,testdata[[#This Row],[low]]))</f>
        <v>214.22</v>
      </c>
      <c r="I3" s="12">
        <f>IF(G2&lt;&gt;testdata[[#This Row],[dir]],initStep,MIN(maxAF,IF(testdata[[#This Row],[dir]]="UP",IF(testdata[[#This Row],[sip]]&gt;H2,I2+step,I2),IF(testdata[[#This Row],[sip]]&lt;H2,I2+step,I2))))</f>
        <v>0.04</v>
      </c>
      <c r="J3" s="1">
        <f>IF(testdata[[#This Row],[dir]]="UP",J2+testdata[[#This Row],[af]]*(testdata[[#This Row],[sip]]-J2),J2-testdata[[#This Row],[af]]*(testdata[[#This Row],[sip]]-J2))</f>
        <v>211.62800000000001</v>
      </c>
      <c r="N3" t="s">
        <v>10</v>
      </c>
      <c r="O3">
        <v>0.02</v>
      </c>
    </row>
    <row r="4" spans="1:1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4" t="s">
        <v>12</v>
      </c>
      <c r="H4" s="1">
        <f>IF(testdata[[#This Row],[dir]]="UP",MAX(H3,testdata[[#This Row],[high]]),MIN(H3,testdata[[#This Row],[low]]))</f>
        <v>214.22</v>
      </c>
      <c r="I4" s="12">
        <f>IF(G3&lt;&gt;testdata[[#This Row],[dir]],initStep,MIN(maxAF,IF(testdata[[#This Row],[dir]]="UP",IF(testdata[[#This Row],[sip]]&gt;H3,I3+step,I3),IF(testdata[[#This Row],[sip]]&lt;H3,I3+step,I3))))</f>
        <v>0.04</v>
      </c>
      <c r="J4" s="1">
        <f>IF(testdata[[#This Row],[dir]]="UP",J3+testdata[[#This Row],[af]]*(testdata[[#This Row],[sip]]-J3),J3-testdata[[#This Row],[af]]*(testdata[[#This Row],[sip]]-J3))</f>
        <v>211.73168000000001</v>
      </c>
      <c r="N4" t="s">
        <v>9</v>
      </c>
      <c r="O4">
        <v>0.2</v>
      </c>
    </row>
    <row r="5" spans="1:1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4" t="s">
        <v>12</v>
      </c>
      <c r="H5" s="1">
        <f>IF(testdata[[#This Row],[dir]]="UP",MAX(H4,testdata[[#This Row],[high]]),MIN(H4,testdata[[#This Row],[low]]))</f>
        <v>215.17</v>
      </c>
      <c r="I5" s="12">
        <f>IF(G4&lt;&gt;testdata[[#This Row],[dir]],initStep,MIN(maxAF,IF(testdata[[#This Row],[dir]]="UP",IF(testdata[[#This Row],[sip]]&gt;H4,I4+step,I4),IF(testdata[[#This Row],[sip]]&lt;H4,I4+step,I4))))</f>
        <v>0.06</v>
      </c>
      <c r="J5" s="1">
        <f>IF(testdata[[#This Row],[dir]]="UP",J4+testdata[[#This Row],[af]]*(testdata[[#This Row],[sip]]-J4),J4-testdata[[#This Row],[af]]*(testdata[[#This Row],[sip]]-J4))</f>
        <v>211.9379792</v>
      </c>
    </row>
    <row r="6" spans="1:1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4" t="s">
        <v>12</v>
      </c>
      <c r="H6" s="1">
        <f>IF(testdata[[#This Row],[dir]]="UP",MAX(H5,testdata[[#This Row],[high]]),MIN(H5,testdata[[#This Row],[low]]))</f>
        <v>215.17</v>
      </c>
      <c r="I6" s="12">
        <f>IF(G5&lt;&gt;testdata[[#This Row],[dir]],initStep,MIN(maxAF,IF(testdata[[#This Row],[dir]]="UP",IF(testdata[[#This Row],[sip]]&gt;H5,I5+step,I5),IF(testdata[[#This Row],[sip]]&lt;H5,I5+step,I5))))</f>
        <v>0.06</v>
      </c>
      <c r="J6" s="1">
        <f>IF(testdata[[#This Row],[dir]]="UP",J5+testdata[[#This Row],[af]]*(testdata[[#This Row],[sip]]-J5),J5-testdata[[#This Row],[af]]*(testdata[[#This Row],[sip]]-J5))</f>
        <v>212.13190044800001</v>
      </c>
    </row>
    <row r="7" spans="1:1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4" t="s">
        <v>12</v>
      </c>
      <c r="H7" s="1">
        <f>IF(testdata[[#This Row],[dir]]="UP",MAX(H6,testdata[[#This Row],[high]]),MIN(H6,testdata[[#This Row],[low]]))</f>
        <v>215.17</v>
      </c>
      <c r="I7" s="12">
        <f>IF(G6&lt;&gt;testdata[[#This Row],[dir]],initStep,MIN(maxAF,IF(testdata[[#This Row],[dir]]="UP",IF(testdata[[#This Row],[sip]]&gt;H6,I6+step,I6),IF(testdata[[#This Row],[sip]]&lt;H6,I6+step,I6))))</f>
        <v>0.06</v>
      </c>
      <c r="J7" s="1">
        <f>IF(testdata[[#This Row],[dir]]="UP",J6+testdata[[#This Row],[af]]*(testdata[[#This Row],[sip]]-J6),J6-testdata[[#This Row],[af]]*(testdata[[#This Row],[sip]]-J6))</f>
        <v>212.31418642112001</v>
      </c>
    </row>
    <row r="8" spans="1:1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4" t="s">
        <v>12</v>
      </c>
      <c r="H8" s="1">
        <f>IF(testdata[[#This Row],[dir]]="UP",MAX(H7,testdata[[#This Row],[high]]),MIN(H7,testdata[[#This Row],[low]]))</f>
        <v>215.17</v>
      </c>
      <c r="I8" s="12">
        <f>IF(G7&lt;&gt;testdata[[#This Row],[dir]],initStep,MIN(maxAF,IF(testdata[[#This Row],[dir]]="UP",IF(testdata[[#This Row],[sip]]&gt;H7,I7+step,I7),IF(testdata[[#This Row],[sip]]&lt;H7,I7+step,I7))))</f>
        <v>0.06</v>
      </c>
      <c r="J8" s="1">
        <f>IF(testdata[[#This Row],[dir]]="UP",J7+testdata[[#This Row],[af]]*(testdata[[#This Row],[sip]]-J7),J7-testdata[[#This Row],[af]]*(testdata[[#This Row],[sip]]-J7))</f>
        <v>212.48553523585281</v>
      </c>
    </row>
    <row r="9" spans="1:1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4" t="s">
        <v>12</v>
      </c>
      <c r="H9" s="1">
        <f>IF(testdata[[#This Row],[dir]]="UP",MAX(H8,testdata[[#This Row],[high]]),MIN(H8,testdata[[#This Row],[low]]))</f>
        <v>215.17</v>
      </c>
      <c r="I9" s="12">
        <f>IF(G8&lt;&gt;testdata[[#This Row],[dir]],initStep,MIN(maxAF,IF(testdata[[#This Row],[dir]]="UP",IF(testdata[[#This Row],[sip]]&gt;H8,I8+step,I8),IF(testdata[[#This Row],[sip]]&lt;H8,I8+step,I8))))</f>
        <v>0.06</v>
      </c>
      <c r="J9" s="1">
        <f>IF(testdata[[#This Row],[dir]]="UP",J8+testdata[[#This Row],[af]]*(testdata[[#This Row],[sip]]-J8),J8-testdata[[#This Row],[af]]*(testdata[[#This Row],[sip]]-J8))</f>
        <v>212.64660312170165</v>
      </c>
    </row>
    <row r="10" spans="1:1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4" t="s">
        <v>12</v>
      </c>
      <c r="H10" s="1">
        <f>IF(testdata[[#This Row],[dir]]="UP",MAX(H9,testdata[[#This Row],[high]]),MIN(H9,testdata[[#This Row],[low]]))</f>
        <v>215.17</v>
      </c>
      <c r="I10" s="12">
        <f>IF(G9&lt;&gt;testdata[[#This Row],[dir]],initStep,MIN(maxAF,IF(testdata[[#This Row],[dir]]="UP",IF(testdata[[#This Row],[sip]]&gt;H9,I9+step,I9),IF(testdata[[#This Row],[sip]]&lt;H9,I9+step,I9))))</f>
        <v>0.06</v>
      </c>
      <c r="J10" s="1">
        <f>IF(testdata[[#This Row],[dir]]="UP",J9+testdata[[#This Row],[af]]*(testdata[[#This Row],[sip]]-J9),J9-testdata[[#This Row],[af]]*(testdata[[#This Row],[sip]]-J9))</f>
        <v>212.79800693439955</v>
      </c>
    </row>
    <row r="11" spans="1:1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4" t="s">
        <v>12</v>
      </c>
      <c r="H11" s="1">
        <f>IF(testdata[[#This Row],[dir]]="UP",MAX(H10,testdata[[#This Row],[high]]),MIN(H10,testdata[[#This Row],[low]]))</f>
        <v>215.17</v>
      </c>
      <c r="I11" s="12">
        <f>IF(G10&lt;&gt;testdata[[#This Row],[dir]],initStep,MIN(maxAF,IF(testdata[[#This Row],[dir]]="UP",IF(testdata[[#This Row],[sip]]&gt;H10,I10+step,I10),IF(testdata[[#This Row],[sip]]&lt;H10,I10+step,I10))))</f>
        <v>0.06</v>
      </c>
      <c r="J11" s="1">
        <f>IF(testdata[[#This Row],[dir]]="UP",J10+testdata[[#This Row],[af]]*(testdata[[#This Row],[sip]]-J10),J10-testdata[[#This Row],[af]]*(testdata[[#This Row],[sip]]-J10))</f>
        <v>212.94032651833558</v>
      </c>
    </row>
    <row r="12" spans="1:1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4" t="s">
        <v>12</v>
      </c>
      <c r="H12" s="1">
        <f>IF(testdata[[#This Row],[dir]]="UP",MAX(H11,testdata[[#This Row],[high]]),MIN(H11,testdata[[#This Row],[low]]))</f>
        <v>215.17</v>
      </c>
      <c r="I12" s="12">
        <f>IF(G11&lt;&gt;testdata[[#This Row],[dir]],initStep,MIN(maxAF,IF(testdata[[#This Row],[dir]]="UP",IF(testdata[[#This Row],[sip]]&gt;H11,I11+step,I11),IF(testdata[[#This Row],[sip]]&lt;H11,I11+step,I11))))</f>
        <v>0.06</v>
      </c>
      <c r="J12" s="1">
        <f>IF(testdata[[#This Row],[dir]]="UP",J11+testdata[[#This Row],[af]]*(testdata[[#This Row],[sip]]-J11),J11-testdata[[#This Row],[af]]*(testdata[[#This Row],[sip]]-J11))</f>
        <v>213.07410692723545</v>
      </c>
    </row>
    <row r="13" spans="1:1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4" t="s">
        <v>12</v>
      </c>
      <c r="H13" s="1">
        <f>IF(testdata[[#This Row],[dir]]="UP",MAX(H12,testdata[[#This Row],[high]]),MIN(H12,testdata[[#This Row],[low]]))</f>
        <v>215.17</v>
      </c>
      <c r="I13" s="12">
        <f>IF(G12&lt;&gt;testdata[[#This Row],[dir]],initStep,MIN(maxAF,IF(testdata[[#This Row],[dir]]="UP",IF(testdata[[#This Row],[sip]]&gt;H12,I12+step,I12),IF(testdata[[#This Row],[sip]]&lt;H12,I12+step,I12))))</f>
        <v>0.06</v>
      </c>
      <c r="J13" s="1">
        <f>IF(testdata[[#This Row],[dir]]="UP",J12+testdata[[#This Row],[af]]*(testdata[[#This Row],[sip]]-J12),J12-testdata[[#This Row],[af]]*(testdata[[#This Row],[sip]]-J12))</f>
        <v>213.19986051160132</v>
      </c>
    </row>
    <row r="14" spans="1:1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4" t="s">
        <v>12</v>
      </c>
      <c r="H14" s="1">
        <f>IF(testdata[[#This Row],[dir]]="UP",MAX(H13,testdata[[#This Row],[high]]),MIN(H13,testdata[[#This Row],[low]]))</f>
        <v>215.17</v>
      </c>
      <c r="I14" s="12">
        <f>IF(G13&lt;&gt;testdata[[#This Row],[dir]],initStep,MIN(maxAF,IF(testdata[[#This Row],[dir]]="UP",IF(testdata[[#This Row],[sip]]&gt;H13,I13+step,I13),IF(testdata[[#This Row],[sip]]&lt;H13,I13+step,I13))))</f>
        <v>0.06</v>
      </c>
      <c r="J14" s="1">
        <f>IF(testdata[[#This Row],[dir]]="UP",J13+testdata[[#This Row],[af]]*(testdata[[#This Row],[sip]]-J13),J13-testdata[[#This Row],[af]]*(testdata[[#This Row],[sip]]-J13))</f>
        <v>213.31806888090523</v>
      </c>
    </row>
    <row r="15" spans="1:1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4" t="s">
        <v>12</v>
      </c>
      <c r="H15" s="1">
        <f>IF(testdata[[#This Row],[dir]]="UP",MAX(H14,testdata[[#This Row],[high]]),MIN(H14,testdata[[#This Row],[low]]))</f>
        <v>215.17</v>
      </c>
      <c r="I15" s="12">
        <f>IF(G14&lt;&gt;testdata[[#This Row],[dir]],initStep,MIN(maxAF,IF(testdata[[#This Row],[dir]]="UP",IF(testdata[[#This Row],[sip]]&gt;H14,I14+step,I14),IF(testdata[[#This Row],[sip]]&lt;H14,I14+step,I14))))</f>
        <v>0.06</v>
      </c>
      <c r="J15" s="1">
        <f>IF(testdata[[#This Row],[dir]]="UP",J14+testdata[[#This Row],[af]]*(testdata[[#This Row],[sip]]-J14),J14-testdata[[#This Row],[af]]*(testdata[[#This Row],[sip]]-J14))</f>
        <v>213.42918474805091</v>
      </c>
    </row>
    <row r="16" spans="1:1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4" t="s">
        <v>12</v>
      </c>
      <c r="H16" s="1">
        <f>IF(testdata[[#This Row],[dir]]="UP",MAX(H15,testdata[[#This Row],[high]]),MIN(H15,testdata[[#This Row],[low]]))</f>
        <v>215.48</v>
      </c>
      <c r="I16" s="12">
        <f>IF(G15&lt;&gt;testdata[[#This Row],[dir]],initStep,MIN(maxAF,IF(testdata[[#This Row],[dir]]="UP",IF(testdata[[#This Row],[sip]]&gt;H15,I15+step,I15),IF(testdata[[#This Row],[sip]]&lt;H15,I15+step,I15))))</f>
        <v>0.08</v>
      </c>
      <c r="J16" s="1">
        <f>IF(testdata[[#This Row],[dir]]="UP",J15+testdata[[#This Row],[af]]*(testdata[[#This Row],[sip]]-J15),J15-testdata[[#This Row],[af]]*(testdata[[#This Row],[sip]]-J15))</f>
        <v>213.59324996820683</v>
      </c>
    </row>
    <row r="17" spans="1:10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4" t="s">
        <v>12</v>
      </c>
      <c r="H17" s="1">
        <f>IF(testdata[[#This Row],[dir]]="UP",MAX(H16,testdata[[#This Row],[high]]),MIN(H16,testdata[[#This Row],[low]]))</f>
        <v>216.89</v>
      </c>
      <c r="I17" s="12">
        <f>IF(G16&lt;&gt;testdata[[#This Row],[dir]],initStep,MIN(maxAF,IF(testdata[[#This Row],[dir]]="UP",IF(testdata[[#This Row],[sip]]&gt;H16,I16+step,I16),IF(testdata[[#This Row],[sip]]&lt;H16,I16+step,I16))))</f>
        <v>0.1</v>
      </c>
      <c r="J17" s="1">
        <f>IF(testdata[[#This Row],[dir]]="UP",J16+testdata[[#This Row],[af]]*(testdata[[#This Row],[sip]]-J16),J16-testdata[[#This Row],[af]]*(testdata[[#This Row],[sip]]-J16))</f>
        <v>213.92292497138615</v>
      </c>
    </row>
    <row r="18" spans="1:10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4" t="s">
        <v>12</v>
      </c>
      <c r="H18" s="1">
        <f>IF(testdata[[#This Row],[dir]]="UP",MAX(H17,testdata[[#This Row],[high]]),MIN(H17,testdata[[#This Row],[low]]))</f>
        <v>217.02</v>
      </c>
      <c r="I18" s="12">
        <f>IF(G17&lt;&gt;testdata[[#This Row],[dir]],initStep,MIN(maxAF,IF(testdata[[#This Row],[dir]]="UP",IF(testdata[[#This Row],[sip]]&gt;H17,I17+step,I17),IF(testdata[[#This Row],[sip]]&lt;H17,I17+step,I17))))</f>
        <v>0.12000000000000001</v>
      </c>
      <c r="J18" s="1">
        <f>IF(testdata[[#This Row],[dir]]="UP",J17+testdata[[#This Row],[af]]*(testdata[[#This Row],[sip]]-J17),J17-testdata[[#This Row],[af]]*(testdata[[#This Row],[sip]]-J17))</f>
        <v>214.29457397481983</v>
      </c>
    </row>
    <row r="19" spans="1:10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4" t="s">
        <v>12</v>
      </c>
      <c r="H19" s="1">
        <f>IF(testdata[[#This Row],[dir]]="UP",MAX(H18,testdata[[#This Row],[high]]),MIN(H18,testdata[[#This Row],[low]]))</f>
        <v>217.02</v>
      </c>
      <c r="I19" s="12">
        <f>IF(G18&lt;&gt;testdata[[#This Row],[dir]],initStep,MIN(maxAF,IF(testdata[[#This Row],[dir]]="UP",IF(testdata[[#This Row],[sip]]&gt;H18,I18+step,I18),IF(testdata[[#This Row],[sip]]&lt;H18,I18+step,I18))))</f>
        <v>0.12000000000000001</v>
      </c>
      <c r="J19" s="1">
        <f>IF(testdata[[#This Row],[dir]]="UP",J18+testdata[[#This Row],[af]]*(testdata[[#This Row],[sip]]-J18),J18-testdata[[#This Row],[af]]*(testdata[[#This Row],[sip]]-J18))</f>
        <v>214.62162509784145</v>
      </c>
    </row>
    <row r="20" spans="1:10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4" t="s">
        <v>12</v>
      </c>
      <c r="H20" s="1">
        <f>IF(testdata[[#This Row],[dir]]="UP",MAX(H19,testdata[[#This Row],[high]]),MIN(H19,testdata[[#This Row],[low]]))</f>
        <v>217.02</v>
      </c>
      <c r="I20" s="12">
        <f>IF(G19&lt;&gt;testdata[[#This Row],[dir]],initStep,MIN(maxAF,IF(testdata[[#This Row],[dir]]="UP",IF(testdata[[#This Row],[sip]]&gt;H19,I19+step,I19),IF(testdata[[#This Row],[sip]]&lt;H19,I19+step,I19))))</f>
        <v>0.12000000000000001</v>
      </c>
      <c r="J20" s="1">
        <f>IF(testdata[[#This Row],[dir]]="UP",J19+testdata[[#This Row],[af]]*(testdata[[#This Row],[sip]]-J19),J19-testdata[[#This Row],[af]]*(testdata[[#This Row],[sip]]-J19))</f>
        <v>214.90943008610049</v>
      </c>
    </row>
    <row r="21" spans="1:10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4" t="s">
        <v>12</v>
      </c>
      <c r="H21" s="1">
        <f>IF(testdata[[#This Row],[dir]]="UP",MAX(H20,testdata[[#This Row],[high]]),MIN(H20,testdata[[#This Row],[low]]))</f>
        <v>217.02</v>
      </c>
      <c r="I21" s="12">
        <f>IF(G20&lt;&gt;testdata[[#This Row],[dir]],initStep,MIN(maxAF,IF(testdata[[#This Row],[dir]]="UP",IF(testdata[[#This Row],[sip]]&gt;H20,I20+step,I20),IF(testdata[[#This Row],[sip]]&lt;H20,I20+step,I20))))</f>
        <v>0.12000000000000001</v>
      </c>
      <c r="J21" s="1">
        <f>IF(testdata[[#This Row],[dir]]="UP",J20+testdata[[#This Row],[af]]*(testdata[[#This Row],[sip]]-J20),J20-testdata[[#This Row],[af]]*(testdata[[#This Row],[sip]]-J20))</f>
        <v>215.16269847576842</v>
      </c>
    </row>
    <row r="22" spans="1:10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4" t="s">
        <v>12</v>
      </c>
      <c r="H22" s="1">
        <f>IF(testdata[[#This Row],[dir]]="UP",MAX(H21,testdata[[#This Row],[high]]),MIN(H21,testdata[[#This Row],[low]]))</f>
        <v>217.02</v>
      </c>
      <c r="I22" s="12">
        <f>IF(G21&lt;&gt;testdata[[#This Row],[dir]],initStep,MIN(maxAF,IF(testdata[[#This Row],[dir]]="UP",IF(testdata[[#This Row],[sip]]&gt;H21,I21+step,I21),IF(testdata[[#This Row],[sip]]&lt;H21,I21+step,I21))))</f>
        <v>0.12000000000000001</v>
      </c>
      <c r="J22" s="1">
        <f>IF(testdata[[#This Row],[dir]]="UP",J21+testdata[[#This Row],[af]]*(testdata[[#This Row],[sip]]-J21),J21-testdata[[#This Row],[af]]*(testdata[[#This Row],[sip]]-J21))</f>
        <v>215.38557465867621</v>
      </c>
    </row>
    <row r="23" spans="1:10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4" t="s">
        <v>12</v>
      </c>
      <c r="H23" s="1">
        <f>IF(testdata[[#This Row],[dir]]="UP",MAX(H22,testdata[[#This Row],[high]]),MIN(H22,testdata[[#This Row],[low]]))</f>
        <v>217.02</v>
      </c>
      <c r="I23" s="12">
        <f>IF(G22&lt;&gt;testdata[[#This Row],[dir]],initStep,MIN(maxAF,IF(testdata[[#This Row],[dir]]="UP",IF(testdata[[#This Row],[sip]]&gt;H22,I22+step,I22),IF(testdata[[#This Row],[sip]]&lt;H22,I22+step,I22))))</f>
        <v>0.12000000000000001</v>
      </c>
      <c r="J23" s="1">
        <f>IF(testdata[[#This Row],[dir]]="UP",J22+testdata[[#This Row],[af]]*(testdata[[#This Row],[sip]]-J22),J22-testdata[[#This Row],[af]]*(testdata[[#This Row],[sip]]-J22))</f>
        <v>215.58170569963505</v>
      </c>
    </row>
    <row r="24" spans="1:10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4" t="s">
        <v>12</v>
      </c>
      <c r="H24" s="1">
        <f>IF(testdata[[#This Row],[dir]]="UP",MAX(H23,testdata[[#This Row],[high]]),MIN(H23,testdata[[#This Row],[low]]))</f>
        <v>217.02</v>
      </c>
      <c r="I24" s="12">
        <f>IF(G23&lt;&gt;testdata[[#This Row],[dir]],initStep,MIN(maxAF,IF(testdata[[#This Row],[dir]]="UP",IF(testdata[[#This Row],[sip]]&gt;H23,I23+step,I23),IF(testdata[[#This Row],[sip]]&lt;H23,I23+step,I23))))</f>
        <v>0.12000000000000001</v>
      </c>
      <c r="J24" s="1">
        <f>IF(testdata[[#This Row],[dir]]="UP",J23+testdata[[#This Row],[af]]*(testdata[[#This Row],[sip]]-J23),J23-testdata[[#This Row],[af]]*(testdata[[#This Row],[sip]]-J23))</f>
        <v>215.75430101567883</v>
      </c>
    </row>
    <row r="25" spans="1:10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4" t="s">
        <v>12</v>
      </c>
      <c r="H25" s="1">
        <f>IF(testdata[[#This Row],[dir]]="UP",MAX(H24,testdata[[#This Row],[high]]),MIN(H24,testdata[[#This Row],[low]]))</f>
        <v>217.02</v>
      </c>
      <c r="I25" s="12">
        <f>IF(G24&lt;&gt;testdata[[#This Row],[dir]],initStep,MIN(maxAF,IF(testdata[[#This Row],[dir]]="UP",IF(testdata[[#This Row],[sip]]&gt;H24,I24+step,I24),IF(testdata[[#This Row],[sip]]&lt;H24,I24+step,I24))))</f>
        <v>0.12000000000000001</v>
      </c>
      <c r="J25" s="1">
        <f>IF(testdata[[#This Row],[dir]]="UP",J24+testdata[[#This Row],[af]]*(testdata[[#This Row],[sip]]-J24),J24-testdata[[#This Row],[af]]*(testdata[[#This Row],[sip]]-J24))</f>
        <v>215.90618489379739</v>
      </c>
    </row>
    <row r="26" spans="1:10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4" t="s">
        <v>12</v>
      </c>
      <c r="H26" s="1">
        <f>IF(testdata[[#This Row],[dir]]="UP",MAX(H25,testdata[[#This Row],[high]]),MIN(H25,testdata[[#This Row],[low]]))</f>
        <v>217.02</v>
      </c>
      <c r="I26" s="12">
        <f>IF(G25&lt;&gt;testdata[[#This Row],[dir]],initStep,MIN(maxAF,IF(testdata[[#This Row],[dir]]="UP",IF(testdata[[#This Row],[sip]]&gt;H25,I25+step,I25),IF(testdata[[#This Row],[sip]]&lt;H25,I25+step,I25))))</f>
        <v>0.12000000000000001</v>
      </c>
      <c r="J26" s="1">
        <f>IF(testdata[[#This Row],[dir]]="UP",J25+testdata[[#This Row],[af]]*(testdata[[#This Row],[sip]]-J25),J25-testdata[[#This Row],[af]]*(testdata[[#This Row],[sip]]-J25))</f>
        <v>216.03984270654169</v>
      </c>
    </row>
    <row r="27" spans="1:10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4" t="s">
        <v>12</v>
      </c>
      <c r="H27" s="1">
        <f>IF(testdata[[#This Row],[dir]]="UP",MAX(H26,testdata[[#This Row],[high]]),MIN(H26,testdata[[#This Row],[low]]))</f>
        <v>217.02</v>
      </c>
      <c r="I27" s="12">
        <f>IF(G26&lt;&gt;testdata[[#This Row],[dir]],initStep,MIN(maxAF,IF(testdata[[#This Row],[dir]]="UP",IF(testdata[[#This Row],[sip]]&gt;H26,I26+step,I26),IF(testdata[[#This Row],[sip]]&lt;H26,I26+step,I26))))</f>
        <v>0.12000000000000001</v>
      </c>
      <c r="J27" s="1">
        <f>IF(testdata[[#This Row],[dir]]="UP",J26+testdata[[#This Row],[af]]*(testdata[[#This Row],[sip]]-J26),J26-testdata[[#This Row],[af]]*(testdata[[#This Row],[sip]]-J26))</f>
        <v>216.15746158175668</v>
      </c>
    </row>
    <row r="28" spans="1:10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4" t="s">
        <v>12</v>
      </c>
      <c r="H28" s="1">
        <f>IF(testdata[[#This Row],[dir]]="UP",MAX(H27,testdata[[#This Row],[high]]),MIN(H27,testdata[[#This Row],[low]]))</f>
        <v>218.19</v>
      </c>
      <c r="I28" s="12">
        <f>IF(G27&lt;&gt;testdata[[#This Row],[dir]],initStep,MIN(maxAF,IF(testdata[[#This Row],[dir]]="UP",IF(testdata[[#This Row],[sip]]&gt;H27,I27+step,I27),IF(testdata[[#This Row],[sip]]&lt;H27,I27+step,I27))))</f>
        <v>0.14000000000000001</v>
      </c>
      <c r="J28" s="1">
        <f>IF(testdata[[#This Row],[dir]]="UP",J27+testdata[[#This Row],[af]]*(testdata[[#This Row],[sip]]-J27),J27-testdata[[#This Row],[af]]*(testdata[[#This Row],[sip]]-J27))</f>
        <v>216.44201696031075</v>
      </c>
    </row>
    <row r="29" spans="1:10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4" t="s">
        <v>12</v>
      </c>
      <c r="H29" s="1">
        <f>IF(testdata[[#This Row],[dir]]="UP",MAX(H28,testdata[[#This Row],[high]]),MIN(H28,testdata[[#This Row],[low]]))</f>
        <v>218.97</v>
      </c>
      <c r="I29" s="12">
        <f>IF(G28&lt;&gt;testdata[[#This Row],[dir]],initStep,MIN(maxAF,IF(testdata[[#This Row],[dir]]="UP",IF(testdata[[#This Row],[sip]]&gt;H28,I28+step,I28),IF(testdata[[#This Row],[sip]]&lt;H28,I28+step,I28))))</f>
        <v>0.16</v>
      </c>
      <c r="J29" s="1">
        <f>IF(testdata[[#This Row],[dir]]="UP",J28+testdata[[#This Row],[af]]*(testdata[[#This Row],[sip]]-J28),J28-testdata[[#This Row],[af]]*(testdata[[#This Row],[sip]]-J28))</f>
        <v>216.84649424666102</v>
      </c>
    </row>
    <row r="30" spans="1:10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4" t="s">
        <v>12</v>
      </c>
      <c r="H30" s="1">
        <f>IF(testdata[[#This Row],[dir]]="UP",MAX(H29,testdata[[#This Row],[high]]),MIN(H29,testdata[[#This Row],[low]]))</f>
        <v>220.19</v>
      </c>
      <c r="I30" s="12">
        <f>IF(G29&lt;&gt;testdata[[#This Row],[dir]],initStep,MIN(maxAF,IF(testdata[[#This Row],[dir]]="UP",IF(testdata[[#This Row],[sip]]&gt;H29,I29+step,I29),IF(testdata[[#This Row],[sip]]&lt;H29,I29+step,I29))))</f>
        <v>0.18</v>
      </c>
      <c r="J30" s="1">
        <f>IF(testdata[[#This Row],[dir]]="UP",J29+testdata[[#This Row],[af]]*(testdata[[#This Row],[sip]]-J29),J29-testdata[[#This Row],[af]]*(testdata[[#This Row],[sip]]-J29))</f>
        <v>217.44832528226203</v>
      </c>
    </row>
    <row r="31" spans="1:10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4" t="s">
        <v>12</v>
      </c>
      <c r="H31" s="1">
        <f>IF(testdata[[#This Row],[dir]]="UP",MAX(H30,testdata[[#This Row],[high]]),MIN(H30,testdata[[#This Row],[low]]))</f>
        <v>220.8</v>
      </c>
      <c r="I31" s="12">
        <f>IF(G30&lt;&gt;testdata[[#This Row],[dir]],initStep,MIN(maxAF,IF(testdata[[#This Row],[dir]]="UP",IF(testdata[[#This Row],[sip]]&gt;H30,I30+step,I30),IF(testdata[[#This Row],[sip]]&lt;H30,I30+step,I30))))</f>
        <v>0.19999999999999998</v>
      </c>
      <c r="J31" s="1">
        <f>IF(testdata[[#This Row],[dir]]="UP",J30+testdata[[#This Row],[af]]*(testdata[[#This Row],[sip]]-J30),J30-testdata[[#This Row],[af]]*(testdata[[#This Row],[sip]]-J30))</f>
        <v>218.11866022580963</v>
      </c>
    </row>
    <row r="32" spans="1:10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4" t="s">
        <v>12</v>
      </c>
      <c r="H32" s="1">
        <f>IF(testdata[[#This Row],[dir]]="UP",MAX(H31,testdata[[#This Row],[high]]),MIN(H31,testdata[[#This Row],[low]]))</f>
        <v>222.15</v>
      </c>
      <c r="I32" s="12">
        <f>IF(G31&lt;&gt;testdata[[#This Row],[dir]],initStep,MIN(maxAF,IF(testdata[[#This Row],[dir]]="UP",IF(testdata[[#This Row],[sip]]&gt;H31,I31+step,I31),IF(testdata[[#This Row],[sip]]&lt;H31,I31+step,I31))))</f>
        <v>0.2</v>
      </c>
      <c r="J32" s="1">
        <f>IF(testdata[[#This Row],[dir]]="UP",J31+testdata[[#This Row],[af]]*(testdata[[#This Row],[sip]]-J31),J31-testdata[[#This Row],[af]]*(testdata[[#This Row],[sip]]-J31))</f>
        <v>218.9249281806477</v>
      </c>
    </row>
    <row r="33" spans="1:10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4" t="s">
        <v>12</v>
      </c>
      <c r="H33" s="1">
        <f>IF(testdata[[#This Row],[dir]]="UP",MAX(H32,testdata[[#This Row],[high]]),MIN(H32,testdata[[#This Row],[low]]))</f>
        <v>222.16</v>
      </c>
      <c r="I33" s="12">
        <f>IF(G32&lt;&gt;testdata[[#This Row],[dir]],initStep,MIN(maxAF,IF(testdata[[#This Row],[dir]]="UP",IF(testdata[[#This Row],[sip]]&gt;H32,I32+step,I32),IF(testdata[[#This Row],[sip]]&lt;H32,I32+step,I32))))</f>
        <v>0.2</v>
      </c>
      <c r="J33" s="1">
        <f>IF(testdata[[#This Row],[dir]]="UP",J32+testdata[[#This Row],[af]]*(testdata[[#This Row],[sip]]-J32),J32-testdata[[#This Row],[af]]*(testdata[[#This Row],[sip]]-J32))</f>
        <v>219.57194254451815</v>
      </c>
    </row>
    <row r="34" spans="1:10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4" t="s">
        <v>12</v>
      </c>
      <c r="H34" s="1">
        <f>IF(testdata[[#This Row],[dir]]="UP",MAX(H33,testdata[[#This Row],[high]]),MIN(H33,testdata[[#This Row],[low]]))</f>
        <v>222.16</v>
      </c>
      <c r="I34" s="12">
        <f>IF(G33&lt;&gt;testdata[[#This Row],[dir]],initStep,MIN(maxAF,IF(testdata[[#This Row],[dir]]="UP",IF(testdata[[#This Row],[sip]]&gt;H33,I33+step,I33),IF(testdata[[#This Row],[sip]]&lt;H33,I33+step,I33))))</f>
        <v>0.2</v>
      </c>
      <c r="J34" s="1">
        <f>IF(testdata[[#This Row],[dir]]="UP",J33+testdata[[#This Row],[af]]*(testdata[[#This Row],[sip]]-J33),J33-testdata[[#This Row],[af]]*(testdata[[#This Row],[sip]]-J33))</f>
        <v>220.08955403561453</v>
      </c>
    </row>
    <row r="35" spans="1:10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4" t="s">
        <v>12</v>
      </c>
      <c r="H35" s="1">
        <f>IF(testdata[[#This Row],[dir]]="UP",MAX(H34,testdata[[#This Row],[high]]),MIN(H34,testdata[[#This Row],[low]]))</f>
        <v>223.62</v>
      </c>
      <c r="I35" s="12">
        <f>IF(G34&lt;&gt;testdata[[#This Row],[dir]],initStep,MIN(maxAF,IF(testdata[[#This Row],[dir]]="UP",IF(testdata[[#This Row],[sip]]&gt;H34,I34+step,I34),IF(testdata[[#This Row],[sip]]&lt;H34,I34+step,I34))))</f>
        <v>0.2</v>
      </c>
      <c r="J35" s="1">
        <f>IF(testdata[[#This Row],[dir]]="UP",J34+testdata[[#This Row],[af]]*(testdata[[#This Row],[sip]]-J34),J34-testdata[[#This Row],[af]]*(testdata[[#This Row],[sip]]-J34))</f>
        <v>220.79564322849163</v>
      </c>
    </row>
    <row r="36" spans="1:10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4" t="s">
        <v>12</v>
      </c>
      <c r="H36" s="1">
        <f>IF(testdata[[#This Row],[dir]]="UP",MAX(H35,testdata[[#This Row],[high]]),MIN(H35,testdata[[#This Row],[low]]))</f>
        <v>223.62</v>
      </c>
      <c r="I36" s="12">
        <f>IF(G35&lt;&gt;testdata[[#This Row],[dir]],initStep,MIN(maxAF,IF(testdata[[#This Row],[dir]]="UP",IF(testdata[[#This Row],[sip]]&gt;H35,I35+step,I35),IF(testdata[[#This Row],[sip]]&lt;H35,I35+step,I35))))</f>
        <v>0.2</v>
      </c>
      <c r="J36" s="1">
        <f>IF(testdata[[#This Row],[dir]]="UP",J35+testdata[[#This Row],[af]]*(testdata[[#This Row],[sip]]-J35),J35-testdata[[#This Row],[af]]*(testdata[[#This Row],[sip]]-J35))</f>
        <v>221.36051458279331</v>
      </c>
    </row>
    <row r="37" spans="1:10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4" t="s">
        <v>12</v>
      </c>
      <c r="H37" s="1">
        <f>IF(testdata[[#This Row],[dir]]="UP",MAX(H36,testdata[[#This Row],[high]]),MIN(H36,testdata[[#This Row],[low]]))</f>
        <v>223.81</v>
      </c>
      <c r="I37" s="12">
        <f>IF(G36&lt;&gt;testdata[[#This Row],[dir]],initStep,MIN(maxAF,IF(testdata[[#This Row],[dir]]="UP",IF(testdata[[#This Row],[sip]]&gt;H36,I36+step,I36),IF(testdata[[#This Row],[sip]]&lt;H36,I36+step,I36))))</f>
        <v>0.2</v>
      </c>
      <c r="J37" s="1">
        <f>IF(testdata[[#This Row],[dir]]="UP",J36+testdata[[#This Row],[af]]*(testdata[[#This Row],[sip]]-J36),J36-testdata[[#This Row],[af]]*(testdata[[#This Row],[sip]]-J36))</f>
        <v>221.85041166623466</v>
      </c>
    </row>
    <row r="38" spans="1:10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4" t="s">
        <v>12</v>
      </c>
      <c r="H38" s="1">
        <f>IF(testdata[[#This Row],[dir]]="UP",MAX(H37,testdata[[#This Row],[high]]),MIN(H37,testdata[[#This Row],[low]]))</f>
        <v>223.81</v>
      </c>
      <c r="I38" s="12">
        <f>IF(G37&lt;&gt;testdata[[#This Row],[dir]],initStep,MIN(maxAF,IF(testdata[[#This Row],[dir]]="UP",IF(testdata[[#This Row],[sip]]&gt;H37,I37+step,I37),IF(testdata[[#This Row],[sip]]&lt;H37,I37+step,I37))))</f>
        <v>0.2</v>
      </c>
      <c r="J38" s="1">
        <f>IF(testdata[[#This Row],[dir]]="UP",J37+testdata[[#This Row],[af]]*(testdata[[#This Row],[sip]]-J37),J37-testdata[[#This Row],[af]]*(testdata[[#This Row],[sip]]-J37))</f>
        <v>222.24232933298774</v>
      </c>
    </row>
    <row r="39" spans="1:10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4" t="s">
        <v>12</v>
      </c>
      <c r="H39" s="1">
        <f>IF(testdata[[#This Row],[dir]]="UP",MAX(H38,testdata[[#This Row],[high]]),MIN(H38,testdata[[#This Row],[low]]))</f>
        <v>224.2</v>
      </c>
      <c r="I39" s="12">
        <f>IF(G38&lt;&gt;testdata[[#This Row],[dir]],initStep,MIN(maxAF,IF(testdata[[#This Row],[dir]]="UP",IF(testdata[[#This Row],[sip]]&gt;H38,I38+step,I38),IF(testdata[[#This Row],[sip]]&lt;H38,I38+step,I38))))</f>
        <v>0.2</v>
      </c>
      <c r="J39" s="1">
        <f>IF(testdata[[#This Row],[dir]]="UP",J38+testdata[[#This Row],[af]]*(testdata[[#This Row],[sip]]-J38),J38-testdata[[#This Row],[af]]*(testdata[[#This Row],[sip]]-J38))</f>
        <v>222.63386346639018</v>
      </c>
    </row>
    <row r="40" spans="1:10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4" t="s">
        <v>16</v>
      </c>
      <c r="H40" s="1">
        <f>IF(testdata[[#This Row],[dir]]="UP",MAX(H39,testdata[[#This Row],[high]]),MIN(H39,testdata[[#This Row],[low]]))</f>
        <v>222.98</v>
      </c>
      <c r="I40" s="12">
        <f>IF(G39&lt;&gt;testdata[[#This Row],[dir]],initStep,MIN(maxAF,IF(testdata[[#This Row],[dir]]="UP",IF(testdata[[#This Row],[sip]]&gt;H39,I39+step,I39),IF(testdata[[#This Row],[sip]]&lt;H39,I39+step,I39))))</f>
        <v>0.02</v>
      </c>
      <c r="J40" s="1">
        <f>IF(testdata[[#This Row],[dir]]="UP",J39+testdata[[#This Row],[af]]*(testdata[[#This Row],[sip]]-J39),J39-testdata[[#This Row],[af]]*(testdata[[#This Row],[sip]]-J39))</f>
        <v>222.62694073571799</v>
      </c>
    </row>
    <row r="41" spans="1:10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4" t="s">
        <v>12</v>
      </c>
      <c r="H41" s="1">
        <f>IF(testdata[[#This Row],[dir]]="UP",MAX(H40,testdata[[#This Row],[high]]),MIN(H40,testdata[[#This Row],[low]]))</f>
        <v>227.04</v>
      </c>
      <c r="I41" s="12">
        <f>IF(G40&lt;&gt;testdata[[#This Row],[dir]],initStep,MIN(maxAF,IF(testdata[[#This Row],[dir]]="UP",IF(testdata[[#This Row],[sip]]&gt;H40,I40+step,I40),IF(testdata[[#This Row],[sip]]&lt;H40,I40+step,I40))))</f>
        <v>0.02</v>
      </c>
      <c r="J41" s="1">
        <f>IF(testdata[[#This Row],[dir]]="UP",J40+testdata[[#This Row],[af]]*(testdata[[#This Row],[sip]]-J40),J40-testdata[[#This Row],[af]]*(testdata[[#This Row],[sip]]-J40))</f>
        <v>222.71520192100363</v>
      </c>
    </row>
    <row r="42" spans="1:10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4" t="s">
        <v>12</v>
      </c>
      <c r="H42" s="1">
        <f>IF(testdata[[#This Row],[dir]]="UP",MAX(H41,testdata[[#This Row],[high]]),MIN(H41,testdata[[#This Row],[low]]))</f>
        <v>227.04</v>
      </c>
      <c r="I42" s="12">
        <f>IF(G41&lt;&gt;testdata[[#This Row],[dir]],initStep,MIN(maxAF,IF(testdata[[#This Row],[dir]]="UP",IF(testdata[[#This Row],[sip]]&gt;H41,I41+step,I41),IF(testdata[[#This Row],[sip]]&lt;H41,I41+step,I41))))</f>
        <v>0.02</v>
      </c>
      <c r="J42" s="1">
        <f>IF(testdata[[#This Row],[dir]]="UP",J41+testdata[[#This Row],[af]]*(testdata[[#This Row],[sip]]-J41),J41-testdata[[#This Row],[af]]*(testdata[[#This Row],[sip]]-J41))</f>
        <v>222.80169788258354</v>
      </c>
    </row>
    <row r="43" spans="1:10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4" t="s">
        <v>12</v>
      </c>
      <c r="H43" s="1">
        <f>IF(testdata[[#This Row],[dir]]="UP",MAX(H42,testdata[[#This Row],[high]]),MIN(H42,testdata[[#This Row],[low]]))</f>
        <v>227.04</v>
      </c>
      <c r="I43" s="12">
        <f>IF(G42&lt;&gt;testdata[[#This Row],[dir]],initStep,MIN(maxAF,IF(testdata[[#This Row],[dir]]="UP",IF(testdata[[#This Row],[sip]]&gt;H42,I42+step,I42),IF(testdata[[#This Row],[sip]]&lt;H42,I42+step,I42))))</f>
        <v>0.02</v>
      </c>
      <c r="J43" s="1">
        <f>IF(testdata[[#This Row],[dir]]="UP",J42+testdata[[#This Row],[af]]*(testdata[[#This Row],[sip]]-J42),J42-testdata[[#This Row],[af]]*(testdata[[#This Row],[sip]]-J42))</f>
        <v>222.88646392493186</v>
      </c>
    </row>
    <row r="44" spans="1:10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4" t="s">
        <v>12</v>
      </c>
      <c r="H44" s="1">
        <f>IF(testdata[[#This Row],[dir]]="UP",MAX(H43,testdata[[#This Row],[high]]),MIN(H43,testdata[[#This Row],[low]]))</f>
        <v>227.04</v>
      </c>
      <c r="I44" s="12">
        <f>IF(G43&lt;&gt;testdata[[#This Row],[dir]],initStep,MIN(maxAF,IF(testdata[[#This Row],[dir]]="UP",IF(testdata[[#This Row],[sip]]&gt;H43,I43+step,I43),IF(testdata[[#This Row],[sip]]&lt;H43,I43+step,I43))))</f>
        <v>0.02</v>
      </c>
      <c r="J44" s="1">
        <f>IF(testdata[[#This Row],[dir]]="UP",J43+testdata[[#This Row],[af]]*(testdata[[#This Row],[sip]]-J43),J43-testdata[[#This Row],[af]]*(testdata[[#This Row],[sip]]-J43))</f>
        <v>222.96953464643323</v>
      </c>
    </row>
    <row r="45" spans="1:10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4" t="s">
        <v>12</v>
      </c>
      <c r="H45" s="1">
        <f>IF(testdata[[#This Row],[dir]]="UP",MAX(H44,testdata[[#This Row],[high]]),MIN(H44,testdata[[#This Row],[low]]))</f>
        <v>227.04</v>
      </c>
      <c r="I45" s="12">
        <f>IF(G44&lt;&gt;testdata[[#This Row],[dir]],initStep,MIN(maxAF,IF(testdata[[#This Row],[dir]]="UP",IF(testdata[[#This Row],[sip]]&gt;H44,I44+step,I44),IF(testdata[[#This Row],[sip]]&lt;H44,I44+step,I44))))</f>
        <v>0.02</v>
      </c>
      <c r="J45" s="1">
        <f>IF(testdata[[#This Row],[dir]]="UP",J44+testdata[[#This Row],[af]]*(testdata[[#This Row],[sip]]-J44),J44-testdata[[#This Row],[af]]*(testdata[[#This Row],[sip]]-J44))</f>
        <v>223.05094395350457</v>
      </c>
    </row>
    <row r="46" spans="1:10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4" t="s">
        <v>12</v>
      </c>
      <c r="H46" s="1">
        <f>IF(testdata[[#This Row],[dir]]="UP",MAX(H45,testdata[[#This Row],[high]]),MIN(H45,testdata[[#This Row],[low]]))</f>
        <v>227.04</v>
      </c>
      <c r="I46" s="12">
        <f>IF(G45&lt;&gt;testdata[[#This Row],[dir]],initStep,MIN(maxAF,IF(testdata[[#This Row],[dir]]="UP",IF(testdata[[#This Row],[sip]]&gt;H45,I45+step,I45),IF(testdata[[#This Row],[sip]]&lt;H45,I45+step,I45))))</f>
        <v>0.02</v>
      </c>
      <c r="J46" s="1">
        <f>IF(testdata[[#This Row],[dir]]="UP",J45+testdata[[#This Row],[af]]*(testdata[[#This Row],[sip]]-J45),J45-testdata[[#This Row],[af]]*(testdata[[#This Row],[sip]]-J45))</f>
        <v>223.13072507443448</v>
      </c>
    </row>
    <row r="47" spans="1:10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4" t="s">
        <v>12</v>
      </c>
      <c r="H47" s="1">
        <f>IF(testdata[[#This Row],[dir]]="UP",MAX(H46,testdata[[#This Row],[high]]),MIN(H46,testdata[[#This Row],[low]]))</f>
        <v>227.04</v>
      </c>
      <c r="I47" s="12">
        <f>IF(G46&lt;&gt;testdata[[#This Row],[dir]],initStep,MIN(maxAF,IF(testdata[[#This Row],[dir]]="UP",IF(testdata[[#This Row],[sip]]&gt;H46,I46+step,I46),IF(testdata[[#This Row],[sip]]&lt;H46,I46+step,I46))))</f>
        <v>0.02</v>
      </c>
      <c r="J47" s="1">
        <f>IF(testdata[[#This Row],[dir]]="UP",J46+testdata[[#This Row],[af]]*(testdata[[#This Row],[sip]]-J46),J46-testdata[[#This Row],[af]]*(testdata[[#This Row],[sip]]-J46))</f>
        <v>223.2089105729458</v>
      </c>
    </row>
    <row r="48" spans="1:10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4" t="s">
        <v>12</v>
      </c>
      <c r="H48" s="1">
        <f>IF(testdata[[#This Row],[dir]]="UP",MAX(H47,testdata[[#This Row],[high]]),MIN(H47,testdata[[#This Row],[low]]))</f>
        <v>227.04</v>
      </c>
      <c r="I48" s="12">
        <f>IF(G47&lt;&gt;testdata[[#This Row],[dir]],initStep,MIN(maxAF,IF(testdata[[#This Row],[dir]]="UP",IF(testdata[[#This Row],[sip]]&gt;H47,I47+step,I47),IF(testdata[[#This Row],[sip]]&lt;H47,I47+step,I47))))</f>
        <v>0.02</v>
      </c>
      <c r="J48" s="1">
        <f>IF(testdata[[#This Row],[dir]]="UP",J47+testdata[[#This Row],[af]]*(testdata[[#This Row],[sip]]-J47),J47-testdata[[#This Row],[af]]*(testdata[[#This Row],[sip]]-J47))</f>
        <v>223.28553236148687</v>
      </c>
    </row>
    <row r="49" spans="1:10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4" t="s">
        <v>12</v>
      </c>
      <c r="H49" s="1">
        <f>IF(testdata[[#This Row],[dir]]="UP",MAX(H48,testdata[[#This Row],[high]]),MIN(H48,testdata[[#This Row],[low]]))</f>
        <v>227.04</v>
      </c>
      <c r="I49" s="12">
        <f>IF(G48&lt;&gt;testdata[[#This Row],[dir]],initStep,MIN(maxAF,IF(testdata[[#This Row],[dir]]="UP",IF(testdata[[#This Row],[sip]]&gt;H48,I48+step,I48),IF(testdata[[#This Row],[sip]]&lt;H48,I48+step,I48))))</f>
        <v>0.02</v>
      </c>
      <c r="J49" s="1">
        <f>IF(testdata[[#This Row],[dir]]="UP",J48+testdata[[#This Row],[af]]*(testdata[[#This Row],[sip]]-J48),J48-testdata[[#This Row],[af]]*(testdata[[#This Row],[sip]]-J48))</f>
        <v>223.36062171425712</v>
      </c>
    </row>
    <row r="50" spans="1:10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4" t="s">
        <v>12</v>
      </c>
      <c r="H50" s="1">
        <f>IF(testdata[[#This Row],[dir]]="UP",MAX(H49,testdata[[#This Row],[high]]),MIN(H49,testdata[[#This Row],[low]]))</f>
        <v>227.04</v>
      </c>
      <c r="I50" s="12">
        <f>IF(G49&lt;&gt;testdata[[#This Row],[dir]],initStep,MIN(maxAF,IF(testdata[[#This Row],[dir]]="UP",IF(testdata[[#This Row],[sip]]&gt;H49,I49+step,I49),IF(testdata[[#This Row],[sip]]&lt;H49,I49+step,I49))))</f>
        <v>0.02</v>
      </c>
      <c r="J50" s="1">
        <f>IF(testdata[[#This Row],[dir]]="UP",J49+testdata[[#This Row],[af]]*(testdata[[#This Row],[sip]]-J49),J49-testdata[[#This Row],[af]]*(testdata[[#This Row],[sip]]-J49))</f>
        <v>223.43420927997198</v>
      </c>
    </row>
    <row r="51" spans="1:10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4" t="s">
        <v>12</v>
      </c>
      <c r="H51" s="1">
        <f>IF(testdata[[#This Row],[dir]]="UP",MAX(H50,testdata[[#This Row],[high]]),MIN(H50,testdata[[#This Row],[low]]))</f>
        <v>227.04</v>
      </c>
      <c r="I51" s="12">
        <f>IF(G50&lt;&gt;testdata[[#This Row],[dir]],initStep,MIN(maxAF,IF(testdata[[#This Row],[dir]]="UP",IF(testdata[[#This Row],[sip]]&gt;H50,I50+step,I50),IF(testdata[[#This Row],[sip]]&lt;H50,I50+step,I50))))</f>
        <v>0.02</v>
      </c>
      <c r="J51" s="1">
        <f>IF(testdata[[#This Row],[dir]]="UP",J50+testdata[[#This Row],[af]]*(testdata[[#This Row],[sip]]-J50),J50-testdata[[#This Row],[af]]*(testdata[[#This Row],[sip]]-J50))</f>
        <v>223.50632509437253</v>
      </c>
    </row>
    <row r="52" spans="1:10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4" t="s">
        <v>12</v>
      </c>
      <c r="H52" s="1">
        <f>IF(testdata[[#This Row],[dir]]="UP",MAX(H51,testdata[[#This Row],[high]]),MIN(H51,testdata[[#This Row],[low]]))</f>
        <v>227.04</v>
      </c>
      <c r="I52" s="12">
        <f>IF(G51&lt;&gt;testdata[[#This Row],[dir]],initStep,MIN(maxAF,IF(testdata[[#This Row],[dir]]="UP",IF(testdata[[#This Row],[sip]]&gt;H51,I51+step,I51),IF(testdata[[#This Row],[sip]]&lt;H51,I51+step,I51))))</f>
        <v>0.02</v>
      </c>
      <c r="J52" s="1">
        <f>IF(testdata[[#This Row],[dir]]="UP",J51+testdata[[#This Row],[af]]*(testdata[[#This Row],[sip]]-J51),J51-testdata[[#This Row],[af]]*(testdata[[#This Row],[sip]]-J51))</f>
        <v>223.57699859248507</v>
      </c>
    </row>
    <row r="53" spans="1:10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4" t="s">
        <v>12</v>
      </c>
      <c r="H53" s="1">
        <f>IF(testdata[[#This Row],[dir]]="UP",MAX(H52,testdata[[#This Row],[high]]),MIN(H52,testdata[[#This Row],[low]]))</f>
        <v>227.04</v>
      </c>
      <c r="I53" s="12">
        <f>IF(G52&lt;&gt;testdata[[#This Row],[dir]],initStep,MIN(maxAF,IF(testdata[[#This Row],[dir]]="UP",IF(testdata[[#This Row],[sip]]&gt;H52,I52+step,I52),IF(testdata[[#This Row],[sip]]&lt;H52,I52+step,I52))))</f>
        <v>0.02</v>
      </c>
      <c r="J53" s="1">
        <f>IF(testdata[[#This Row],[dir]]="UP",J52+testdata[[#This Row],[af]]*(testdata[[#This Row],[sip]]-J52),J52-testdata[[#This Row],[af]]*(testdata[[#This Row],[sip]]-J52))</f>
        <v>223.64625862063536</v>
      </c>
    </row>
    <row r="54" spans="1:10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4" t="s">
        <v>12</v>
      </c>
      <c r="H54" s="1">
        <f>IF(testdata[[#This Row],[dir]]="UP",MAX(H53,testdata[[#This Row],[high]]),MIN(H53,testdata[[#This Row],[low]]))</f>
        <v>227.04</v>
      </c>
      <c r="I54" s="12">
        <f>IF(G53&lt;&gt;testdata[[#This Row],[dir]],initStep,MIN(maxAF,IF(testdata[[#This Row],[dir]]="UP",IF(testdata[[#This Row],[sip]]&gt;H53,I53+step,I53),IF(testdata[[#This Row],[sip]]&lt;H53,I53+step,I53))))</f>
        <v>0.02</v>
      </c>
      <c r="J54" s="1">
        <f>IF(testdata[[#This Row],[dir]]="UP",J53+testdata[[#This Row],[af]]*(testdata[[#This Row],[sip]]-J53),J53-testdata[[#This Row],[af]]*(testdata[[#This Row],[sip]]-J53))</f>
        <v>223.71413344822267</v>
      </c>
    </row>
    <row r="55" spans="1:10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4" t="s">
        <v>12</v>
      </c>
      <c r="H55" s="1">
        <f>IF(testdata[[#This Row],[dir]]="UP",MAX(H54,testdata[[#This Row],[high]]),MIN(H54,testdata[[#This Row],[low]]))</f>
        <v>227.04</v>
      </c>
      <c r="I55" s="12">
        <f>IF(G54&lt;&gt;testdata[[#This Row],[dir]],initStep,MIN(maxAF,IF(testdata[[#This Row],[dir]]="UP",IF(testdata[[#This Row],[sip]]&gt;H54,I54+step,I54),IF(testdata[[#This Row],[sip]]&lt;H54,I54+step,I54))))</f>
        <v>0.02</v>
      </c>
      <c r="J55" s="1">
        <f>IF(testdata[[#This Row],[dir]]="UP",J54+testdata[[#This Row],[af]]*(testdata[[#This Row],[sip]]-J54),J54-testdata[[#This Row],[af]]*(testdata[[#This Row],[sip]]-J54))</f>
        <v>223.78065077925822</v>
      </c>
    </row>
    <row r="56" spans="1:10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4" t="s">
        <v>12</v>
      </c>
      <c r="H56" s="1">
        <f>IF(testdata[[#This Row],[dir]]="UP",MAX(H55,testdata[[#This Row],[high]]),MIN(H55,testdata[[#This Row],[low]]))</f>
        <v>227.04</v>
      </c>
      <c r="I56" s="12">
        <f>IF(G55&lt;&gt;testdata[[#This Row],[dir]],initStep,MIN(maxAF,IF(testdata[[#This Row],[dir]]="UP",IF(testdata[[#This Row],[sip]]&gt;H55,I55+step,I55),IF(testdata[[#This Row],[sip]]&lt;H55,I55+step,I55))))</f>
        <v>0.02</v>
      </c>
      <c r="J56" s="1">
        <f>IF(testdata[[#This Row],[dir]]="UP",J55+testdata[[#This Row],[af]]*(testdata[[#This Row],[sip]]-J55),J55-testdata[[#This Row],[af]]*(testdata[[#This Row],[sip]]-J55))</f>
        <v>223.84583776367305</v>
      </c>
    </row>
    <row r="57" spans="1:10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4" t="s">
        <v>12</v>
      </c>
      <c r="H57" s="1">
        <f>IF(testdata[[#This Row],[dir]]="UP",MAX(H56,testdata[[#This Row],[high]]),MIN(H56,testdata[[#This Row],[low]]))</f>
        <v>227.04</v>
      </c>
      <c r="I57" s="12">
        <f>IF(G56&lt;&gt;testdata[[#This Row],[dir]],initStep,MIN(maxAF,IF(testdata[[#This Row],[dir]]="UP",IF(testdata[[#This Row],[sip]]&gt;H56,I56+step,I56),IF(testdata[[#This Row],[sip]]&lt;H56,I56+step,I56))))</f>
        <v>0.02</v>
      </c>
      <c r="J57" s="1">
        <f>IF(testdata[[#This Row],[dir]]="UP",J56+testdata[[#This Row],[af]]*(testdata[[#This Row],[sip]]-J56),J56-testdata[[#This Row],[af]]*(testdata[[#This Row],[sip]]-J56))</f>
        <v>223.90972100839957</v>
      </c>
    </row>
    <row r="58" spans="1:10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4" t="s">
        <v>12</v>
      </c>
      <c r="H58" s="1">
        <f>IF(testdata[[#This Row],[dir]]="UP",MAX(H57,testdata[[#This Row],[high]]),MIN(H57,testdata[[#This Row],[low]]))</f>
        <v>227.04</v>
      </c>
      <c r="I58" s="12">
        <f>IF(G57&lt;&gt;testdata[[#This Row],[dir]],initStep,MIN(maxAF,IF(testdata[[#This Row],[dir]]="UP",IF(testdata[[#This Row],[sip]]&gt;H57,I57+step,I57),IF(testdata[[#This Row],[sip]]&lt;H57,I57+step,I57))))</f>
        <v>0.02</v>
      </c>
      <c r="J58" s="1">
        <f>IF(testdata[[#This Row],[dir]]="UP",J57+testdata[[#This Row],[af]]*(testdata[[#This Row],[sip]]-J57),J57-testdata[[#This Row],[af]]*(testdata[[#This Row],[sip]]-J57))</f>
        <v>223.97232658823157</v>
      </c>
    </row>
    <row r="59" spans="1:10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4" t="s">
        <v>12</v>
      </c>
      <c r="H59" s="1">
        <f>IF(testdata[[#This Row],[dir]]="UP",MAX(H58,testdata[[#This Row],[high]]),MIN(H58,testdata[[#This Row],[low]]))</f>
        <v>227.04</v>
      </c>
      <c r="I59" s="12">
        <f>IF(G58&lt;&gt;testdata[[#This Row],[dir]],initStep,MIN(maxAF,IF(testdata[[#This Row],[dir]]="UP",IF(testdata[[#This Row],[sip]]&gt;H58,I58+step,I58),IF(testdata[[#This Row],[sip]]&lt;H58,I58+step,I58))))</f>
        <v>0.02</v>
      </c>
      <c r="J59" s="1">
        <f>IF(testdata[[#This Row],[dir]]="UP",J58+testdata[[#This Row],[af]]*(testdata[[#This Row],[sip]]-J58),J58-testdata[[#This Row],[af]]*(testdata[[#This Row],[sip]]-J58))</f>
        <v>224.03368005646695</v>
      </c>
    </row>
    <row r="60" spans="1:10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4" t="s">
        <v>12</v>
      </c>
      <c r="H60" s="1">
        <f>IF(testdata[[#This Row],[dir]]="UP",MAX(H59,testdata[[#This Row],[high]]),MIN(H59,testdata[[#This Row],[low]]))</f>
        <v>227.04</v>
      </c>
      <c r="I60" s="12">
        <f>IF(G59&lt;&gt;testdata[[#This Row],[dir]],initStep,MIN(maxAF,IF(testdata[[#This Row],[dir]]="UP",IF(testdata[[#This Row],[sip]]&gt;H59,I59+step,I59),IF(testdata[[#This Row],[sip]]&lt;H59,I59+step,I59))))</f>
        <v>0.02</v>
      </c>
      <c r="J60" s="1">
        <f>IF(testdata[[#This Row],[dir]]="UP",J59+testdata[[#This Row],[af]]*(testdata[[#This Row],[sip]]-J59),J59-testdata[[#This Row],[af]]*(testdata[[#This Row],[sip]]-J59))</f>
        <v>224.09380645533761</v>
      </c>
    </row>
    <row r="61" spans="1:10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4" t="s">
        <v>12</v>
      </c>
      <c r="H61" s="1">
        <f>IF(testdata[[#This Row],[dir]]="UP",MAX(H60,testdata[[#This Row],[high]]),MIN(H60,testdata[[#This Row],[low]]))</f>
        <v>227.04</v>
      </c>
      <c r="I61" s="12">
        <f>IF(G60&lt;&gt;testdata[[#This Row],[dir]],initStep,MIN(maxAF,IF(testdata[[#This Row],[dir]]="UP",IF(testdata[[#This Row],[sip]]&gt;H60,I60+step,I60),IF(testdata[[#This Row],[sip]]&lt;H60,I60+step,I60))))</f>
        <v>0.02</v>
      </c>
      <c r="J61" s="1">
        <f>IF(testdata[[#This Row],[dir]]="UP",J60+testdata[[#This Row],[af]]*(testdata[[#This Row],[sip]]-J60),J60-testdata[[#This Row],[af]]*(testdata[[#This Row],[sip]]-J60))</f>
        <v>224.15273032623085</v>
      </c>
    </row>
    <row r="62" spans="1:10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4" t="s">
        <v>12</v>
      </c>
      <c r="H62" s="1">
        <f>IF(testdata[[#This Row],[dir]]="UP",MAX(H61,testdata[[#This Row],[high]]),MIN(H61,testdata[[#This Row],[low]]))</f>
        <v>227.04</v>
      </c>
      <c r="I62" s="12">
        <f>IF(G61&lt;&gt;testdata[[#This Row],[dir]],initStep,MIN(maxAF,IF(testdata[[#This Row],[dir]]="UP",IF(testdata[[#This Row],[sip]]&gt;H61,I61+step,I61),IF(testdata[[#This Row],[sip]]&lt;H61,I61+step,I61))))</f>
        <v>0.02</v>
      </c>
      <c r="J62" s="1">
        <f>IF(testdata[[#This Row],[dir]]="UP",J61+testdata[[#This Row],[af]]*(testdata[[#This Row],[sip]]-J61),J61-testdata[[#This Row],[af]]*(testdata[[#This Row],[sip]]-J61))</f>
        <v>224.21047571970624</v>
      </c>
    </row>
    <row r="63" spans="1:10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4" t="s">
        <v>12</v>
      </c>
      <c r="H63" s="1">
        <f>IF(testdata[[#This Row],[dir]]="UP",MAX(H62,testdata[[#This Row],[high]]),MIN(H62,testdata[[#This Row],[low]]))</f>
        <v>227.04</v>
      </c>
      <c r="I63" s="12">
        <f>IF(G62&lt;&gt;testdata[[#This Row],[dir]],initStep,MIN(maxAF,IF(testdata[[#This Row],[dir]]="UP",IF(testdata[[#This Row],[sip]]&gt;H62,I62+step,I62),IF(testdata[[#This Row],[sip]]&lt;H62,I62+step,I62))))</f>
        <v>0.02</v>
      </c>
      <c r="J63" s="1">
        <f>IF(testdata[[#This Row],[dir]]="UP",J62+testdata[[#This Row],[af]]*(testdata[[#This Row],[sip]]-J62),J62-testdata[[#This Row],[af]]*(testdata[[#This Row],[sip]]-J62))</f>
        <v>224.26706620531212</v>
      </c>
    </row>
    <row r="64" spans="1:10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4" t="s">
        <v>12</v>
      </c>
      <c r="H64" s="1">
        <f>IF(testdata[[#This Row],[dir]]="UP",MAX(H63,testdata[[#This Row],[high]]),MIN(H63,testdata[[#This Row],[low]]))</f>
        <v>227.04</v>
      </c>
      <c r="I64" s="12">
        <f>IF(G63&lt;&gt;testdata[[#This Row],[dir]],initStep,MIN(maxAF,IF(testdata[[#This Row],[dir]]="UP",IF(testdata[[#This Row],[sip]]&gt;H63,I63+step,I63),IF(testdata[[#This Row],[sip]]&lt;H63,I63+step,I63))))</f>
        <v>0.02</v>
      </c>
      <c r="J64" s="1">
        <f>IF(testdata[[#This Row],[dir]]="UP",J63+testdata[[#This Row],[af]]*(testdata[[#This Row],[sip]]-J63),J63-testdata[[#This Row],[af]]*(testdata[[#This Row],[sip]]-J63))</f>
        <v>224.32252488120588</v>
      </c>
    </row>
    <row r="65" spans="1:10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4" t="s">
        <v>12</v>
      </c>
      <c r="H65" s="1">
        <f>IF(testdata[[#This Row],[dir]]="UP",MAX(H64,testdata[[#This Row],[high]]),MIN(H64,testdata[[#This Row],[low]]))</f>
        <v>227.04</v>
      </c>
      <c r="I65" s="12">
        <f>IF(G64&lt;&gt;testdata[[#This Row],[dir]],initStep,MIN(maxAF,IF(testdata[[#This Row],[dir]]="UP",IF(testdata[[#This Row],[sip]]&gt;H64,I64+step,I64),IF(testdata[[#This Row],[sip]]&lt;H64,I64+step,I64))))</f>
        <v>0.02</v>
      </c>
      <c r="J65" s="1">
        <f>IF(testdata[[#This Row],[dir]]="UP",J64+testdata[[#This Row],[af]]*(testdata[[#This Row],[sip]]-J64),J64-testdata[[#This Row],[af]]*(testdata[[#This Row],[sip]]-J64))</f>
        <v>224.37687438358176</v>
      </c>
    </row>
    <row r="66" spans="1:10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4" t="s">
        <v>12</v>
      </c>
      <c r="H66" s="1">
        <f>IF(testdata[[#This Row],[dir]]="UP",MAX(H65,testdata[[#This Row],[high]]),MIN(H65,testdata[[#This Row],[low]]))</f>
        <v>227.04</v>
      </c>
      <c r="I66" s="12">
        <f>IF(G65&lt;&gt;testdata[[#This Row],[dir]],initStep,MIN(maxAF,IF(testdata[[#This Row],[dir]]="UP",IF(testdata[[#This Row],[sip]]&gt;H65,I65+step,I65),IF(testdata[[#This Row],[sip]]&lt;H65,I65+step,I65))))</f>
        <v>0.02</v>
      </c>
      <c r="J66" s="1">
        <f>IF(testdata[[#This Row],[dir]]="UP",J65+testdata[[#This Row],[af]]*(testdata[[#This Row],[sip]]-J65),J65-testdata[[#This Row],[af]]*(testdata[[#This Row],[sip]]-J65))</f>
        <v>224.43013689591012</v>
      </c>
    </row>
    <row r="67" spans="1:10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4" t="s">
        <v>12</v>
      </c>
      <c r="H67" s="1">
        <f>IF(testdata[[#This Row],[dir]]="UP",MAX(H66,testdata[[#This Row],[high]]),MIN(H66,testdata[[#This Row],[low]]))</f>
        <v>227.04</v>
      </c>
      <c r="I67" s="12">
        <f>IF(G66&lt;&gt;testdata[[#This Row],[dir]],initStep,MIN(maxAF,IF(testdata[[#This Row],[dir]]="UP",IF(testdata[[#This Row],[sip]]&gt;H66,I66+step,I66),IF(testdata[[#This Row],[sip]]&lt;H66,I66+step,I66))))</f>
        <v>0.02</v>
      </c>
      <c r="J67" s="1">
        <f>IF(testdata[[#This Row],[dir]]="UP",J66+testdata[[#This Row],[af]]*(testdata[[#This Row],[sip]]-J66),J66-testdata[[#This Row],[af]]*(testdata[[#This Row],[sip]]-J66))</f>
        <v>224.48233415799191</v>
      </c>
    </row>
    <row r="68" spans="1:10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4" t="s">
        <v>12</v>
      </c>
      <c r="H68" s="1">
        <f>IF(testdata[[#This Row],[dir]]="UP",MAX(H67,testdata[[#This Row],[high]]),MIN(H67,testdata[[#This Row],[low]]))</f>
        <v>227.04</v>
      </c>
      <c r="I68" s="12">
        <f>IF(G67&lt;&gt;testdata[[#This Row],[dir]],initStep,MIN(maxAF,IF(testdata[[#This Row],[dir]]="UP",IF(testdata[[#This Row],[sip]]&gt;H67,I67+step,I67),IF(testdata[[#This Row],[sip]]&lt;H67,I67+step,I67))))</f>
        <v>0.02</v>
      </c>
      <c r="J68" s="1">
        <f>IF(testdata[[#This Row],[dir]]="UP",J67+testdata[[#This Row],[af]]*(testdata[[#This Row],[sip]]-J67),J67-testdata[[#This Row],[af]]*(testdata[[#This Row],[sip]]-J67))</f>
        <v>224.53348747483207</v>
      </c>
    </row>
    <row r="69" spans="1:10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4" t="s">
        <v>12</v>
      </c>
      <c r="H69" s="1">
        <f>IF(testdata[[#This Row],[dir]]="UP",MAX(H68,testdata[[#This Row],[high]]),MIN(H68,testdata[[#This Row],[low]]))</f>
        <v>227.04</v>
      </c>
      <c r="I69" s="12">
        <f>IF(G68&lt;&gt;testdata[[#This Row],[dir]],initStep,MIN(maxAF,IF(testdata[[#This Row],[dir]]="UP",IF(testdata[[#This Row],[sip]]&gt;H68,I68+step,I68),IF(testdata[[#This Row],[sip]]&lt;H68,I68+step,I68))))</f>
        <v>0.02</v>
      </c>
      <c r="J69" s="1">
        <f>IF(testdata[[#This Row],[dir]]="UP",J68+testdata[[#This Row],[af]]*(testdata[[#This Row],[sip]]-J68),J68-testdata[[#This Row],[af]]*(testdata[[#This Row],[sip]]-J68))</f>
        <v>224.58361772533544</v>
      </c>
    </row>
    <row r="70" spans="1:10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4" t="s">
        <v>12</v>
      </c>
      <c r="H70" s="1">
        <f>IF(testdata[[#This Row],[dir]]="UP",MAX(H69,testdata[[#This Row],[high]]),MIN(H69,testdata[[#This Row],[low]]))</f>
        <v>227.04</v>
      </c>
      <c r="I70" s="12">
        <f>IF(G69&lt;&gt;testdata[[#This Row],[dir]],initStep,MIN(maxAF,IF(testdata[[#This Row],[dir]]="UP",IF(testdata[[#This Row],[sip]]&gt;H69,I69+step,I69),IF(testdata[[#This Row],[sip]]&lt;H69,I69+step,I69))))</f>
        <v>0.02</v>
      </c>
      <c r="J70" s="1">
        <f>IF(testdata[[#This Row],[dir]]="UP",J69+testdata[[#This Row],[af]]*(testdata[[#This Row],[sip]]-J69),J69-testdata[[#This Row],[af]]*(testdata[[#This Row],[sip]]-J69))</f>
        <v>224.63274537082873</v>
      </c>
    </row>
    <row r="71" spans="1:10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4" t="s">
        <v>12</v>
      </c>
      <c r="H71" s="1">
        <f>IF(testdata[[#This Row],[dir]]="UP",MAX(H70,testdata[[#This Row],[high]]),MIN(H70,testdata[[#This Row],[low]]))</f>
        <v>227.04</v>
      </c>
      <c r="I71" s="12">
        <f>IF(G70&lt;&gt;testdata[[#This Row],[dir]],initStep,MIN(maxAF,IF(testdata[[#This Row],[dir]]="UP",IF(testdata[[#This Row],[sip]]&gt;H70,I70+step,I70),IF(testdata[[#This Row],[sip]]&lt;H70,I70+step,I70))))</f>
        <v>0.02</v>
      </c>
      <c r="J71" s="1">
        <f>IF(testdata[[#This Row],[dir]]="UP",J70+testdata[[#This Row],[af]]*(testdata[[#This Row],[sip]]-J70),J70-testdata[[#This Row],[af]]*(testdata[[#This Row],[sip]]-J70))</f>
        <v>224.68089046341214</v>
      </c>
    </row>
    <row r="72" spans="1:10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4" t="s">
        <v>12</v>
      </c>
      <c r="H72" s="1">
        <f>IF(testdata[[#This Row],[dir]]="UP",MAX(H71,testdata[[#This Row],[high]]),MIN(H71,testdata[[#This Row],[low]]))</f>
        <v>227.04</v>
      </c>
      <c r="I72" s="12">
        <f>IF(G71&lt;&gt;testdata[[#This Row],[dir]],initStep,MIN(maxAF,IF(testdata[[#This Row],[dir]]="UP",IF(testdata[[#This Row],[sip]]&gt;H71,I71+step,I71),IF(testdata[[#This Row],[sip]]&lt;H71,I71+step,I71))))</f>
        <v>0.02</v>
      </c>
      <c r="J72" s="1">
        <f>IF(testdata[[#This Row],[dir]]="UP",J71+testdata[[#This Row],[af]]*(testdata[[#This Row],[sip]]-J71),J71-testdata[[#This Row],[af]]*(testdata[[#This Row],[sip]]-J71))</f>
        <v>224.72807265414389</v>
      </c>
    </row>
    <row r="73" spans="1:10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4" t="s">
        <v>12</v>
      </c>
      <c r="H73" s="1">
        <f>IF(testdata[[#This Row],[dir]]="UP",MAX(H72,testdata[[#This Row],[high]]),MIN(H72,testdata[[#This Row],[low]]))</f>
        <v>227.04</v>
      </c>
      <c r="I73" s="12">
        <f>IF(G72&lt;&gt;testdata[[#This Row],[dir]],initStep,MIN(maxAF,IF(testdata[[#This Row],[dir]]="UP",IF(testdata[[#This Row],[sip]]&gt;H72,I72+step,I72),IF(testdata[[#This Row],[sip]]&lt;H72,I72+step,I72))))</f>
        <v>0.02</v>
      </c>
      <c r="J73" s="1">
        <f>IF(testdata[[#This Row],[dir]]="UP",J72+testdata[[#This Row],[af]]*(testdata[[#This Row],[sip]]-J72),J72-testdata[[#This Row],[af]]*(testdata[[#This Row],[sip]]-J72))</f>
        <v>224.77431120106101</v>
      </c>
    </row>
    <row r="74" spans="1:10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4" t="s">
        <v>12</v>
      </c>
      <c r="H74" s="1">
        <f>IF(testdata[[#This Row],[dir]]="UP",MAX(H73,testdata[[#This Row],[high]]),MIN(H73,testdata[[#This Row],[low]]))</f>
        <v>227.04</v>
      </c>
      <c r="I74" s="12">
        <f>IF(G73&lt;&gt;testdata[[#This Row],[dir]],initStep,MIN(maxAF,IF(testdata[[#This Row],[dir]]="UP",IF(testdata[[#This Row],[sip]]&gt;H73,I73+step,I73),IF(testdata[[#This Row],[sip]]&lt;H73,I73+step,I73))))</f>
        <v>0.02</v>
      </c>
      <c r="J74" s="1">
        <f>IF(testdata[[#This Row],[dir]]="UP",J73+testdata[[#This Row],[af]]*(testdata[[#This Row],[sip]]-J73),J73-testdata[[#This Row],[af]]*(testdata[[#This Row],[sip]]-J73))</f>
        <v>224.81962497703978</v>
      </c>
    </row>
    <row r="75" spans="1:10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4" t="s">
        <v>12</v>
      </c>
      <c r="H75" s="1">
        <f>IF(testdata[[#This Row],[dir]]="UP",MAX(H74,testdata[[#This Row],[high]]),MIN(H74,testdata[[#This Row],[low]]))</f>
        <v>227.04</v>
      </c>
      <c r="I75" s="12">
        <f>IF(G74&lt;&gt;testdata[[#This Row],[dir]],initStep,MIN(maxAF,IF(testdata[[#This Row],[dir]]="UP",IF(testdata[[#This Row],[sip]]&gt;H74,I74+step,I74),IF(testdata[[#This Row],[sip]]&lt;H74,I74+step,I74))))</f>
        <v>0.02</v>
      </c>
      <c r="J75" s="1">
        <f>IF(testdata[[#This Row],[dir]]="UP",J74+testdata[[#This Row],[af]]*(testdata[[#This Row],[sip]]-J74),J74-testdata[[#This Row],[af]]*(testdata[[#This Row],[sip]]-J74))</f>
        <v>224.86403247749899</v>
      </c>
    </row>
    <row r="76" spans="1:10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4" t="s">
        <v>12</v>
      </c>
      <c r="H76" s="1">
        <f>IF(testdata[[#This Row],[dir]]="UP",MAX(H75,testdata[[#This Row],[high]]),MIN(H75,testdata[[#This Row],[low]]))</f>
        <v>227.04</v>
      </c>
      <c r="I76" s="12">
        <f>IF(G75&lt;&gt;testdata[[#This Row],[dir]],initStep,MIN(maxAF,IF(testdata[[#This Row],[dir]]="UP",IF(testdata[[#This Row],[sip]]&gt;H75,I75+step,I75),IF(testdata[[#This Row],[sip]]&lt;H75,I75+step,I75))))</f>
        <v>0.02</v>
      </c>
      <c r="J76" s="1">
        <f>IF(testdata[[#This Row],[dir]]="UP",J75+testdata[[#This Row],[af]]*(testdata[[#This Row],[sip]]-J75),J75-testdata[[#This Row],[af]]*(testdata[[#This Row],[sip]]-J75))</f>
        <v>224.90755182794902</v>
      </c>
    </row>
    <row r="77" spans="1:10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4" t="s">
        <v>12</v>
      </c>
      <c r="H77" s="1">
        <f>IF(testdata[[#This Row],[dir]]="UP",MAX(H76,testdata[[#This Row],[high]]),MIN(H76,testdata[[#This Row],[low]]))</f>
        <v>227.04</v>
      </c>
      <c r="I77" s="12">
        <f>IF(G76&lt;&gt;testdata[[#This Row],[dir]],initStep,MIN(maxAF,IF(testdata[[#This Row],[dir]]="UP",IF(testdata[[#This Row],[sip]]&gt;H76,I76+step,I76),IF(testdata[[#This Row],[sip]]&lt;H76,I76+step,I76))))</f>
        <v>0.02</v>
      </c>
      <c r="J77" s="1">
        <f>IF(testdata[[#This Row],[dir]]="UP",J76+testdata[[#This Row],[af]]*(testdata[[#This Row],[sip]]-J76),J76-testdata[[#This Row],[af]]*(testdata[[#This Row],[sip]]-J76))</f>
        <v>224.95020079139005</v>
      </c>
    </row>
    <row r="78" spans="1:10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4" t="s">
        <v>12</v>
      </c>
      <c r="H78" s="1">
        <f>IF(testdata[[#This Row],[dir]]="UP",MAX(H77,testdata[[#This Row],[high]]),MIN(H77,testdata[[#This Row],[low]]))</f>
        <v>227.04</v>
      </c>
      <c r="I78" s="12">
        <f>IF(G77&lt;&gt;testdata[[#This Row],[dir]],initStep,MIN(maxAF,IF(testdata[[#This Row],[dir]]="UP",IF(testdata[[#This Row],[sip]]&gt;H77,I77+step,I77),IF(testdata[[#This Row],[sip]]&lt;H77,I77+step,I77))))</f>
        <v>0.02</v>
      </c>
      <c r="J78" s="1">
        <f>IF(testdata[[#This Row],[dir]]="UP",J77+testdata[[#This Row],[af]]*(testdata[[#This Row],[sip]]-J77),J77-testdata[[#This Row],[af]]*(testdata[[#This Row],[sip]]-J77))</f>
        <v>224.99199677556226</v>
      </c>
    </row>
    <row r="79" spans="1:10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4" t="s">
        <v>12</v>
      </c>
      <c r="H79" s="1">
        <f>IF(testdata[[#This Row],[dir]]="UP",MAX(H78,testdata[[#This Row],[high]]),MIN(H78,testdata[[#This Row],[low]]))</f>
        <v>227.04</v>
      </c>
      <c r="I79" s="12">
        <f>IF(G78&lt;&gt;testdata[[#This Row],[dir]],initStep,MIN(maxAF,IF(testdata[[#This Row],[dir]]="UP",IF(testdata[[#This Row],[sip]]&gt;H78,I78+step,I78),IF(testdata[[#This Row],[sip]]&lt;H78,I78+step,I78))))</f>
        <v>0.02</v>
      </c>
      <c r="J79" s="1">
        <f>IF(testdata[[#This Row],[dir]]="UP",J78+testdata[[#This Row],[af]]*(testdata[[#This Row],[sip]]-J78),J78-testdata[[#This Row],[af]]*(testdata[[#This Row],[sip]]-J78))</f>
        <v>225.03295684005101</v>
      </c>
    </row>
    <row r="80" spans="1:10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4" t="s">
        <v>12</v>
      </c>
      <c r="H80" s="1">
        <f>IF(testdata[[#This Row],[dir]]="UP",MAX(H79,testdata[[#This Row],[high]]),MIN(H79,testdata[[#This Row],[low]]))</f>
        <v>227.28</v>
      </c>
      <c r="I80" s="12">
        <f>IF(G79&lt;&gt;testdata[[#This Row],[dir]],initStep,MIN(maxAF,IF(testdata[[#This Row],[dir]]="UP",IF(testdata[[#This Row],[sip]]&gt;H79,I79+step,I79),IF(testdata[[#This Row],[sip]]&lt;H79,I79+step,I79))))</f>
        <v>0.04</v>
      </c>
      <c r="J80" s="1">
        <f>IF(testdata[[#This Row],[dir]]="UP",J79+testdata[[#This Row],[af]]*(testdata[[#This Row],[sip]]-J79),J79-testdata[[#This Row],[af]]*(testdata[[#This Row],[sip]]-J79))</f>
        <v>225.12283856644896</v>
      </c>
    </row>
    <row r="81" spans="1:10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4" t="s">
        <v>12</v>
      </c>
      <c r="H81" s="1">
        <f>IF(testdata[[#This Row],[dir]]="UP",MAX(H80,testdata[[#This Row],[high]]),MIN(H80,testdata[[#This Row],[low]]))</f>
        <v>227.28</v>
      </c>
      <c r="I81" s="12">
        <f>IF(G80&lt;&gt;testdata[[#This Row],[dir]],initStep,MIN(maxAF,IF(testdata[[#This Row],[dir]]="UP",IF(testdata[[#This Row],[sip]]&gt;H80,I80+step,I80),IF(testdata[[#This Row],[sip]]&lt;H80,I80+step,I80))))</f>
        <v>0.04</v>
      </c>
      <c r="J81" s="1">
        <f>IF(testdata[[#This Row],[dir]]="UP",J80+testdata[[#This Row],[af]]*(testdata[[#This Row],[sip]]-J80),J80-testdata[[#This Row],[af]]*(testdata[[#This Row],[sip]]-J80))</f>
        <v>225.20912502379102</v>
      </c>
    </row>
    <row r="82" spans="1:10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4" t="s">
        <v>12</v>
      </c>
      <c r="H82" s="1">
        <f>IF(testdata[[#This Row],[dir]]="UP",MAX(H81,testdata[[#This Row],[high]]),MIN(H81,testdata[[#This Row],[low]]))</f>
        <v>227.28</v>
      </c>
      <c r="I82" s="12">
        <f>IF(G81&lt;&gt;testdata[[#This Row],[dir]],initStep,MIN(maxAF,IF(testdata[[#This Row],[dir]]="UP",IF(testdata[[#This Row],[sip]]&gt;H81,I81+step,I81),IF(testdata[[#This Row],[sip]]&lt;H81,I81+step,I81))))</f>
        <v>0.04</v>
      </c>
      <c r="J82" s="1">
        <f>IF(testdata[[#This Row],[dir]]="UP",J81+testdata[[#This Row],[af]]*(testdata[[#This Row],[sip]]-J81),J81-testdata[[#This Row],[af]]*(testdata[[#This Row],[sip]]-J81))</f>
        <v>225.29196002283939</v>
      </c>
    </row>
    <row r="83" spans="1:10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4" t="s">
        <v>12</v>
      </c>
      <c r="H83" s="1">
        <f>IF(testdata[[#This Row],[dir]]="UP",MAX(H82,testdata[[#This Row],[high]]),MIN(H82,testdata[[#This Row],[low]]))</f>
        <v>227.28</v>
      </c>
      <c r="I83" s="12">
        <f>IF(G82&lt;&gt;testdata[[#This Row],[dir]],initStep,MIN(maxAF,IF(testdata[[#This Row],[dir]]="UP",IF(testdata[[#This Row],[sip]]&gt;H82,I82+step,I82),IF(testdata[[#This Row],[sip]]&lt;H82,I82+step,I82))))</f>
        <v>0.04</v>
      </c>
      <c r="J83" s="1">
        <f>IF(testdata[[#This Row],[dir]]="UP",J82+testdata[[#This Row],[af]]*(testdata[[#This Row],[sip]]-J82),J82-testdata[[#This Row],[af]]*(testdata[[#This Row],[sip]]-J82))</f>
        <v>225.37148162192582</v>
      </c>
    </row>
    <row r="84" spans="1:10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4" t="s">
        <v>12</v>
      </c>
      <c r="H84" s="1">
        <f>IF(testdata[[#This Row],[dir]]="UP",MAX(H83,testdata[[#This Row],[high]]),MIN(H83,testdata[[#This Row],[low]]))</f>
        <v>227.28</v>
      </c>
      <c r="I84" s="12">
        <f>IF(G83&lt;&gt;testdata[[#This Row],[dir]],initStep,MIN(maxAF,IF(testdata[[#This Row],[dir]]="UP",IF(testdata[[#This Row],[sip]]&gt;H83,I83+step,I83),IF(testdata[[#This Row],[sip]]&lt;H83,I83+step,I83))))</f>
        <v>0.04</v>
      </c>
      <c r="J84" s="1">
        <f>IF(testdata[[#This Row],[dir]]="UP",J83+testdata[[#This Row],[af]]*(testdata[[#This Row],[sip]]-J83),J83-testdata[[#This Row],[af]]*(testdata[[#This Row],[sip]]-J83))</f>
        <v>225.44782235704878</v>
      </c>
    </row>
    <row r="85" spans="1:10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4" t="s">
        <v>12</v>
      </c>
      <c r="H85" s="1">
        <f>IF(testdata[[#This Row],[dir]]="UP",MAX(H84,testdata[[#This Row],[high]]),MIN(H84,testdata[[#This Row],[low]]))</f>
        <v>227.28</v>
      </c>
      <c r="I85" s="12">
        <f>IF(G84&lt;&gt;testdata[[#This Row],[dir]],initStep,MIN(maxAF,IF(testdata[[#This Row],[dir]]="UP",IF(testdata[[#This Row],[sip]]&gt;H84,I84+step,I84),IF(testdata[[#This Row],[sip]]&lt;H84,I84+step,I84))))</f>
        <v>0.04</v>
      </c>
      <c r="J85" s="1">
        <f>IF(testdata[[#This Row],[dir]]="UP",J84+testdata[[#This Row],[af]]*(testdata[[#This Row],[sip]]-J84),J84-testdata[[#This Row],[af]]*(testdata[[#This Row],[sip]]-J84))</f>
        <v>225.52110946276682</v>
      </c>
    </row>
    <row r="86" spans="1:10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4" t="s">
        <v>12</v>
      </c>
      <c r="H86" s="1">
        <f>IF(testdata[[#This Row],[dir]]="UP",MAX(H85,testdata[[#This Row],[high]]),MIN(H85,testdata[[#This Row],[low]]))</f>
        <v>227.28</v>
      </c>
      <c r="I86" s="12">
        <f>IF(G85&lt;&gt;testdata[[#This Row],[dir]],initStep,MIN(maxAF,IF(testdata[[#This Row],[dir]]="UP",IF(testdata[[#This Row],[sip]]&gt;H85,I85+step,I85),IF(testdata[[#This Row],[sip]]&lt;H85,I85+step,I85))))</f>
        <v>0.04</v>
      </c>
      <c r="J86" s="1">
        <f>IF(testdata[[#This Row],[dir]]="UP",J85+testdata[[#This Row],[af]]*(testdata[[#This Row],[sip]]-J85),J85-testdata[[#This Row],[af]]*(testdata[[#This Row],[sip]]-J85))</f>
        <v>225.59146508425616</v>
      </c>
    </row>
    <row r="87" spans="1:10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4" t="s">
        <v>12</v>
      </c>
      <c r="H87" s="1">
        <f>IF(testdata[[#This Row],[dir]]="UP",MAX(H86,testdata[[#This Row],[high]]),MIN(H86,testdata[[#This Row],[low]]))</f>
        <v>227.46</v>
      </c>
      <c r="I87" s="12">
        <f>IF(G86&lt;&gt;testdata[[#This Row],[dir]],initStep,MIN(maxAF,IF(testdata[[#This Row],[dir]]="UP",IF(testdata[[#This Row],[sip]]&gt;H86,I86+step,I86),IF(testdata[[#This Row],[sip]]&lt;H86,I86+step,I86))))</f>
        <v>0.06</v>
      </c>
      <c r="J87" s="1">
        <f>IF(testdata[[#This Row],[dir]]="UP",J86+testdata[[#This Row],[af]]*(testdata[[#This Row],[sip]]-J86),J86-testdata[[#This Row],[af]]*(testdata[[#This Row],[sip]]-J86))</f>
        <v>225.70357717920078</v>
      </c>
    </row>
    <row r="88" spans="1:10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4" t="s">
        <v>12</v>
      </c>
      <c r="H88" s="1">
        <f>IF(testdata[[#This Row],[dir]]="UP",MAX(H87,testdata[[#This Row],[high]]),MIN(H87,testdata[[#This Row],[low]]))</f>
        <v>227.65</v>
      </c>
      <c r="I88" s="12">
        <f>IF(G87&lt;&gt;testdata[[#This Row],[dir]],initStep,MIN(maxAF,IF(testdata[[#This Row],[dir]]="UP",IF(testdata[[#This Row],[sip]]&gt;H87,I87+step,I87),IF(testdata[[#This Row],[sip]]&lt;H87,I87+step,I87))))</f>
        <v>0.08</v>
      </c>
      <c r="J88" s="1">
        <f>IF(testdata[[#This Row],[dir]]="UP",J87+testdata[[#This Row],[af]]*(testdata[[#This Row],[sip]]-J87),J87-testdata[[#This Row],[af]]*(testdata[[#This Row],[sip]]-J87))</f>
        <v>225.85929100486473</v>
      </c>
    </row>
    <row r="89" spans="1:10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4" t="s">
        <v>12</v>
      </c>
      <c r="H89" s="1">
        <f>IF(testdata[[#This Row],[dir]]="UP",MAX(H88,testdata[[#This Row],[high]]),MIN(H88,testdata[[#This Row],[low]]))</f>
        <v>227.91</v>
      </c>
      <c r="I89" s="12">
        <f>IF(G88&lt;&gt;testdata[[#This Row],[dir]],initStep,MIN(maxAF,IF(testdata[[#This Row],[dir]]="UP",IF(testdata[[#This Row],[sip]]&gt;H88,I88+step,I88),IF(testdata[[#This Row],[sip]]&lt;H88,I88+step,I88))))</f>
        <v>0.1</v>
      </c>
      <c r="J89" s="1">
        <f>IF(testdata[[#This Row],[dir]]="UP",J88+testdata[[#This Row],[af]]*(testdata[[#This Row],[sip]]-J88),J88-testdata[[#This Row],[af]]*(testdata[[#This Row],[sip]]-J88))</f>
        <v>226.06436190437825</v>
      </c>
    </row>
    <row r="90" spans="1:10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4" t="s">
        <v>12</v>
      </c>
      <c r="H90" s="1">
        <f>IF(testdata[[#This Row],[dir]]="UP",MAX(H89,testdata[[#This Row],[high]]),MIN(H89,testdata[[#This Row],[low]]))</f>
        <v>227.91</v>
      </c>
      <c r="I90" s="12">
        <f>IF(G89&lt;&gt;testdata[[#This Row],[dir]],initStep,MIN(maxAF,IF(testdata[[#This Row],[dir]]="UP",IF(testdata[[#This Row],[sip]]&gt;H89,I89+step,I89),IF(testdata[[#This Row],[sip]]&lt;H89,I89+step,I89))))</f>
        <v>0.1</v>
      </c>
      <c r="J90" s="1">
        <f>IF(testdata[[#This Row],[dir]]="UP",J89+testdata[[#This Row],[af]]*(testdata[[#This Row],[sip]]-J89),J89-testdata[[#This Row],[af]]*(testdata[[#This Row],[sip]]-J89))</f>
        <v>226.24892571394042</v>
      </c>
    </row>
    <row r="91" spans="1:10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4" t="s">
        <v>12</v>
      </c>
      <c r="H91" s="1">
        <f>IF(testdata[[#This Row],[dir]]="UP",MAX(H90,testdata[[#This Row],[high]]),MIN(H90,testdata[[#This Row],[low]]))</f>
        <v>227.91</v>
      </c>
      <c r="I91" s="12">
        <f>IF(G90&lt;&gt;testdata[[#This Row],[dir]],initStep,MIN(maxAF,IF(testdata[[#This Row],[dir]]="UP",IF(testdata[[#This Row],[sip]]&gt;H90,I90+step,I90),IF(testdata[[#This Row],[sip]]&lt;H90,I90+step,I90))))</f>
        <v>0.1</v>
      </c>
      <c r="J91" s="1">
        <f>IF(testdata[[#This Row],[dir]]="UP",J90+testdata[[#This Row],[af]]*(testdata[[#This Row],[sip]]-J90),J90-testdata[[#This Row],[af]]*(testdata[[#This Row],[sip]]-J90))</f>
        <v>226.41503314254638</v>
      </c>
    </row>
    <row r="92" spans="1:10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4" t="s">
        <v>12</v>
      </c>
      <c r="H92" s="1">
        <f>IF(testdata[[#This Row],[dir]]="UP",MAX(H91,testdata[[#This Row],[high]]),MIN(H91,testdata[[#This Row],[low]]))</f>
        <v>227.91</v>
      </c>
      <c r="I92" s="12">
        <f>IF(G91&lt;&gt;testdata[[#This Row],[dir]],initStep,MIN(maxAF,IF(testdata[[#This Row],[dir]]="UP",IF(testdata[[#This Row],[sip]]&gt;H91,I91+step,I91),IF(testdata[[#This Row],[sip]]&lt;H91,I91+step,I91))))</f>
        <v>0.1</v>
      </c>
      <c r="J92" s="1">
        <f>IF(testdata[[#This Row],[dir]]="UP",J91+testdata[[#This Row],[af]]*(testdata[[#This Row],[sip]]-J91),J91-testdata[[#This Row],[af]]*(testdata[[#This Row],[sip]]-J91))</f>
        <v>226.56452982829174</v>
      </c>
    </row>
    <row r="93" spans="1:10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4" t="s">
        <v>12</v>
      </c>
      <c r="H93" s="1">
        <f>IF(testdata[[#This Row],[dir]]="UP",MAX(H92,testdata[[#This Row],[high]]),MIN(H92,testdata[[#This Row],[low]]))</f>
        <v>228.15</v>
      </c>
      <c r="I93" s="12">
        <f>IF(G92&lt;&gt;testdata[[#This Row],[dir]],initStep,MIN(maxAF,IF(testdata[[#This Row],[dir]]="UP",IF(testdata[[#This Row],[sip]]&gt;H92,I92+step,I92),IF(testdata[[#This Row],[sip]]&lt;H92,I92+step,I92))))</f>
        <v>0.12000000000000001</v>
      </c>
      <c r="J93" s="1">
        <f>IF(testdata[[#This Row],[dir]]="UP",J92+testdata[[#This Row],[af]]*(testdata[[#This Row],[sip]]-J92),J92-testdata[[#This Row],[af]]*(testdata[[#This Row],[sip]]-J92))</f>
        <v>226.75478624889672</v>
      </c>
    </row>
    <row r="94" spans="1:10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4" t="s">
        <v>12</v>
      </c>
      <c r="H94" s="1">
        <f>IF(testdata[[#This Row],[dir]]="UP",MAX(H93,testdata[[#This Row],[high]]),MIN(H93,testdata[[#This Row],[low]]))</f>
        <v>228.36</v>
      </c>
      <c r="I94" s="12">
        <f>IF(G93&lt;&gt;testdata[[#This Row],[dir]],initStep,MIN(maxAF,IF(testdata[[#This Row],[dir]]="UP",IF(testdata[[#This Row],[sip]]&gt;H93,I93+step,I93),IF(testdata[[#This Row],[sip]]&lt;H93,I93+step,I93))))</f>
        <v>0.14000000000000001</v>
      </c>
      <c r="J94" s="1">
        <f>IF(testdata[[#This Row],[dir]]="UP",J93+testdata[[#This Row],[af]]*(testdata[[#This Row],[sip]]-J93),J93-testdata[[#This Row],[af]]*(testdata[[#This Row],[sip]]-J93))</f>
        <v>226.97951617405118</v>
      </c>
    </row>
    <row r="95" spans="1:10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4" t="s">
        <v>12</v>
      </c>
      <c r="H95" s="1">
        <f>IF(testdata[[#This Row],[dir]]="UP",MAX(H94,testdata[[#This Row],[high]]),MIN(H94,testdata[[#This Row],[low]]))</f>
        <v>228.36</v>
      </c>
      <c r="I95" s="12">
        <f>IF(G94&lt;&gt;testdata[[#This Row],[dir]],initStep,MIN(maxAF,IF(testdata[[#This Row],[dir]]="UP",IF(testdata[[#This Row],[sip]]&gt;H94,I94+step,I94),IF(testdata[[#This Row],[sip]]&lt;H94,I94+step,I94))))</f>
        <v>0.14000000000000001</v>
      </c>
      <c r="J95" s="1">
        <f>IF(testdata[[#This Row],[dir]]="UP",J94+testdata[[#This Row],[af]]*(testdata[[#This Row],[sip]]-J94),J94-testdata[[#This Row],[af]]*(testdata[[#This Row],[sip]]-J94))</f>
        <v>227.17278390968403</v>
      </c>
    </row>
    <row r="96" spans="1:10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4" t="s">
        <v>12</v>
      </c>
      <c r="H96" s="1">
        <f>IF(testdata[[#This Row],[dir]]="UP",MAX(H95,testdata[[#This Row],[high]]),MIN(H95,testdata[[#This Row],[low]]))</f>
        <v>228.36</v>
      </c>
      <c r="I96" s="12">
        <f>IF(G95&lt;&gt;testdata[[#This Row],[dir]],initStep,MIN(maxAF,IF(testdata[[#This Row],[dir]]="UP",IF(testdata[[#This Row],[sip]]&gt;H95,I95+step,I95),IF(testdata[[#This Row],[sip]]&lt;H95,I95+step,I95))))</f>
        <v>0.14000000000000001</v>
      </c>
      <c r="J96" s="1">
        <f>IF(testdata[[#This Row],[dir]]="UP",J95+testdata[[#This Row],[af]]*(testdata[[#This Row],[sip]]-J95),J95-testdata[[#This Row],[af]]*(testdata[[#This Row],[sip]]-J95))</f>
        <v>227.33899416232828</v>
      </c>
    </row>
    <row r="97" spans="1:10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4" t="s">
        <v>12</v>
      </c>
      <c r="H97" s="1">
        <f>IF(testdata[[#This Row],[dir]]="UP",MAX(H96,testdata[[#This Row],[high]]),MIN(H96,testdata[[#This Row],[low]]))</f>
        <v>228.36</v>
      </c>
      <c r="I97" s="12">
        <f>IF(G96&lt;&gt;testdata[[#This Row],[dir]],initStep,MIN(maxAF,IF(testdata[[#This Row],[dir]]="UP",IF(testdata[[#This Row],[sip]]&gt;H96,I96+step,I96),IF(testdata[[#This Row],[sip]]&lt;H96,I96+step,I96))))</f>
        <v>0.14000000000000001</v>
      </c>
      <c r="J97" s="1">
        <f>IF(testdata[[#This Row],[dir]]="UP",J96+testdata[[#This Row],[af]]*(testdata[[#This Row],[sip]]-J96),J96-testdata[[#This Row],[af]]*(testdata[[#This Row],[sip]]-J96))</f>
        <v>227.48193497960233</v>
      </c>
    </row>
    <row r="98" spans="1:10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4" t="s">
        <v>12</v>
      </c>
      <c r="H98" s="1">
        <f>IF(testdata[[#This Row],[dir]]="UP",MAX(H97,testdata[[#This Row],[high]]),MIN(H97,testdata[[#This Row],[low]]))</f>
        <v>228.36</v>
      </c>
      <c r="I98" s="12">
        <f>IF(G97&lt;&gt;testdata[[#This Row],[dir]],initStep,MIN(maxAF,IF(testdata[[#This Row],[dir]]="UP",IF(testdata[[#This Row],[sip]]&gt;H97,I97+step,I97),IF(testdata[[#This Row],[sip]]&lt;H97,I97+step,I97))))</f>
        <v>0.14000000000000001</v>
      </c>
      <c r="J98" s="1">
        <f>IF(testdata[[#This Row],[dir]]="UP",J97+testdata[[#This Row],[af]]*(testdata[[#This Row],[sip]]-J97),J97-testdata[[#This Row],[af]]*(testdata[[#This Row],[sip]]-J97))</f>
        <v>227.60486408245799</v>
      </c>
    </row>
    <row r="99" spans="1:10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4" t="s">
        <v>12</v>
      </c>
      <c r="H99" s="1">
        <f>IF(testdata[[#This Row],[dir]]="UP",MAX(H98,testdata[[#This Row],[high]]),MIN(H98,testdata[[#This Row],[low]]))</f>
        <v>228.36</v>
      </c>
      <c r="I99" s="12">
        <f>IF(G98&lt;&gt;testdata[[#This Row],[dir]],initStep,MIN(maxAF,IF(testdata[[#This Row],[dir]]="UP",IF(testdata[[#This Row],[sip]]&gt;H98,I98+step,I98),IF(testdata[[#This Row],[sip]]&lt;H98,I98+step,I98))))</f>
        <v>0.14000000000000001</v>
      </c>
      <c r="J99" s="1">
        <f>IF(testdata[[#This Row],[dir]]="UP",J98+testdata[[#This Row],[af]]*(testdata[[#This Row],[sip]]-J98),J98-testdata[[#This Row],[af]]*(testdata[[#This Row],[sip]]-J98))</f>
        <v>227.71058311091389</v>
      </c>
    </row>
    <row r="100" spans="1:10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4" t="s">
        <v>12</v>
      </c>
      <c r="H100" s="1">
        <f>IF(testdata[[#This Row],[dir]]="UP",MAX(H99,testdata[[#This Row],[high]]),MIN(H99,testdata[[#This Row],[low]]))</f>
        <v>228.42</v>
      </c>
      <c r="I100" s="12">
        <f>IF(G99&lt;&gt;testdata[[#This Row],[dir]],initStep,MIN(maxAF,IF(testdata[[#This Row],[dir]]="UP",IF(testdata[[#This Row],[sip]]&gt;H99,I99+step,I99),IF(testdata[[#This Row],[sip]]&lt;H99,I99+step,I99))))</f>
        <v>0.16</v>
      </c>
      <c r="J100" s="1">
        <f>IF(testdata[[#This Row],[dir]]="UP",J99+testdata[[#This Row],[af]]*(testdata[[#This Row],[sip]]-J99),J99-testdata[[#This Row],[af]]*(testdata[[#This Row],[sip]]-J99))</f>
        <v>227.82408981316766</v>
      </c>
    </row>
    <row r="101" spans="1:10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4" t="s">
        <v>12</v>
      </c>
      <c r="H101" s="1">
        <f>IF(testdata[[#This Row],[dir]]="UP",MAX(H100,testdata[[#This Row],[high]]),MIN(H100,testdata[[#This Row],[low]]))</f>
        <v>229.7</v>
      </c>
      <c r="I101" s="12">
        <f>IF(G100&lt;&gt;testdata[[#This Row],[dir]],initStep,MIN(maxAF,IF(testdata[[#This Row],[dir]]="UP",IF(testdata[[#This Row],[sip]]&gt;H100,I100+step,I100),IF(testdata[[#This Row],[sip]]&lt;H100,I100+step,I100))))</f>
        <v>0.18</v>
      </c>
      <c r="J101" s="1">
        <f>IF(testdata[[#This Row],[dir]]="UP",J100+testdata[[#This Row],[af]]*(testdata[[#This Row],[sip]]-J100),J100-testdata[[#This Row],[af]]*(testdata[[#This Row],[sip]]-J100))</f>
        <v>228.16175364679748</v>
      </c>
    </row>
    <row r="102" spans="1:10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4" t="s">
        <v>12</v>
      </c>
      <c r="H102" s="1">
        <f>IF(testdata[[#This Row],[dir]]="UP",MAX(H101,testdata[[#This Row],[high]]),MIN(H101,testdata[[#This Row],[low]]))</f>
        <v>229.7</v>
      </c>
      <c r="I102" s="12">
        <f>IF(G101&lt;&gt;testdata[[#This Row],[dir]],initStep,MIN(maxAF,IF(testdata[[#This Row],[dir]]="UP",IF(testdata[[#This Row],[sip]]&gt;H101,I101+step,I101),IF(testdata[[#This Row],[sip]]&lt;H101,I101+step,I101))))</f>
        <v>0.18</v>
      </c>
      <c r="J102" s="1">
        <f>IF(testdata[[#This Row],[dir]]="UP",J101+testdata[[#This Row],[af]]*(testdata[[#This Row],[sip]]-J101),J101-testdata[[#This Row],[af]]*(testdata[[#This Row],[sip]]-J101))</f>
        <v>228.43863799037393</v>
      </c>
    </row>
    <row r="103" spans="1:10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4" t="s">
        <v>12</v>
      </c>
      <c r="H103" s="1">
        <f>IF(testdata[[#This Row],[dir]]="UP",MAX(H102,testdata[[#This Row],[high]]),MIN(H102,testdata[[#This Row],[low]]))</f>
        <v>229.7</v>
      </c>
      <c r="I103" s="12">
        <f>IF(G102&lt;&gt;testdata[[#This Row],[dir]],initStep,MIN(maxAF,IF(testdata[[#This Row],[dir]]="UP",IF(testdata[[#This Row],[sip]]&gt;H102,I102+step,I102),IF(testdata[[#This Row],[sip]]&lt;H102,I102+step,I102))))</f>
        <v>0.18</v>
      </c>
      <c r="J103" s="1">
        <f>IF(testdata[[#This Row],[dir]]="UP",J102+testdata[[#This Row],[af]]*(testdata[[#This Row],[sip]]-J102),J102-testdata[[#This Row],[af]]*(testdata[[#This Row],[sip]]-J102))</f>
        <v>228.66568315210662</v>
      </c>
    </row>
    <row r="104" spans="1:10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4" t="s">
        <v>12</v>
      </c>
      <c r="H104" s="1">
        <f>IF(testdata[[#This Row],[dir]]="UP",MAX(H103,testdata[[#This Row],[high]]),MIN(H103,testdata[[#This Row],[low]]))</f>
        <v>229.7</v>
      </c>
      <c r="I104" s="12">
        <f>IF(G103&lt;&gt;testdata[[#This Row],[dir]],initStep,MIN(maxAF,IF(testdata[[#This Row],[dir]]="UP",IF(testdata[[#This Row],[sip]]&gt;H103,I103+step,I103),IF(testdata[[#This Row],[sip]]&lt;H103,I103+step,I103))))</f>
        <v>0.18</v>
      </c>
      <c r="J104" s="1">
        <f>IF(testdata[[#This Row],[dir]]="UP",J103+testdata[[#This Row],[af]]*(testdata[[#This Row],[sip]]-J103),J103-testdata[[#This Row],[af]]*(testdata[[#This Row],[sip]]-J103))</f>
        <v>228.85186018472743</v>
      </c>
    </row>
    <row r="105" spans="1:10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4" t="s">
        <v>12</v>
      </c>
      <c r="H105" s="1">
        <f>IF(testdata[[#This Row],[dir]]="UP",MAX(H104,testdata[[#This Row],[high]]),MIN(H104,testdata[[#This Row],[low]]))</f>
        <v>230.94</v>
      </c>
      <c r="I105" s="12">
        <f>IF(G104&lt;&gt;testdata[[#This Row],[dir]],initStep,MIN(maxAF,IF(testdata[[#This Row],[dir]]="UP",IF(testdata[[#This Row],[sip]]&gt;H104,I104+step,I104),IF(testdata[[#This Row],[sip]]&lt;H104,I104+step,I104))))</f>
        <v>0.19999999999999998</v>
      </c>
      <c r="J105" s="1">
        <f>IF(testdata[[#This Row],[dir]]="UP",J104+testdata[[#This Row],[af]]*(testdata[[#This Row],[sip]]-J104),J104-testdata[[#This Row],[af]]*(testdata[[#This Row],[sip]]-J104))</f>
        <v>229.26948814778194</v>
      </c>
    </row>
    <row r="106" spans="1:10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4" t="s">
        <v>12</v>
      </c>
      <c r="H106" s="1">
        <f>IF(testdata[[#This Row],[dir]]="UP",MAX(H105,testdata[[#This Row],[high]]),MIN(H105,testdata[[#This Row],[low]]))</f>
        <v>231.86</v>
      </c>
      <c r="I106" s="12">
        <f>IF(G105&lt;&gt;testdata[[#This Row],[dir]],initStep,MIN(maxAF,IF(testdata[[#This Row],[dir]]="UP",IF(testdata[[#This Row],[sip]]&gt;H105,I105+step,I105),IF(testdata[[#This Row],[sip]]&lt;H105,I105+step,I105))))</f>
        <v>0.2</v>
      </c>
      <c r="J106" s="1">
        <f>IF(testdata[[#This Row],[dir]]="UP",J105+testdata[[#This Row],[af]]*(testdata[[#This Row],[sip]]-J105),J105-testdata[[#This Row],[af]]*(testdata[[#This Row],[sip]]-J105))</f>
        <v>229.78759051822556</v>
      </c>
    </row>
    <row r="107" spans="1:10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4" t="s">
        <v>12</v>
      </c>
      <c r="H107" s="1">
        <f>IF(testdata[[#This Row],[dir]]="UP",MAX(H106,testdata[[#This Row],[high]]),MIN(H106,testdata[[#This Row],[low]]))</f>
        <v>231.86</v>
      </c>
      <c r="I107" s="12">
        <f>IF(G106&lt;&gt;testdata[[#This Row],[dir]],initStep,MIN(maxAF,IF(testdata[[#This Row],[dir]]="UP",IF(testdata[[#This Row],[sip]]&gt;H106,I106+step,I106),IF(testdata[[#This Row],[sip]]&lt;H106,I106+step,I106))))</f>
        <v>0.2</v>
      </c>
      <c r="J107" s="1">
        <f>IF(testdata[[#This Row],[dir]]="UP",J106+testdata[[#This Row],[af]]*(testdata[[#This Row],[sip]]-J106),J106-testdata[[#This Row],[af]]*(testdata[[#This Row],[sip]]-J106))</f>
        <v>230.20207241458044</v>
      </c>
    </row>
    <row r="108" spans="1:10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4" t="s">
        <v>12</v>
      </c>
      <c r="H108" s="1">
        <f>IF(testdata[[#This Row],[dir]]="UP",MAX(H107,testdata[[#This Row],[high]]),MIN(H107,testdata[[#This Row],[low]]))</f>
        <v>231.86</v>
      </c>
      <c r="I108" s="12">
        <f>IF(G107&lt;&gt;testdata[[#This Row],[dir]],initStep,MIN(maxAF,IF(testdata[[#This Row],[dir]]="UP",IF(testdata[[#This Row],[sip]]&gt;H107,I107+step,I107),IF(testdata[[#This Row],[sip]]&lt;H107,I107+step,I107))))</f>
        <v>0.2</v>
      </c>
      <c r="J108" s="1">
        <f>IF(testdata[[#This Row],[dir]]="UP",J107+testdata[[#This Row],[af]]*(testdata[[#This Row],[sip]]-J107),J107-testdata[[#This Row],[af]]*(testdata[[#This Row],[sip]]-J107))</f>
        <v>230.53365793166435</v>
      </c>
    </row>
    <row r="109" spans="1:10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4" t="s">
        <v>12</v>
      </c>
      <c r="H109" s="1">
        <f>IF(testdata[[#This Row],[dir]]="UP",MAX(H108,testdata[[#This Row],[high]]),MIN(H108,testdata[[#This Row],[low]]))</f>
        <v>231.86</v>
      </c>
      <c r="I109" s="12">
        <f>IF(G108&lt;&gt;testdata[[#This Row],[dir]],initStep,MIN(maxAF,IF(testdata[[#This Row],[dir]]="UP",IF(testdata[[#This Row],[sip]]&gt;H108,I108+step,I108),IF(testdata[[#This Row],[sip]]&lt;H108,I108+step,I108))))</f>
        <v>0.2</v>
      </c>
      <c r="J109" s="1">
        <f>IF(testdata[[#This Row],[dir]]="UP",J108+testdata[[#This Row],[af]]*(testdata[[#This Row],[sip]]-J108),J108-testdata[[#This Row],[af]]*(testdata[[#This Row],[sip]]-J108))</f>
        <v>230.79892634533149</v>
      </c>
    </row>
    <row r="110" spans="1:10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4" t="s">
        <v>12</v>
      </c>
      <c r="H110" s="1">
        <f>IF(testdata[[#This Row],[dir]]="UP",MAX(H109,testdata[[#This Row],[high]]),MIN(H109,testdata[[#This Row],[low]]))</f>
        <v>231.86</v>
      </c>
      <c r="I110" s="12">
        <f>IF(G109&lt;&gt;testdata[[#This Row],[dir]],initStep,MIN(maxAF,IF(testdata[[#This Row],[dir]]="UP",IF(testdata[[#This Row],[sip]]&gt;H109,I109+step,I109),IF(testdata[[#This Row],[sip]]&lt;H109,I109+step,I109))))</f>
        <v>0.2</v>
      </c>
      <c r="J110" s="1">
        <f>IF(testdata[[#This Row],[dir]]="UP",J109+testdata[[#This Row],[af]]*(testdata[[#This Row],[sip]]-J109),J109-testdata[[#This Row],[af]]*(testdata[[#This Row],[sip]]-J109))</f>
        <v>231.0111410762652</v>
      </c>
    </row>
    <row r="111" spans="1:10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4" t="s">
        <v>12</v>
      </c>
      <c r="H111" s="1">
        <f>IF(testdata[[#This Row],[dir]]="UP",MAX(H110,testdata[[#This Row],[high]]),MIN(H110,testdata[[#This Row],[low]]))</f>
        <v>232.48</v>
      </c>
      <c r="I111" s="12">
        <f>IF(G110&lt;&gt;testdata[[#This Row],[dir]],initStep,MIN(maxAF,IF(testdata[[#This Row],[dir]]="UP",IF(testdata[[#This Row],[sip]]&gt;H110,I110+step,I110),IF(testdata[[#This Row],[sip]]&lt;H110,I110+step,I110))))</f>
        <v>0.2</v>
      </c>
      <c r="J111" s="1">
        <f>IF(testdata[[#This Row],[dir]]="UP",J110+testdata[[#This Row],[af]]*(testdata[[#This Row],[sip]]-J110),J110-testdata[[#This Row],[af]]*(testdata[[#This Row],[sip]]-J110))</f>
        <v>231.30491286101216</v>
      </c>
    </row>
    <row r="112" spans="1:10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4" t="s">
        <v>12</v>
      </c>
      <c r="H112" s="1">
        <f>IF(testdata[[#This Row],[dir]]="UP",MAX(H111,testdata[[#This Row],[high]]),MIN(H111,testdata[[#This Row],[low]]))</f>
        <v>232.48</v>
      </c>
      <c r="I112" s="12">
        <f>IF(G111&lt;&gt;testdata[[#This Row],[dir]],initStep,MIN(maxAF,IF(testdata[[#This Row],[dir]]="UP",IF(testdata[[#This Row],[sip]]&gt;H111,I111+step,I111),IF(testdata[[#This Row],[sip]]&lt;H111,I111+step,I111))))</f>
        <v>0.2</v>
      </c>
      <c r="J112" s="1">
        <f>IF(testdata[[#This Row],[dir]]="UP",J111+testdata[[#This Row],[af]]*(testdata[[#This Row],[sip]]-J111),J111-testdata[[#This Row],[af]]*(testdata[[#This Row],[sip]]-J111))</f>
        <v>231.53993028880973</v>
      </c>
    </row>
    <row r="113" spans="1:10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4" t="s">
        <v>12</v>
      </c>
      <c r="H113" s="1">
        <f>IF(testdata[[#This Row],[dir]]="UP",MAX(H112,testdata[[#This Row],[high]]),MIN(H112,testdata[[#This Row],[low]]))</f>
        <v>232.48</v>
      </c>
      <c r="I113" s="12">
        <f>IF(G112&lt;&gt;testdata[[#This Row],[dir]],initStep,MIN(maxAF,IF(testdata[[#This Row],[dir]]="UP",IF(testdata[[#This Row],[sip]]&gt;H112,I112+step,I112),IF(testdata[[#This Row],[sip]]&lt;H112,I112+step,I112))))</f>
        <v>0.2</v>
      </c>
      <c r="J113" s="1">
        <f>IF(testdata[[#This Row],[dir]]="UP",J112+testdata[[#This Row],[af]]*(testdata[[#This Row],[sip]]-J112),J112-testdata[[#This Row],[af]]*(testdata[[#This Row],[sip]]-J112))</f>
        <v>231.72794423104779</v>
      </c>
    </row>
    <row r="114" spans="1:10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4" t="s">
        <v>12</v>
      </c>
      <c r="H114" s="1">
        <f>IF(testdata[[#This Row],[dir]]="UP",MAX(H113,testdata[[#This Row],[high]]),MIN(H113,testdata[[#This Row],[low]]))</f>
        <v>232.48</v>
      </c>
      <c r="I114" s="12">
        <f>IF(G113&lt;&gt;testdata[[#This Row],[dir]],initStep,MIN(maxAF,IF(testdata[[#This Row],[dir]]="UP",IF(testdata[[#This Row],[sip]]&gt;H113,I113+step,I113),IF(testdata[[#This Row],[sip]]&lt;H113,I113+step,I113))))</f>
        <v>0.2</v>
      </c>
      <c r="J114" s="1">
        <f>IF(testdata[[#This Row],[dir]]="UP",J113+testdata[[#This Row],[af]]*(testdata[[#This Row],[sip]]-J113),J113-testdata[[#This Row],[af]]*(testdata[[#This Row],[sip]]-J113))</f>
        <v>231.87835538483822</v>
      </c>
    </row>
    <row r="115" spans="1:10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4" t="s">
        <v>12</v>
      </c>
      <c r="H115" s="1">
        <f>IF(testdata[[#This Row],[dir]]="UP",MAX(H114,testdata[[#This Row],[high]]),MIN(H114,testdata[[#This Row],[low]]))</f>
        <v>232.48</v>
      </c>
      <c r="I115" s="12">
        <f>IF(G114&lt;&gt;testdata[[#This Row],[dir]],initStep,MIN(maxAF,IF(testdata[[#This Row],[dir]]="UP",IF(testdata[[#This Row],[sip]]&gt;H114,I114+step,I114),IF(testdata[[#This Row],[sip]]&lt;H114,I114+step,I114))))</f>
        <v>0.2</v>
      </c>
      <c r="J115" s="1">
        <f>IF(testdata[[#This Row],[dir]]="UP",J114+testdata[[#This Row],[af]]*(testdata[[#This Row],[sip]]-J114),J114-testdata[[#This Row],[af]]*(testdata[[#This Row],[sip]]-J114))</f>
        <v>231.99868430787058</v>
      </c>
    </row>
    <row r="116" spans="1:10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4" t="s">
        <v>12</v>
      </c>
      <c r="H116" s="1">
        <f>IF(testdata[[#This Row],[dir]]="UP",MAX(H115,testdata[[#This Row],[high]]),MIN(H115,testdata[[#This Row],[low]]))</f>
        <v>232.48</v>
      </c>
      <c r="I116" s="12">
        <f>IF(G115&lt;&gt;testdata[[#This Row],[dir]],initStep,MIN(maxAF,IF(testdata[[#This Row],[dir]]="UP",IF(testdata[[#This Row],[sip]]&gt;H115,I115+step,I115),IF(testdata[[#This Row],[sip]]&lt;H115,I115+step,I115))))</f>
        <v>0.2</v>
      </c>
      <c r="J116" s="1">
        <f>IF(testdata[[#This Row],[dir]]="UP",J115+testdata[[#This Row],[af]]*(testdata[[#This Row],[sip]]-J115),J115-testdata[[#This Row],[af]]*(testdata[[#This Row],[sip]]-J115))</f>
        <v>232.09494744629646</v>
      </c>
    </row>
    <row r="117" spans="1:10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4" t="s">
        <v>12</v>
      </c>
      <c r="H117" s="1">
        <f>IF(testdata[[#This Row],[dir]]="UP",MAX(H116,testdata[[#This Row],[high]]),MIN(H116,testdata[[#This Row],[low]]))</f>
        <v>233.35</v>
      </c>
      <c r="I117" s="12">
        <f>IF(G116&lt;&gt;testdata[[#This Row],[dir]],initStep,MIN(maxAF,IF(testdata[[#This Row],[dir]]="UP",IF(testdata[[#This Row],[sip]]&gt;H116,I116+step,I116),IF(testdata[[#This Row],[sip]]&lt;H116,I116+step,I116))))</f>
        <v>0.2</v>
      </c>
      <c r="J117" s="1">
        <f>IF(testdata[[#This Row],[dir]]="UP",J116+testdata[[#This Row],[af]]*(testdata[[#This Row],[sip]]-J116),J116-testdata[[#This Row],[af]]*(testdata[[#This Row],[sip]]-J116))</f>
        <v>232.34595795703717</v>
      </c>
    </row>
    <row r="118" spans="1:10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4" t="s">
        <v>12</v>
      </c>
      <c r="H118" s="1">
        <f>IF(testdata[[#This Row],[dir]]="UP",MAX(H117,testdata[[#This Row],[high]]),MIN(H117,testdata[[#This Row],[low]]))</f>
        <v>233.35</v>
      </c>
      <c r="I118" s="12">
        <f>IF(G117&lt;&gt;testdata[[#This Row],[dir]],initStep,MIN(maxAF,IF(testdata[[#This Row],[dir]]="UP",IF(testdata[[#This Row],[sip]]&gt;H117,I117+step,I117),IF(testdata[[#This Row],[sip]]&lt;H117,I117+step,I117))))</f>
        <v>0.2</v>
      </c>
      <c r="J118" s="1">
        <f>IF(testdata[[#This Row],[dir]]="UP",J117+testdata[[#This Row],[af]]*(testdata[[#This Row],[sip]]-J117),J117-testdata[[#This Row],[af]]*(testdata[[#This Row],[sip]]-J117))</f>
        <v>232.54676636562974</v>
      </c>
    </row>
    <row r="119" spans="1:10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4" t="s">
        <v>12</v>
      </c>
      <c r="H119" s="1">
        <f>IF(testdata[[#This Row],[dir]]="UP",MAX(H118,testdata[[#This Row],[high]]),MIN(H118,testdata[[#This Row],[low]]))</f>
        <v>233.35</v>
      </c>
      <c r="I119" s="12">
        <f>IF(G118&lt;&gt;testdata[[#This Row],[dir]],initStep,MIN(maxAF,IF(testdata[[#This Row],[dir]]="UP",IF(testdata[[#This Row],[sip]]&gt;H118,I118+step,I118),IF(testdata[[#This Row],[sip]]&lt;H118,I118+step,I118))))</f>
        <v>0.2</v>
      </c>
      <c r="J119" s="1">
        <f>IF(testdata[[#This Row],[dir]]="UP",J118+testdata[[#This Row],[af]]*(testdata[[#This Row],[sip]]-J118),J118-testdata[[#This Row],[af]]*(testdata[[#This Row],[sip]]-J118))</f>
        <v>232.7074130925038</v>
      </c>
    </row>
    <row r="120" spans="1:10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4" t="s">
        <v>12</v>
      </c>
      <c r="H120" s="1">
        <f>IF(testdata[[#This Row],[dir]]="UP",MAX(H119,testdata[[#This Row],[high]]),MIN(H119,testdata[[#This Row],[low]]))</f>
        <v>233.35</v>
      </c>
      <c r="I120" s="12">
        <f>IF(G119&lt;&gt;testdata[[#This Row],[dir]],initStep,MIN(maxAF,IF(testdata[[#This Row],[dir]]="UP",IF(testdata[[#This Row],[sip]]&gt;H119,I119+step,I119),IF(testdata[[#This Row],[sip]]&lt;H119,I119+step,I119))))</f>
        <v>0.2</v>
      </c>
      <c r="J120" s="1">
        <f>IF(testdata[[#This Row],[dir]]="UP",J119+testdata[[#This Row],[af]]*(testdata[[#This Row],[sip]]-J119),J119-testdata[[#This Row],[af]]*(testdata[[#This Row],[sip]]-J119))</f>
        <v>232.83593047400305</v>
      </c>
    </row>
    <row r="121" spans="1:10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4" t="s">
        <v>12</v>
      </c>
      <c r="H121" s="1">
        <f>IF(testdata[[#This Row],[dir]]="UP",MAX(H120,testdata[[#This Row],[high]]),MIN(H120,testdata[[#This Row],[low]]))</f>
        <v>233.35</v>
      </c>
      <c r="I121" s="12">
        <f>IF(G120&lt;&gt;testdata[[#This Row],[dir]],initStep,MIN(maxAF,IF(testdata[[#This Row],[dir]]="UP",IF(testdata[[#This Row],[sip]]&gt;H120,I120+step,I120),IF(testdata[[#This Row],[sip]]&lt;H120,I120+step,I120))))</f>
        <v>0.2</v>
      </c>
      <c r="J121" s="1">
        <f>IF(testdata[[#This Row],[dir]]="UP",J120+testdata[[#This Row],[af]]*(testdata[[#This Row],[sip]]-J120),J120-testdata[[#This Row],[af]]*(testdata[[#This Row],[sip]]-J120))</f>
        <v>232.93874437920243</v>
      </c>
    </row>
    <row r="122" spans="1:10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4" t="s">
        <v>12</v>
      </c>
      <c r="H122" s="1">
        <f>IF(testdata[[#This Row],[dir]]="UP",MAX(H121,testdata[[#This Row],[high]]),MIN(H121,testdata[[#This Row],[low]]))</f>
        <v>233.35</v>
      </c>
      <c r="I122" s="12">
        <f>IF(G121&lt;&gt;testdata[[#This Row],[dir]],initStep,MIN(maxAF,IF(testdata[[#This Row],[dir]]="UP",IF(testdata[[#This Row],[sip]]&gt;H121,I121+step,I121),IF(testdata[[#This Row],[sip]]&lt;H121,I121+step,I121))))</f>
        <v>0.2</v>
      </c>
      <c r="J122" s="1">
        <f>IF(testdata[[#This Row],[dir]]="UP",J121+testdata[[#This Row],[af]]*(testdata[[#This Row],[sip]]-J121),J121-testdata[[#This Row],[af]]*(testdata[[#This Row],[sip]]-J121))</f>
        <v>233.02099550336195</v>
      </c>
    </row>
    <row r="123" spans="1:10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4" t="s">
        <v>12</v>
      </c>
      <c r="H123" s="1">
        <f>IF(testdata[[#This Row],[dir]]="UP",MAX(H122,testdata[[#This Row],[high]]),MIN(H122,testdata[[#This Row],[low]]))</f>
        <v>233.35</v>
      </c>
      <c r="I123" s="12">
        <f>IF(G122&lt;&gt;testdata[[#This Row],[dir]],initStep,MIN(maxAF,IF(testdata[[#This Row],[dir]]="UP",IF(testdata[[#This Row],[sip]]&gt;H122,I122+step,I122),IF(testdata[[#This Row],[sip]]&lt;H122,I122+step,I122))))</f>
        <v>0.2</v>
      </c>
      <c r="J123" s="1">
        <f>IF(testdata[[#This Row],[dir]]="UP",J122+testdata[[#This Row],[af]]*(testdata[[#This Row],[sip]]-J122),J122-testdata[[#This Row],[af]]*(testdata[[#This Row],[sip]]-J122))</f>
        <v>233.08679640268954</v>
      </c>
    </row>
    <row r="124" spans="1:10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4" t="s">
        <v>12</v>
      </c>
      <c r="H124" s="1">
        <f>IF(testdata[[#This Row],[dir]]="UP",MAX(H123,testdata[[#This Row],[high]]),MIN(H123,testdata[[#This Row],[low]]))</f>
        <v>233.35</v>
      </c>
      <c r="I124" s="12">
        <f>IF(G123&lt;&gt;testdata[[#This Row],[dir]],initStep,MIN(maxAF,IF(testdata[[#This Row],[dir]]="UP",IF(testdata[[#This Row],[sip]]&gt;H123,I123+step,I123),IF(testdata[[#This Row],[sip]]&lt;H123,I123+step,I123))))</f>
        <v>0.2</v>
      </c>
      <c r="J124" s="1">
        <f>IF(testdata[[#This Row],[dir]]="UP",J123+testdata[[#This Row],[af]]*(testdata[[#This Row],[sip]]-J123),J123-testdata[[#This Row],[af]]*(testdata[[#This Row],[sip]]-J123))</f>
        <v>233.13943712215163</v>
      </c>
    </row>
    <row r="125" spans="1:10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4" t="s">
        <v>12</v>
      </c>
      <c r="H125" s="1">
        <f>IF(testdata[[#This Row],[dir]]="UP",MAX(H124,testdata[[#This Row],[high]]),MIN(H124,testdata[[#This Row],[low]]))</f>
        <v>233.35</v>
      </c>
      <c r="I125" s="12">
        <f>IF(G124&lt;&gt;testdata[[#This Row],[dir]],initStep,MIN(maxAF,IF(testdata[[#This Row],[dir]]="UP",IF(testdata[[#This Row],[sip]]&gt;H124,I124+step,I124),IF(testdata[[#This Row],[sip]]&lt;H124,I124+step,I124))))</f>
        <v>0.2</v>
      </c>
      <c r="J125" s="1">
        <f>IF(testdata[[#This Row],[dir]]="UP",J124+testdata[[#This Row],[af]]*(testdata[[#This Row],[sip]]-J124),J124-testdata[[#This Row],[af]]*(testdata[[#This Row],[sip]]-J124))</f>
        <v>233.18154969772129</v>
      </c>
    </row>
    <row r="126" spans="1:10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4" t="s">
        <v>12</v>
      </c>
      <c r="H126" s="1">
        <f>IF(testdata[[#This Row],[dir]]="UP",MAX(H125,testdata[[#This Row],[high]]),MIN(H125,testdata[[#This Row],[low]]))</f>
        <v>233.35</v>
      </c>
      <c r="I126" s="12">
        <f>IF(G125&lt;&gt;testdata[[#This Row],[dir]],initStep,MIN(maxAF,IF(testdata[[#This Row],[dir]]="UP",IF(testdata[[#This Row],[sip]]&gt;H125,I125+step,I125),IF(testdata[[#This Row],[sip]]&lt;H125,I125+step,I125))))</f>
        <v>0.2</v>
      </c>
      <c r="J126" s="1">
        <f>IF(testdata[[#This Row],[dir]]="UP",J125+testdata[[#This Row],[af]]*(testdata[[#This Row],[sip]]-J125),J125-testdata[[#This Row],[af]]*(testdata[[#This Row],[sip]]-J125))</f>
        <v>233.21523975817703</v>
      </c>
    </row>
    <row r="127" spans="1:10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4" t="s">
        <v>12</v>
      </c>
      <c r="H127" s="1">
        <f>IF(testdata[[#This Row],[dir]]="UP",MAX(H126,testdata[[#This Row],[high]]),MIN(H126,testdata[[#This Row],[low]]))</f>
        <v>233.35</v>
      </c>
      <c r="I127" s="12">
        <f>IF(G126&lt;&gt;testdata[[#This Row],[dir]],initStep,MIN(maxAF,IF(testdata[[#This Row],[dir]]="UP",IF(testdata[[#This Row],[sip]]&gt;H126,I126+step,I126),IF(testdata[[#This Row],[sip]]&lt;H126,I126+step,I126))))</f>
        <v>0.2</v>
      </c>
      <c r="J127" s="1">
        <f>IF(testdata[[#This Row],[dir]]="UP",J126+testdata[[#This Row],[af]]*(testdata[[#This Row],[sip]]-J126),J126-testdata[[#This Row],[af]]*(testdata[[#This Row],[sip]]-J126))</f>
        <v>233.24219180654163</v>
      </c>
    </row>
    <row r="128" spans="1:10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4" t="s">
        <v>12</v>
      </c>
      <c r="H128" s="1">
        <f>IF(testdata[[#This Row],[dir]]="UP",MAX(H127,testdata[[#This Row],[high]]),MIN(H127,testdata[[#This Row],[low]]))</f>
        <v>233.35</v>
      </c>
      <c r="I128" s="12">
        <f>IF(G127&lt;&gt;testdata[[#This Row],[dir]],initStep,MIN(maxAF,IF(testdata[[#This Row],[dir]]="UP",IF(testdata[[#This Row],[sip]]&gt;H127,I127+step,I127),IF(testdata[[#This Row],[sip]]&lt;H127,I127+step,I127))))</f>
        <v>0.2</v>
      </c>
      <c r="J128" s="1">
        <f>IF(testdata[[#This Row],[dir]]="UP",J127+testdata[[#This Row],[af]]*(testdata[[#This Row],[sip]]-J127),J127-testdata[[#This Row],[af]]*(testdata[[#This Row],[sip]]-J127))</f>
        <v>233.26375344523331</v>
      </c>
    </row>
    <row r="129" spans="1:10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4" t="s">
        <v>12</v>
      </c>
      <c r="H129" s="1">
        <f>IF(testdata[[#This Row],[dir]]="UP",MAX(H128,testdata[[#This Row],[high]]),MIN(H128,testdata[[#This Row],[low]]))</f>
        <v>233.35</v>
      </c>
      <c r="I129" s="12">
        <f>IF(G128&lt;&gt;testdata[[#This Row],[dir]],initStep,MIN(maxAF,IF(testdata[[#This Row],[dir]]="UP",IF(testdata[[#This Row],[sip]]&gt;H128,I128+step,I128),IF(testdata[[#This Row],[sip]]&lt;H128,I128+step,I128))))</f>
        <v>0.2</v>
      </c>
      <c r="J129" s="1">
        <f>IF(testdata[[#This Row],[dir]]="UP",J128+testdata[[#This Row],[af]]*(testdata[[#This Row],[sip]]-J128),J128-testdata[[#This Row],[af]]*(testdata[[#This Row],[sip]]-J128))</f>
        <v>233.28100275618664</v>
      </c>
    </row>
    <row r="130" spans="1:10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4" t="s">
        <v>12</v>
      </c>
      <c r="H130" s="1">
        <f>IF(testdata[[#This Row],[dir]]="UP",MAX(H129,testdata[[#This Row],[high]]),MIN(H129,testdata[[#This Row],[low]]))</f>
        <v>233.35</v>
      </c>
      <c r="I130" s="12">
        <f>IF(G129&lt;&gt;testdata[[#This Row],[dir]],initStep,MIN(maxAF,IF(testdata[[#This Row],[dir]]="UP",IF(testdata[[#This Row],[sip]]&gt;H129,I129+step,I129),IF(testdata[[#This Row],[sip]]&lt;H129,I129+step,I129))))</f>
        <v>0.2</v>
      </c>
      <c r="J130" s="1">
        <f>IF(testdata[[#This Row],[dir]]="UP",J129+testdata[[#This Row],[af]]*(testdata[[#This Row],[sip]]-J129),J129-testdata[[#This Row],[af]]*(testdata[[#This Row],[sip]]-J129))</f>
        <v>233.29480220494932</v>
      </c>
    </row>
    <row r="131" spans="1:10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4" t="s">
        <v>12</v>
      </c>
      <c r="H131" s="1">
        <f>IF(testdata[[#This Row],[dir]]="UP",MAX(H130,testdata[[#This Row],[high]]),MIN(H130,testdata[[#This Row],[low]]))</f>
        <v>233.35</v>
      </c>
      <c r="I131" s="12">
        <f>IF(G130&lt;&gt;testdata[[#This Row],[dir]],initStep,MIN(maxAF,IF(testdata[[#This Row],[dir]]="UP",IF(testdata[[#This Row],[sip]]&gt;H130,I130+step,I130),IF(testdata[[#This Row],[sip]]&lt;H130,I130+step,I130))))</f>
        <v>0.2</v>
      </c>
      <c r="J131" s="1">
        <f>IF(testdata[[#This Row],[dir]]="UP",J130+testdata[[#This Row],[af]]*(testdata[[#This Row],[sip]]-J130),J130-testdata[[#This Row],[af]]*(testdata[[#This Row],[sip]]-J130))</f>
        <v>233.30584176395945</v>
      </c>
    </row>
    <row r="132" spans="1:10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4" t="s">
        <v>12</v>
      </c>
      <c r="H132" s="1">
        <f>IF(testdata[[#This Row],[dir]]="UP",MAX(H131,testdata[[#This Row],[high]]),MIN(H131,testdata[[#This Row],[low]]))</f>
        <v>233.35</v>
      </c>
      <c r="I132" s="12">
        <f>IF(G131&lt;&gt;testdata[[#This Row],[dir]],initStep,MIN(maxAF,IF(testdata[[#This Row],[dir]]="UP",IF(testdata[[#This Row],[sip]]&gt;H131,I131+step,I131),IF(testdata[[#This Row],[sip]]&lt;H131,I131+step,I131))))</f>
        <v>0.2</v>
      </c>
      <c r="J132" s="1">
        <f>IF(testdata[[#This Row],[dir]]="UP",J131+testdata[[#This Row],[af]]*(testdata[[#This Row],[sip]]-J131),J131-testdata[[#This Row],[af]]*(testdata[[#This Row],[sip]]-J131))</f>
        <v>233.31467341116755</v>
      </c>
    </row>
    <row r="133" spans="1:10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4" t="s">
        <v>12</v>
      </c>
      <c r="H133" s="1">
        <f>IF(testdata[[#This Row],[dir]]="UP",MAX(H132,testdata[[#This Row],[high]]),MIN(H132,testdata[[#This Row],[low]]))</f>
        <v>233.35</v>
      </c>
      <c r="I133" s="12">
        <f>IF(G132&lt;&gt;testdata[[#This Row],[dir]],initStep,MIN(maxAF,IF(testdata[[#This Row],[dir]]="UP",IF(testdata[[#This Row],[sip]]&gt;H132,I132+step,I132),IF(testdata[[#This Row],[sip]]&lt;H132,I132+step,I132))))</f>
        <v>0.2</v>
      </c>
      <c r="J133" s="1">
        <f>IF(testdata[[#This Row],[dir]]="UP",J132+testdata[[#This Row],[af]]*(testdata[[#This Row],[sip]]-J132),J132-testdata[[#This Row],[af]]*(testdata[[#This Row],[sip]]-J132))</f>
        <v>233.32173872893404</v>
      </c>
    </row>
    <row r="134" spans="1:10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4" t="s">
        <v>12</v>
      </c>
      <c r="H134" s="1">
        <f>IF(testdata[[#This Row],[dir]]="UP",MAX(H133,testdata[[#This Row],[high]]),MIN(H133,testdata[[#This Row],[low]]))</f>
        <v>233.35</v>
      </c>
      <c r="I134" s="12">
        <f>IF(G133&lt;&gt;testdata[[#This Row],[dir]],initStep,MIN(maxAF,IF(testdata[[#This Row],[dir]]="UP",IF(testdata[[#This Row],[sip]]&gt;H133,I133+step,I133),IF(testdata[[#This Row],[sip]]&lt;H133,I133+step,I133))))</f>
        <v>0.2</v>
      </c>
      <c r="J134" s="1">
        <f>IF(testdata[[#This Row],[dir]]="UP",J133+testdata[[#This Row],[af]]*(testdata[[#This Row],[sip]]-J133),J133-testdata[[#This Row],[af]]*(testdata[[#This Row],[sip]]-J133))</f>
        <v>233.32739098314724</v>
      </c>
    </row>
    <row r="135" spans="1:10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4" t="s">
        <v>12</v>
      </c>
      <c r="H135" s="1">
        <f>IF(testdata[[#This Row],[dir]]="UP",MAX(H134,testdata[[#This Row],[high]]),MIN(H134,testdata[[#This Row],[low]]))</f>
        <v>234.53</v>
      </c>
      <c r="I135" s="12">
        <f>IF(G134&lt;&gt;testdata[[#This Row],[dir]],initStep,MIN(maxAF,IF(testdata[[#This Row],[dir]]="UP",IF(testdata[[#This Row],[sip]]&gt;H134,I134+step,I134),IF(testdata[[#This Row],[sip]]&lt;H134,I134+step,I134))))</f>
        <v>0.2</v>
      </c>
      <c r="J135" s="1">
        <f>IF(testdata[[#This Row],[dir]]="UP",J134+testdata[[#This Row],[af]]*(testdata[[#This Row],[sip]]-J134),J134-testdata[[#This Row],[af]]*(testdata[[#This Row],[sip]]-J134))</f>
        <v>233.56791278651778</v>
      </c>
    </row>
    <row r="136" spans="1:10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4" t="s">
        <v>12</v>
      </c>
      <c r="H136" s="1">
        <f>IF(testdata[[#This Row],[dir]]="UP",MAX(H135,testdata[[#This Row],[high]]),MIN(H135,testdata[[#This Row],[low]]))</f>
        <v>234.53</v>
      </c>
      <c r="I136" s="12">
        <f>IF(G135&lt;&gt;testdata[[#This Row],[dir]],initStep,MIN(maxAF,IF(testdata[[#This Row],[dir]]="UP",IF(testdata[[#This Row],[sip]]&gt;H135,I135+step,I135),IF(testdata[[#This Row],[sip]]&lt;H135,I135+step,I135))))</f>
        <v>0.2</v>
      </c>
      <c r="J136" s="1">
        <f>IF(testdata[[#This Row],[dir]]="UP",J135+testdata[[#This Row],[af]]*(testdata[[#This Row],[sip]]-J135),J135-testdata[[#This Row],[af]]*(testdata[[#This Row],[sip]]-J135))</f>
        <v>233.76033022921422</v>
      </c>
    </row>
    <row r="137" spans="1:10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4" t="s">
        <v>12</v>
      </c>
      <c r="H137" s="1">
        <f>IF(testdata[[#This Row],[dir]]="UP",MAX(H136,testdata[[#This Row],[high]]),MIN(H136,testdata[[#This Row],[low]]))</f>
        <v>234.53</v>
      </c>
      <c r="I137" s="12">
        <f>IF(G136&lt;&gt;testdata[[#This Row],[dir]],initStep,MIN(maxAF,IF(testdata[[#This Row],[dir]]="UP",IF(testdata[[#This Row],[sip]]&gt;H136,I136+step,I136),IF(testdata[[#This Row],[sip]]&lt;H136,I136+step,I136))))</f>
        <v>0.2</v>
      </c>
      <c r="J137" s="1">
        <f>IF(testdata[[#This Row],[dir]]="UP",J136+testdata[[#This Row],[af]]*(testdata[[#This Row],[sip]]-J136),J136-testdata[[#This Row],[af]]*(testdata[[#This Row],[sip]]-J136))</f>
        <v>233.91426418337139</v>
      </c>
    </row>
    <row r="138" spans="1:10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4" t="s">
        <v>12</v>
      </c>
      <c r="H138" s="1">
        <f>IF(testdata[[#This Row],[dir]]="UP",MAX(H137,testdata[[#This Row],[high]]),MIN(H137,testdata[[#This Row],[low]]))</f>
        <v>235.51</v>
      </c>
      <c r="I138" s="12">
        <f>IF(G137&lt;&gt;testdata[[#This Row],[dir]],initStep,MIN(maxAF,IF(testdata[[#This Row],[dir]]="UP",IF(testdata[[#This Row],[sip]]&gt;H137,I137+step,I137),IF(testdata[[#This Row],[sip]]&lt;H137,I137+step,I137))))</f>
        <v>0.2</v>
      </c>
      <c r="J138" s="1">
        <f>IF(testdata[[#This Row],[dir]]="UP",J137+testdata[[#This Row],[af]]*(testdata[[#This Row],[sip]]-J137),J137-testdata[[#This Row],[af]]*(testdata[[#This Row],[sip]]-J137))</f>
        <v>234.2334113466971</v>
      </c>
    </row>
    <row r="139" spans="1:10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4" t="s">
        <v>12</v>
      </c>
      <c r="H139" s="1">
        <f>IF(testdata[[#This Row],[dir]]="UP",MAX(H138,testdata[[#This Row],[high]]),MIN(H138,testdata[[#This Row],[low]]))</f>
        <v>235.91</v>
      </c>
      <c r="I139" s="12">
        <f>IF(G138&lt;&gt;testdata[[#This Row],[dir]],initStep,MIN(maxAF,IF(testdata[[#This Row],[dir]]="UP",IF(testdata[[#This Row],[sip]]&gt;H138,I138+step,I138),IF(testdata[[#This Row],[sip]]&lt;H138,I138+step,I138))))</f>
        <v>0.2</v>
      </c>
      <c r="J139" s="1">
        <f>IF(testdata[[#This Row],[dir]]="UP",J138+testdata[[#This Row],[af]]*(testdata[[#This Row],[sip]]-J138),J138-testdata[[#This Row],[af]]*(testdata[[#This Row],[sip]]-J138))</f>
        <v>234.56872907735769</v>
      </c>
    </row>
    <row r="140" spans="1:10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4" t="s">
        <v>12</v>
      </c>
      <c r="H140" s="1">
        <f>IF(testdata[[#This Row],[dir]]="UP",MAX(H139,testdata[[#This Row],[high]]),MIN(H139,testdata[[#This Row],[low]]))</f>
        <v>235.91</v>
      </c>
      <c r="I140" s="12">
        <f>IF(G139&lt;&gt;testdata[[#This Row],[dir]],initStep,MIN(maxAF,IF(testdata[[#This Row],[dir]]="UP",IF(testdata[[#This Row],[sip]]&gt;H139,I139+step,I139),IF(testdata[[#This Row],[sip]]&lt;H139,I139+step,I139))))</f>
        <v>0.2</v>
      </c>
      <c r="J140" s="1">
        <f>IF(testdata[[#This Row],[dir]]="UP",J139+testdata[[#This Row],[af]]*(testdata[[#This Row],[sip]]-J139),J139-testdata[[#This Row],[af]]*(testdata[[#This Row],[sip]]-J139))</f>
        <v>234.83698326188616</v>
      </c>
    </row>
    <row r="141" spans="1:10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4" t="s">
        <v>12</v>
      </c>
      <c r="H141" s="1">
        <f>IF(testdata[[#This Row],[dir]]="UP",MAX(H140,testdata[[#This Row],[high]]),MIN(H140,testdata[[#This Row],[low]]))</f>
        <v>235.91</v>
      </c>
      <c r="I141" s="12">
        <f>IF(G140&lt;&gt;testdata[[#This Row],[dir]],initStep,MIN(maxAF,IF(testdata[[#This Row],[dir]]="UP",IF(testdata[[#This Row],[sip]]&gt;H140,I140+step,I140),IF(testdata[[#This Row],[sip]]&lt;H140,I140+step,I140))))</f>
        <v>0.2</v>
      </c>
      <c r="J141" s="1">
        <f>IF(testdata[[#This Row],[dir]]="UP",J140+testdata[[#This Row],[af]]*(testdata[[#This Row],[sip]]-J140),J140-testdata[[#This Row],[af]]*(testdata[[#This Row],[sip]]-J140))</f>
        <v>235.05158660950892</v>
      </c>
    </row>
    <row r="142" spans="1:10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4" t="s">
        <v>12</v>
      </c>
      <c r="H142" s="1">
        <f>IF(testdata[[#This Row],[dir]]="UP",MAX(H141,testdata[[#This Row],[high]]),MIN(H141,testdata[[#This Row],[low]]))</f>
        <v>236.28</v>
      </c>
      <c r="I142" s="12">
        <f>IF(G141&lt;&gt;testdata[[#This Row],[dir]],initStep,MIN(maxAF,IF(testdata[[#This Row],[dir]]="UP",IF(testdata[[#This Row],[sip]]&gt;H141,I141+step,I141),IF(testdata[[#This Row],[sip]]&lt;H141,I141+step,I141))))</f>
        <v>0.2</v>
      </c>
      <c r="J142" s="1">
        <f>IF(testdata[[#This Row],[dir]]="UP",J141+testdata[[#This Row],[af]]*(testdata[[#This Row],[sip]]-J141),J141-testdata[[#This Row],[af]]*(testdata[[#This Row],[sip]]-J141))</f>
        <v>235.29726928760712</v>
      </c>
    </row>
    <row r="143" spans="1:10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4" t="s">
        <v>12</v>
      </c>
      <c r="H143" s="1">
        <f>IF(testdata[[#This Row],[dir]]="UP",MAX(H142,testdata[[#This Row],[high]]),MIN(H142,testdata[[#This Row],[low]]))</f>
        <v>236.28</v>
      </c>
      <c r="I143" s="12">
        <f>IF(G142&lt;&gt;testdata[[#This Row],[dir]],initStep,MIN(maxAF,IF(testdata[[#This Row],[dir]]="UP",IF(testdata[[#This Row],[sip]]&gt;H142,I142+step,I142),IF(testdata[[#This Row],[sip]]&lt;H142,I142+step,I142))))</f>
        <v>0.2</v>
      </c>
      <c r="J143" s="1">
        <f>IF(testdata[[#This Row],[dir]]="UP",J142+testdata[[#This Row],[af]]*(testdata[[#This Row],[sip]]-J142),J142-testdata[[#This Row],[af]]*(testdata[[#This Row],[sip]]-J142))</f>
        <v>235.4938154300857</v>
      </c>
    </row>
    <row r="144" spans="1:10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4" t="s">
        <v>12</v>
      </c>
      <c r="H144" s="1">
        <f>IF(testdata[[#This Row],[dir]]="UP",MAX(H143,testdata[[#This Row],[high]]),MIN(H143,testdata[[#This Row],[low]]))</f>
        <v>236.47</v>
      </c>
      <c r="I144" s="12">
        <f>IF(G143&lt;&gt;testdata[[#This Row],[dir]],initStep,MIN(maxAF,IF(testdata[[#This Row],[dir]]="UP",IF(testdata[[#This Row],[sip]]&gt;H143,I143+step,I143),IF(testdata[[#This Row],[sip]]&lt;H143,I143+step,I143))))</f>
        <v>0.2</v>
      </c>
      <c r="J144" s="1">
        <f>IF(testdata[[#This Row],[dir]]="UP",J143+testdata[[#This Row],[af]]*(testdata[[#This Row],[sip]]-J143),J143-testdata[[#This Row],[af]]*(testdata[[#This Row],[sip]]-J143))</f>
        <v>235.68905234406856</v>
      </c>
    </row>
    <row r="145" spans="1:10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4" t="s">
        <v>12</v>
      </c>
      <c r="H145" s="1">
        <f>IF(testdata[[#This Row],[dir]]="UP",MAX(H144,testdata[[#This Row],[high]]),MIN(H144,testdata[[#This Row],[low]]))</f>
        <v>236.47</v>
      </c>
      <c r="I145" s="12">
        <f>IF(G144&lt;&gt;testdata[[#This Row],[dir]],initStep,MIN(maxAF,IF(testdata[[#This Row],[dir]]="UP",IF(testdata[[#This Row],[sip]]&gt;H144,I144+step,I144),IF(testdata[[#This Row],[sip]]&lt;H144,I144+step,I144))))</f>
        <v>0.2</v>
      </c>
      <c r="J145" s="1">
        <f>IF(testdata[[#This Row],[dir]]="UP",J144+testdata[[#This Row],[af]]*(testdata[[#This Row],[sip]]-J144),J144-testdata[[#This Row],[af]]*(testdata[[#This Row],[sip]]-J144))</f>
        <v>235.84524187525486</v>
      </c>
    </row>
    <row r="146" spans="1:10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4" t="s">
        <v>12</v>
      </c>
      <c r="H146" s="1">
        <f>IF(testdata[[#This Row],[dir]]="UP",MAX(H145,testdata[[#This Row],[high]]),MIN(H145,testdata[[#This Row],[low]]))</f>
        <v>236.47</v>
      </c>
      <c r="I146" s="12">
        <f>IF(G145&lt;&gt;testdata[[#This Row],[dir]],initStep,MIN(maxAF,IF(testdata[[#This Row],[dir]]="UP",IF(testdata[[#This Row],[sip]]&gt;H145,I145+step,I145),IF(testdata[[#This Row],[sip]]&lt;H145,I145+step,I145))))</f>
        <v>0.2</v>
      </c>
      <c r="J146" s="1">
        <f>IF(testdata[[#This Row],[dir]]="UP",J145+testdata[[#This Row],[af]]*(testdata[[#This Row],[sip]]-J145),J145-testdata[[#This Row],[af]]*(testdata[[#This Row],[sip]]-J145))</f>
        <v>235.97019350020389</v>
      </c>
    </row>
    <row r="147" spans="1:10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4" t="s">
        <v>12</v>
      </c>
      <c r="H147" s="1">
        <f>IF(testdata[[#This Row],[dir]]="UP",MAX(H146,testdata[[#This Row],[high]]),MIN(H146,testdata[[#This Row],[low]]))</f>
        <v>236.47</v>
      </c>
      <c r="I147" s="12">
        <f>IF(G146&lt;&gt;testdata[[#This Row],[dir]],initStep,MIN(maxAF,IF(testdata[[#This Row],[dir]]="UP",IF(testdata[[#This Row],[sip]]&gt;H146,I146+step,I146),IF(testdata[[#This Row],[sip]]&lt;H146,I146+step,I146))))</f>
        <v>0.2</v>
      </c>
      <c r="J147" s="1">
        <f>IF(testdata[[#This Row],[dir]]="UP",J146+testdata[[#This Row],[af]]*(testdata[[#This Row],[sip]]-J146),J146-testdata[[#This Row],[af]]*(testdata[[#This Row],[sip]]-J146))</f>
        <v>236.07015480016312</v>
      </c>
    </row>
    <row r="148" spans="1:10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4" t="s">
        <v>12</v>
      </c>
      <c r="H148" s="1">
        <f>IF(testdata[[#This Row],[dir]]="UP",MAX(H147,testdata[[#This Row],[high]]),MIN(H147,testdata[[#This Row],[low]]))</f>
        <v>236.47</v>
      </c>
      <c r="I148" s="12">
        <f>IF(G147&lt;&gt;testdata[[#This Row],[dir]],initStep,MIN(maxAF,IF(testdata[[#This Row],[dir]]="UP",IF(testdata[[#This Row],[sip]]&gt;H147,I147+step,I147),IF(testdata[[#This Row],[sip]]&lt;H147,I147+step,I147))))</f>
        <v>0.2</v>
      </c>
      <c r="J148" s="1">
        <f>IF(testdata[[#This Row],[dir]]="UP",J147+testdata[[#This Row],[af]]*(testdata[[#This Row],[sip]]-J147),J147-testdata[[#This Row],[af]]*(testdata[[#This Row],[sip]]-J147))</f>
        <v>236.1501238401305</v>
      </c>
    </row>
    <row r="149" spans="1:10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4" t="s">
        <v>12</v>
      </c>
      <c r="H149" s="1">
        <f>IF(testdata[[#This Row],[dir]]="UP",MAX(H148,testdata[[#This Row],[high]]),MIN(H148,testdata[[#This Row],[low]]))</f>
        <v>236.47</v>
      </c>
      <c r="I149" s="12">
        <f>IF(G148&lt;&gt;testdata[[#This Row],[dir]],initStep,MIN(maxAF,IF(testdata[[#This Row],[dir]]="UP",IF(testdata[[#This Row],[sip]]&gt;H148,I148+step,I148),IF(testdata[[#This Row],[sip]]&lt;H148,I148+step,I148))))</f>
        <v>0.2</v>
      </c>
      <c r="J149" s="1">
        <f>IF(testdata[[#This Row],[dir]]="UP",J148+testdata[[#This Row],[af]]*(testdata[[#This Row],[sip]]-J148),J148-testdata[[#This Row],[af]]*(testdata[[#This Row],[sip]]-J148))</f>
        <v>236.2140990721044</v>
      </c>
    </row>
    <row r="150" spans="1:10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4" t="s">
        <v>12</v>
      </c>
      <c r="H150" s="1">
        <f>IF(testdata[[#This Row],[dir]]="UP",MAX(H149,testdata[[#This Row],[high]]),MIN(H149,testdata[[#This Row],[low]]))</f>
        <v>236.47</v>
      </c>
      <c r="I150" s="12">
        <f>IF(G149&lt;&gt;testdata[[#This Row],[dir]],initStep,MIN(maxAF,IF(testdata[[#This Row],[dir]]="UP",IF(testdata[[#This Row],[sip]]&gt;H149,I149+step,I149),IF(testdata[[#This Row],[sip]]&lt;H149,I149+step,I149))))</f>
        <v>0.2</v>
      </c>
      <c r="J150" s="1">
        <f>IF(testdata[[#This Row],[dir]]="UP",J149+testdata[[#This Row],[af]]*(testdata[[#This Row],[sip]]-J149),J149-testdata[[#This Row],[af]]*(testdata[[#This Row],[sip]]-J149))</f>
        <v>236.26527925768352</v>
      </c>
    </row>
    <row r="151" spans="1:10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4" t="s">
        <v>12</v>
      </c>
      <c r="H151" s="1">
        <f>IF(testdata[[#This Row],[dir]]="UP",MAX(H150,testdata[[#This Row],[high]]),MIN(H150,testdata[[#This Row],[low]]))</f>
        <v>236.47</v>
      </c>
      <c r="I151" s="12">
        <f>IF(G150&lt;&gt;testdata[[#This Row],[dir]],initStep,MIN(maxAF,IF(testdata[[#This Row],[dir]]="UP",IF(testdata[[#This Row],[sip]]&gt;H150,I150+step,I150),IF(testdata[[#This Row],[sip]]&lt;H150,I150+step,I150))))</f>
        <v>0.2</v>
      </c>
      <c r="J151" s="1">
        <f>IF(testdata[[#This Row],[dir]]="UP",J150+testdata[[#This Row],[af]]*(testdata[[#This Row],[sip]]-J150),J150-testdata[[#This Row],[af]]*(testdata[[#This Row],[sip]]-J150))</f>
        <v>236.30622340614681</v>
      </c>
    </row>
    <row r="152" spans="1:10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4" t="s">
        <v>12</v>
      </c>
      <c r="H152" s="1">
        <f>IF(testdata[[#This Row],[dir]]="UP",MAX(H151,testdata[[#This Row],[high]]),MIN(H151,testdata[[#This Row],[low]]))</f>
        <v>237.33</v>
      </c>
      <c r="I152" s="12">
        <f>IF(G151&lt;&gt;testdata[[#This Row],[dir]],initStep,MIN(maxAF,IF(testdata[[#This Row],[dir]]="UP",IF(testdata[[#This Row],[sip]]&gt;H151,I151+step,I151),IF(testdata[[#This Row],[sip]]&lt;H151,I151+step,I151))))</f>
        <v>0.2</v>
      </c>
      <c r="J152" s="1">
        <f>IF(testdata[[#This Row],[dir]]="UP",J151+testdata[[#This Row],[af]]*(testdata[[#This Row],[sip]]-J151),J151-testdata[[#This Row],[af]]*(testdata[[#This Row],[sip]]-J151))</f>
        <v>236.51097872491746</v>
      </c>
    </row>
    <row r="153" spans="1:10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4" t="s">
        <v>12</v>
      </c>
      <c r="H153" s="1">
        <f>IF(testdata[[#This Row],[dir]]="UP",MAX(H152,testdata[[#This Row],[high]]),MIN(H152,testdata[[#This Row],[low]]))</f>
        <v>237.33</v>
      </c>
      <c r="I153" s="12">
        <f>IF(G152&lt;&gt;testdata[[#This Row],[dir]],initStep,MIN(maxAF,IF(testdata[[#This Row],[dir]]="UP",IF(testdata[[#This Row],[sip]]&gt;H152,I152+step,I152),IF(testdata[[#This Row],[sip]]&lt;H152,I152+step,I152))))</f>
        <v>0.2</v>
      </c>
      <c r="J153" s="1">
        <f>IF(testdata[[#This Row],[dir]]="UP",J152+testdata[[#This Row],[af]]*(testdata[[#This Row],[sip]]-J152),J152-testdata[[#This Row],[af]]*(testdata[[#This Row],[sip]]-J152))</f>
        <v>236.67478297993398</v>
      </c>
    </row>
    <row r="154" spans="1:10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4" t="s">
        <v>12</v>
      </c>
      <c r="H154" s="1">
        <f>IF(testdata[[#This Row],[dir]]="UP",MAX(H153,testdata[[#This Row],[high]]),MIN(H153,testdata[[#This Row],[low]]))</f>
        <v>237.33</v>
      </c>
      <c r="I154" s="12">
        <f>IF(G153&lt;&gt;testdata[[#This Row],[dir]],initStep,MIN(maxAF,IF(testdata[[#This Row],[dir]]="UP",IF(testdata[[#This Row],[sip]]&gt;H153,I153+step,I153),IF(testdata[[#This Row],[sip]]&lt;H153,I153+step,I153))))</f>
        <v>0.2</v>
      </c>
      <c r="J154" s="1">
        <f>IF(testdata[[#This Row],[dir]]="UP",J153+testdata[[#This Row],[af]]*(testdata[[#This Row],[sip]]-J153),J153-testdata[[#This Row],[af]]*(testdata[[#This Row],[sip]]-J153))</f>
        <v>236.80582638394719</v>
      </c>
    </row>
    <row r="155" spans="1:10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4" t="s">
        <v>12</v>
      </c>
      <c r="H155" s="1">
        <f>IF(testdata[[#This Row],[dir]]="UP",MAX(H154,testdata[[#This Row],[high]]),MIN(H154,testdata[[#This Row],[low]]))</f>
        <v>237.33</v>
      </c>
      <c r="I155" s="12">
        <f>IF(G154&lt;&gt;testdata[[#This Row],[dir]],initStep,MIN(maxAF,IF(testdata[[#This Row],[dir]]="UP",IF(testdata[[#This Row],[sip]]&gt;H154,I154+step,I154),IF(testdata[[#This Row],[sip]]&lt;H154,I154+step,I154))))</f>
        <v>0.2</v>
      </c>
      <c r="J155" s="1">
        <f>IF(testdata[[#This Row],[dir]]="UP",J154+testdata[[#This Row],[af]]*(testdata[[#This Row],[sip]]-J154),J154-testdata[[#This Row],[af]]*(testdata[[#This Row],[sip]]-J154))</f>
        <v>236.91066110715775</v>
      </c>
    </row>
    <row r="156" spans="1:10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4" t="s">
        <v>12</v>
      </c>
      <c r="H156" s="1">
        <f>IF(testdata[[#This Row],[dir]]="UP",MAX(H155,testdata[[#This Row],[high]]),MIN(H155,testdata[[#This Row],[low]]))</f>
        <v>237.33</v>
      </c>
      <c r="I156" s="12">
        <f>IF(G155&lt;&gt;testdata[[#This Row],[dir]],initStep,MIN(maxAF,IF(testdata[[#This Row],[dir]]="UP",IF(testdata[[#This Row],[sip]]&gt;H155,I155+step,I155),IF(testdata[[#This Row],[sip]]&lt;H155,I155+step,I155))))</f>
        <v>0.2</v>
      </c>
      <c r="J156" s="1">
        <f>IF(testdata[[#This Row],[dir]]="UP",J155+testdata[[#This Row],[af]]*(testdata[[#This Row],[sip]]-J155),J155-testdata[[#This Row],[af]]*(testdata[[#This Row],[sip]]-J155))</f>
        <v>236.9945288857262</v>
      </c>
    </row>
    <row r="157" spans="1:10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4" t="s">
        <v>12</v>
      </c>
      <c r="H157" s="1">
        <f>IF(testdata[[#This Row],[dir]]="UP",MAX(H156,testdata[[#This Row],[high]]),MIN(H156,testdata[[#This Row],[low]]))</f>
        <v>237.33</v>
      </c>
      <c r="I157" s="12">
        <f>IF(G156&lt;&gt;testdata[[#This Row],[dir]],initStep,MIN(maxAF,IF(testdata[[#This Row],[dir]]="UP",IF(testdata[[#This Row],[sip]]&gt;H156,I156+step,I156),IF(testdata[[#This Row],[sip]]&lt;H156,I156+step,I156))))</f>
        <v>0.2</v>
      </c>
      <c r="J157" s="1">
        <f>IF(testdata[[#This Row],[dir]]="UP",J156+testdata[[#This Row],[af]]*(testdata[[#This Row],[sip]]-J156),J156-testdata[[#This Row],[af]]*(testdata[[#This Row],[sip]]-J156))</f>
        <v>237.06162310858096</v>
      </c>
    </row>
    <row r="158" spans="1:10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4" t="s">
        <v>12</v>
      </c>
      <c r="H158" s="1">
        <f>IF(testdata[[#This Row],[dir]]="UP",MAX(H157,testdata[[#This Row],[high]]),MIN(H157,testdata[[#This Row],[low]]))</f>
        <v>237.33</v>
      </c>
      <c r="I158" s="12">
        <f>IF(G157&lt;&gt;testdata[[#This Row],[dir]],initStep,MIN(maxAF,IF(testdata[[#This Row],[dir]]="UP",IF(testdata[[#This Row],[sip]]&gt;H157,I157+step,I157),IF(testdata[[#This Row],[sip]]&lt;H157,I157+step,I157))))</f>
        <v>0.2</v>
      </c>
      <c r="J158" s="1">
        <f>IF(testdata[[#This Row],[dir]]="UP",J157+testdata[[#This Row],[af]]*(testdata[[#This Row],[sip]]-J157),J157-testdata[[#This Row],[af]]*(testdata[[#This Row],[sip]]-J157))</f>
        <v>237.11529848686476</v>
      </c>
    </row>
    <row r="159" spans="1:10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4" t="s">
        <v>12</v>
      </c>
      <c r="H159" s="1">
        <f>IF(testdata[[#This Row],[dir]]="UP",MAX(H158,testdata[[#This Row],[high]]),MIN(H158,testdata[[#This Row],[low]]))</f>
        <v>237.33</v>
      </c>
      <c r="I159" s="12">
        <f>IF(G158&lt;&gt;testdata[[#This Row],[dir]],initStep,MIN(maxAF,IF(testdata[[#This Row],[dir]]="UP",IF(testdata[[#This Row],[sip]]&gt;H158,I158+step,I158),IF(testdata[[#This Row],[sip]]&lt;H158,I158+step,I158))))</f>
        <v>0.2</v>
      </c>
      <c r="J159" s="1">
        <f>IF(testdata[[#This Row],[dir]]="UP",J158+testdata[[#This Row],[af]]*(testdata[[#This Row],[sip]]-J158),J158-testdata[[#This Row],[af]]*(testdata[[#This Row],[sip]]-J158))</f>
        <v>237.1582387894918</v>
      </c>
    </row>
    <row r="160" spans="1:10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4" t="s">
        <v>12</v>
      </c>
      <c r="H160" s="1">
        <f>IF(testdata[[#This Row],[dir]]="UP",MAX(H159,testdata[[#This Row],[high]]),MIN(H159,testdata[[#This Row],[low]]))</f>
        <v>237.33</v>
      </c>
      <c r="I160" s="12">
        <f>IF(G159&lt;&gt;testdata[[#This Row],[dir]],initStep,MIN(maxAF,IF(testdata[[#This Row],[dir]]="UP",IF(testdata[[#This Row],[sip]]&gt;H159,I159+step,I159),IF(testdata[[#This Row],[sip]]&lt;H159,I159+step,I159))))</f>
        <v>0.2</v>
      </c>
      <c r="J160" s="1">
        <f>IF(testdata[[#This Row],[dir]]="UP",J159+testdata[[#This Row],[af]]*(testdata[[#This Row],[sip]]-J159),J159-testdata[[#This Row],[af]]*(testdata[[#This Row],[sip]]-J159))</f>
        <v>237.19259103159345</v>
      </c>
    </row>
    <row r="161" spans="1:10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4" t="s">
        <v>12</v>
      </c>
      <c r="H161" s="1">
        <f>IF(testdata[[#This Row],[dir]]="UP",MAX(H160,testdata[[#This Row],[high]]),MIN(H160,testdata[[#This Row],[low]]))</f>
        <v>237.33</v>
      </c>
      <c r="I161" s="12">
        <f>IF(G160&lt;&gt;testdata[[#This Row],[dir]],initStep,MIN(maxAF,IF(testdata[[#This Row],[dir]]="UP",IF(testdata[[#This Row],[sip]]&gt;H160,I160+step,I160),IF(testdata[[#This Row],[sip]]&lt;H160,I160+step,I160))))</f>
        <v>0.2</v>
      </c>
      <c r="J161" s="1">
        <f>IF(testdata[[#This Row],[dir]]="UP",J160+testdata[[#This Row],[af]]*(testdata[[#This Row],[sip]]-J160),J160-testdata[[#This Row],[af]]*(testdata[[#This Row],[sip]]-J160))</f>
        <v>237.22007282527477</v>
      </c>
    </row>
    <row r="162" spans="1:10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4" t="s">
        <v>12</v>
      </c>
      <c r="H162" s="1">
        <f>IF(testdata[[#This Row],[dir]]="UP",MAX(H161,testdata[[#This Row],[high]]),MIN(H161,testdata[[#This Row],[low]]))</f>
        <v>237.33</v>
      </c>
      <c r="I162" s="12">
        <f>IF(G161&lt;&gt;testdata[[#This Row],[dir]],initStep,MIN(maxAF,IF(testdata[[#This Row],[dir]]="UP",IF(testdata[[#This Row],[sip]]&gt;H161,I161+step,I161),IF(testdata[[#This Row],[sip]]&lt;H161,I161+step,I161))))</f>
        <v>0.2</v>
      </c>
      <c r="J162" s="1">
        <f>IF(testdata[[#This Row],[dir]]="UP",J161+testdata[[#This Row],[af]]*(testdata[[#This Row],[sip]]-J161),J161-testdata[[#This Row],[af]]*(testdata[[#This Row],[sip]]-J161))</f>
        <v>237.24205826021981</v>
      </c>
    </row>
    <row r="163" spans="1:10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4" t="s">
        <v>12</v>
      </c>
      <c r="H163" s="1">
        <f>IF(testdata[[#This Row],[dir]]="UP",MAX(H162,testdata[[#This Row],[high]]),MIN(H162,testdata[[#This Row],[low]]))</f>
        <v>237.33</v>
      </c>
      <c r="I163" s="12">
        <f>IF(G162&lt;&gt;testdata[[#This Row],[dir]],initStep,MIN(maxAF,IF(testdata[[#This Row],[dir]]="UP",IF(testdata[[#This Row],[sip]]&gt;H162,I162+step,I162),IF(testdata[[#This Row],[sip]]&lt;H162,I162+step,I162))))</f>
        <v>0.2</v>
      </c>
      <c r="J163" s="1">
        <f>IF(testdata[[#This Row],[dir]]="UP",J162+testdata[[#This Row],[af]]*(testdata[[#This Row],[sip]]-J162),J162-testdata[[#This Row],[af]]*(testdata[[#This Row],[sip]]-J162))</f>
        <v>237.25964660817584</v>
      </c>
    </row>
    <row r="164" spans="1:10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4" t="s">
        <v>12</v>
      </c>
      <c r="H164" s="1">
        <f>IF(testdata[[#This Row],[dir]]="UP",MAX(H163,testdata[[#This Row],[high]]),MIN(H163,testdata[[#This Row],[low]]))</f>
        <v>237.33</v>
      </c>
      <c r="I164" s="12">
        <f>IF(G163&lt;&gt;testdata[[#This Row],[dir]],initStep,MIN(maxAF,IF(testdata[[#This Row],[dir]]="UP",IF(testdata[[#This Row],[sip]]&gt;H163,I163+step,I163),IF(testdata[[#This Row],[sip]]&lt;H163,I163+step,I163))))</f>
        <v>0.2</v>
      </c>
      <c r="J164" s="1">
        <f>IF(testdata[[#This Row],[dir]]="UP",J163+testdata[[#This Row],[af]]*(testdata[[#This Row],[sip]]-J163),J163-testdata[[#This Row],[af]]*(testdata[[#This Row],[sip]]-J163))</f>
        <v>237.27371728654069</v>
      </c>
    </row>
    <row r="165" spans="1:10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4" t="s">
        <v>12</v>
      </c>
      <c r="H165" s="1">
        <f>IF(testdata[[#This Row],[dir]]="UP",MAX(H164,testdata[[#This Row],[high]]),MIN(H164,testdata[[#This Row],[low]]))</f>
        <v>237.33</v>
      </c>
      <c r="I165" s="12">
        <f>IF(G164&lt;&gt;testdata[[#This Row],[dir]],initStep,MIN(maxAF,IF(testdata[[#This Row],[dir]]="UP",IF(testdata[[#This Row],[sip]]&gt;H164,I164+step,I164),IF(testdata[[#This Row],[sip]]&lt;H164,I164+step,I164))))</f>
        <v>0.2</v>
      </c>
      <c r="J165" s="1">
        <f>IF(testdata[[#This Row],[dir]]="UP",J164+testdata[[#This Row],[af]]*(testdata[[#This Row],[sip]]-J164),J164-testdata[[#This Row],[af]]*(testdata[[#This Row],[sip]]-J164))</f>
        <v>237.28497382923254</v>
      </c>
    </row>
    <row r="166" spans="1:10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4" t="s">
        <v>12</v>
      </c>
      <c r="H166" s="1">
        <f>IF(testdata[[#This Row],[dir]]="UP",MAX(H165,testdata[[#This Row],[high]]),MIN(H165,testdata[[#This Row],[low]]))</f>
        <v>237.33</v>
      </c>
      <c r="I166" s="12">
        <f>IF(G165&lt;&gt;testdata[[#This Row],[dir]],initStep,MIN(maxAF,IF(testdata[[#This Row],[dir]]="UP",IF(testdata[[#This Row],[sip]]&gt;H165,I165+step,I165),IF(testdata[[#This Row],[sip]]&lt;H165,I165+step,I165))))</f>
        <v>0.2</v>
      </c>
      <c r="J166" s="1">
        <f>IF(testdata[[#This Row],[dir]]="UP",J165+testdata[[#This Row],[af]]*(testdata[[#This Row],[sip]]-J165),J165-testdata[[#This Row],[af]]*(testdata[[#This Row],[sip]]-J165))</f>
        <v>237.29397906338605</v>
      </c>
    </row>
    <row r="167" spans="1:10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4" t="s">
        <v>12</v>
      </c>
      <c r="H167" s="1">
        <f>IF(testdata[[#This Row],[dir]]="UP",MAX(H166,testdata[[#This Row],[high]]),MIN(H166,testdata[[#This Row],[low]]))</f>
        <v>237.33</v>
      </c>
      <c r="I167" s="12">
        <f>IF(G166&lt;&gt;testdata[[#This Row],[dir]],initStep,MIN(maxAF,IF(testdata[[#This Row],[dir]]="UP",IF(testdata[[#This Row],[sip]]&gt;H166,I166+step,I166),IF(testdata[[#This Row],[sip]]&lt;H166,I166+step,I166))))</f>
        <v>0.2</v>
      </c>
      <c r="J167" s="1">
        <f>IF(testdata[[#This Row],[dir]]="UP",J166+testdata[[#This Row],[af]]*(testdata[[#This Row],[sip]]-J166),J166-testdata[[#This Row],[af]]*(testdata[[#This Row],[sip]]-J166))</f>
        <v>237.30118325070885</v>
      </c>
    </row>
    <row r="168" spans="1:10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4" t="s">
        <v>12</v>
      </c>
      <c r="H168" s="1">
        <f>IF(testdata[[#This Row],[dir]]="UP",MAX(H167,testdata[[#This Row],[high]]),MIN(H167,testdata[[#This Row],[low]]))</f>
        <v>237.33</v>
      </c>
      <c r="I168" s="12">
        <f>IF(G167&lt;&gt;testdata[[#This Row],[dir]],initStep,MIN(maxAF,IF(testdata[[#This Row],[dir]]="UP",IF(testdata[[#This Row],[sip]]&gt;H167,I167+step,I167),IF(testdata[[#This Row],[sip]]&lt;H167,I167+step,I167))))</f>
        <v>0.2</v>
      </c>
      <c r="J168" s="1">
        <f>IF(testdata[[#This Row],[dir]]="UP",J167+testdata[[#This Row],[af]]*(testdata[[#This Row],[sip]]-J167),J167-testdata[[#This Row],[af]]*(testdata[[#This Row],[sip]]-J167))</f>
        <v>237.30694660056707</v>
      </c>
    </row>
    <row r="169" spans="1:10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4" t="s">
        <v>12</v>
      </c>
      <c r="H169" s="1">
        <f>IF(testdata[[#This Row],[dir]]="UP",MAX(H168,testdata[[#This Row],[high]]),MIN(H168,testdata[[#This Row],[low]]))</f>
        <v>237.33</v>
      </c>
      <c r="I169" s="12">
        <f>IF(G168&lt;&gt;testdata[[#This Row],[dir]],initStep,MIN(maxAF,IF(testdata[[#This Row],[dir]]="UP",IF(testdata[[#This Row],[sip]]&gt;H168,I168+step,I168),IF(testdata[[#This Row],[sip]]&lt;H168,I168+step,I168))))</f>
        <v>0.2</v>
      </c>
      <c r="J169" s="1">
        <f>IF(testdata[[#This Row],[dir]]="UP",J168+testdata[[#This Row],[af]]*(testdata[[#This Row],[sip]]-J168),J168-testdata[[#This Row],[af]]*(testdata[[#This Row],[sip]]-J168))</f>
        <v>237.31155728045366</v>
      </c>
    </row>
    <row r="170" spans="1:10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4" t="s">
        <v>12</v>
      </c>
      <c r="H170" s="1">
        <f>IF(testdata[[#This Row],[dir]]="UP",MAX(H169,testdata[[#This Row],[high]]),MIN(H169,testdata[[#This Row],[low]]))</f>
        <v>237.33</v>
      </c>
      <c r="I170" s="12">
        <f>IF(G169&lt;&gt;testdata[[#This Row],[dir]],initStep,MIN(maxAF,IF(testdata[[#This Row],[dir]]="UP",IF(testdata[[#This Row],[sip]]&gt;H169,I169+step,I169),IF(testdata[[#This Row],[sip]]&lt;H169,I169+step,I169))))</f>
        <v>0.2</v>
      </c>
      <c r="J170" s="1">
        <f>IF(testdata[[#This Row],[dir]]="UP",J169+testdata[[#This Row],[af]]*(testdata[[#This Row],[sip]]-J169),J169-testdata[[#This Row],[af]]*(testdata[[#This Row],[sip]]-J169))</f>
        <v>237.31524582436293</v>
      </c>
    </row>
    <row r="171" spans="1:10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4" t="s">
        <v>12</v>
      </c>
      <c r="H171" s="1">
        <f>IF(testdata[[#This Row],[dir]]="UP",MAX(H170,testdata[[#This Row],[high]]),MIN(H170,testdata[[#This Row],[low]]))</f>
        <v>237.33</v>
      </c>
      <c r="I171" s="12">
        <f>IF(G170&lt;&gt;testdata[[#This Row],[dir]],initStep,MIN(maxAF,IF(testdata[[#This Row],[dir]]="UP",IF(testdata[[#This Row],[sip]]&gt;H170,I170+step,I170),IF(testdata[[#This Row],[sip]]&lt;H170,I170+step,I170))))</f>
        <v>0.2</v>
      </c>
      <c r="J171" s="1">
        <f>IF(testdata[[#This Row],[dir]]="UP",J170+testdata[[#This Row],[af]]*(testdata[[#This Row],[sip]]-J170),J170-testdata[[#This Row],[af]]*(testdata[[#This Row],[sip]]-J170))</f>
        <v>237.31819665949035</v>
      </c>
    </row>
    <row r="172" spans="1:10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4" t="s">
        <v>12</v>
      </c>
      <c r="H172" s="1">
        <f>IF(testdata[[#This Row],[dir]]="UP",MAX(H171,testdata[[#This Row],[high]]),MIN(H171,testdata[[#This Row],[low]]))</f>
        <v>237.33</v>
      </c>
      <c r="I172" s="12">
        <f>IF(G171&lt;&gt;testdata[[#This Row],[dir]],initStep,MIN(maxAF,IF(testdata[[#This Row],[dir]]="UP",IF(testdata[[#This Row],[sip]]&gt;H171,I171+step,I171),IF(testdata[[#This Row],[sip]]&lt;H171,I171+step,I171))))</f>
        <v>0.2</v>
      </c>
      <c r="J172" s="1">
        <f>IF(testdata[[#This Row],[dir]]="UP",J171+testdata[[#This Row],[af]]*(testdata[[#This Row],[sip]]-J171),J171-testdata[[#This Row],[af]]*(testdata[[#This Row],[sip]]-J171))</f>
        <v>237.3205573275923</v>
      </c>
    </row>
    <row r="173" spans="1:10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4" t="s">
        <v>12</v>
      </c>
      <c r="H173" s="1">
        <f>IF(testdata[[#This Row],[dir]]="UP",MAX(H172,testdata[[#This Row],[high]]),MIN(H172,testdata[[#This Row],[low]]))</f>
        <v>237.33</v>
      </c>
      <c r="I173" s="12">
        <f>IF(G172&lt;&gt;testdata[[#This Row],[dir]],initStep,MIN(maxAF,IF(testdata[[#This Row],[dir]]="UP",IF(testdata[[#This Row],[sip]]&gt;H172,I172+step,I172),IF(testdata[[#This Row],[sip]]&lt;H172,I172+step,I172))))</f>
        <v>0.2</v>
      </c>
      <c r="J173" s="1">
        <f>IF(testdata[[#This Row],[dir]]="UP",J172+testdata[[#This Row],[af]]*(testdata[[#This Row],[sip]]-J172),J172-testdata[[#This Row],[af]]*(testdata[[#This Row],[sip]]-J172))</f>
        <v>237.32244586207383</v>
      </c>
    </row>
    <row r="174" spans="1:10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4" t="s">
        <v>12</v>
      </c>
      <c r="H174" s="1">
        <f>IF(testdata[[#This Row],[dir]]="UP",MAX(H173,testdata[[#This Row],[high]]),MIN(H173,testdata[[#This Row],[low]]))</f>
        <v>237.33</v>
      </c>
      <c r="I174" s="12">
        <f>IF(G173&lt;&gt;testdata[[#This Row],[dir]],initStep,MIN(maxAF,IF(testdata[[#This Row],[dir]]="UP",IF(testdata[[#This Row],[sip]]&gt;H173,I173+step,I173),IF(testdata[[#This Row],[sip]]&lt;H173,I173+step,I173))))</f>
        <v>0.2</v>
      </c>
      <c r="J174" s="1">
        <f>IF(testdata[[#This Row],[dir]]="UP",J173+testdata[[#This Row],[af]]*(testdata[[#This Row],[sip]]-J173),J173-testdata[[#This Row],[af]]*(testdata[[#This Row],[sip]]-J173))</f>
        <v>237.32395668965907</v>
      </c>
    </row>
    <row r="175" spans="1:10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4" t="s">
        <v>12</v>
      </c>
      <c r="H175" s="1">
        <f>IF(testdata[[#This Row],[dir]]="UP",MAX(H174,testdata[[#This Row],[high]]),MIN(H174,testdata[[#This Row],[low]]))</f>
        <v>237.71</v>
      </c>
      <c r="I175" s="12">
        <f>IF(G174&lt;&gt;testdata[[#This Row],[dir]],initStep,MIN(maxAF,IF(testdata[[#This Row],[dir]]="UP",IF(testdata[[#This Row],[sip]]&gt;H174,I174+step,I174),IF(testdata[[#This Row],[sip]]&lt;H174,I174+step,I174))))</f>
        <v>0.2</v>
      </c>
      <c r="J175" s="1">
        <f>IF(testdata[[#This Row],[dir]]="UP",J174+testdata[[#This Row],[af]]*(testdata[[#This Row],[sip]]-J174),J174-testdata[[#This Row],[af]]*(testdata[[#This Row],[sip]]-J174))</f>
        <v>237.40116535172726</v>
      </c>
    </row>
    <row r="176" spans="1:10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4" t="s">
        <v>12</v>
      </c>
      <c r="H176" s="1">
        <f>IF(testdata[[#This Row],[dir]]="UP",MAX(H175,testdata[[#This Row],[high]]),MIN(H175,testdata[[#This Row],[low]]))</f>
        <v>238.46</v>
      </c>
      <c r="I176" s="12">
        <f>IF(G175&lt;&gt;testdata[[#This Row],[dir]],initStep,MIN(maxAF,IF(testdata[[#This Row],[dir]]="UP",IF(testdata[[#This Row],[sip]]&gt;H175,I175+step,I175),IF(testdata[[#This Row],[sip]]&lt;H175,I175+step,I175))))</f>
        <v>0.2</v>
      </c>
      <c r="J176" s="1">
        <f>IF(testdata[[#This Row],[dir]]="UP",J175+testdata[[#This Row],[af]]*(testdata[[#This Row],[sip]]-J175),J175-testdata[[#This Row],[af]]*(testdata[[#This Row],[sip]]-J175))</f>
        <v>237.6129322813818</v>
      </c>
    </row>
    <row r="177" spans="1:10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4" t="s">
        <v>12</v>
      </c>
      <c r="H177" s="1">
        <f>IF(testdata[[#This Row],[dir]]="UP",MAX(H176,testdata[[#This Row],[high]]),MIN(H176,testdata[[#This Row],[low]]))</f>
        <v>238.57</v>
      </c>
      <c r="I177" s="12">
        <f>IF(G176&lt;&gt;testdata[[#This Row],[dir]],initStep,MIN(maxAF,IF(testdata[[#This Row],[dir]]="UP",IF(testdata[[#This Row],[sip]]&gt;H176,I176+step,I176),IF(testdata[[#This Row],[sip]]&lt;H176,I176+step,I176))))</f>
        <v>0.2</v>
      </c>
      <c r="J177" s="1">
        <f>IF(testdata[[#This Row],[dir]]="UP",J176+testdata[[#This Row],[af]]*(testdata[[#This Row],[sip]]-J176),J176-testdata[[#This Row],[af]]*(testdata[[#This Row],[sip]]-J176))</f>
        <v>237.80434582510543</v>
      </c>
    </row>
    <row r="178" spans="1:10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4" t="s">
        <v>12</v>
      </c>
      <c r="H178" s="1">
        <f>IF(testdata[[#This Row],[dir]]="UP",MAX(H177,testdata[[#This Row],[high]]),MIN(H177,testdata[[#This Row],[low]]))</f>
        <v>238.68</v>
      </c>
      <c r="I178" s="12">
        <f>IF(G177&lt;&gt;testdata[[#This Row],[dir]],initStep,MIN(maxAF,IF(testdata[[#This Row],[dir]]="UP",IF(testdata[[#This Row],[sip]]&gt;H177,I177+step,I177),IF(testdata[[#This Row],[sip]]&lt;H177,I177+step,I177))))</f>
        <v>0.2</v>
      </c>
      <c r="J178" s="1">
        <f>IF(testdata[[#This Row],[dir]]="UP",J177+testdata[[#This Row],[af]]*(testdata[[#This Row],[sip]]-J177),J177-testdata[[#This Row],[af]]*(testdata[[#This Row],[sip]]-J177))</f>
        <v>237.97947666008434</v>
      </c>
    </row>
    <row r="179" spans="1:10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4" t="s">
        <v>12</v>
      </c>
      <c r="H179" s="1">
        <f>IF(testdata[[#This Row],[dir]]="UP",MAX(H178,testdata[[#This Row],[high]]),MIN(H178,testdata[[#This Row],[low]]))</f>
        <v>238.88</v>
      </c>
      <c r="I179" s="12">
        <f>IF(G178&lt;&gt;testdata[[#This Row],[dir]],initStep,MIN(maxAF,IF(testdata[[#This Row],[dir]]="UP",IF(testdata[[#This Row],[sip]]&gt;H178,I178+step,I178),IF(testdata[[#This Row],[sip]]&lt;H178,I178+step,I178))))</f>
        <v>0.2</v>
      </c>
      <c r="J179" s="1">
        <f>IF(testdata[[#This Row],[dir]]="UP",J178+testdata[[#This Row],[af]]*(testdata[[#This Row],[sip]]-J178),J178-testdata[[#This Row],[af]]*(testdata[[#This Row],[sip]]-J178))</f>
        <v>238.15958132806747</v>
      </c>
    </row>
    <row r="180" spans="1:10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4" t="s">
        <v>12</v>
      </c>
      <c r="H180" s="1">
        <f>IF(testdata[[#This Row],[dir]]="UP",MAX(H179,testdata[[#This Row],[high]]),MIN(H179,testdata[[#This Row],[low]]))</f>
        <v>239.67</v>
      </c>
      <c r="I180" s="12">
        <f>IF(G179&lt;&gt;testdata[[#This Row],[dir]],initStep,MIN(maxAF,IF(testdata[[#This Row],[dir]]="UP",IF(testdata[[#This Row],[sip]]&gt;H179,I179+step,I179),IF(testdata[[#This Row],[sip]]&lt;H179,I179+step,I179))))</f>
        <v>0.2</v>
      </c>
      <c r="J180" s="1">
        <f>IF(testdata[[#This Row],[dir]]="UP",J179+testdata[[#This Row],[af]]*(testdata[[#This Row],[sip]]-J179),J179-testdata[[#This Row],[af]]*(testdata[[#This Row],[sip]]-J179))</f>
        <v>238.46166506245399</v>
      </c>
    </row>
    <row r="181" spans="1:10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4" t="s">
        <v>12</v>
      </c>
      <c r="H181" s="1">
        <f>IF(testdata[[#This Row],[dir]]="UP",MAX(H180,testdata[[#This Row],[high]]),MIN(H180,testdata[[#This Row],[low]]))</f>
        <v>239.67</v>
      </c>
      <c r="I181" s="12">
        <f>IF(G180&lt;&gt;testdata[[#This Row],[dir]],initStep,MIN(maxAF,IF(testdata[[#This Row],[dir]]="UP",IF(testdata[[#This Row],[sip]]&gt;H180,I180+step,I180),IF(testdata[[#This Row],[sip]]&lt;H180,I180+step,I180))))</f>
        <v>0.2</v>
      </c>
      <c r="J181" s="1">
        <f>IF(testdata[[#This Row],[dir]]="UP",J180+testdata[[#This Row],[af]]*(testdata[[#This Row],[sip]]-J180),J180-testdata[[#This Row],[af]]*(testdata[[#This Row],[sip]]-J180))</f>
        <v>238.70333204996319</v>
      </c>
    </row>
    <row r="182" spans="1:10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4" t="s">
        <v>12</v>
      </c>
      <c r="H182" s="1">
        <f>IF(testdata[[#This Row],[dir]]="UP",MAX(H181,testdata[[#This Row],[high]]),MIN(H181,testdata[[#This Row],[low]]))</f>
        <v>239.74</v>
      </c>
      <c r="I182" s="12">
        <f>IF(G181&lt;&gt;testdata[[#This Row],[dir]],initStep,MIN(maxAF,IF(testdata[[#This Row],[dir]]="UP",IF(testdata[[#This Row],[sip]]&gt;H181,I181+step,I181),IF(testdata[[#This Row],[sip]]&lt;H181,I181+step,I181))))</f>
        <v>0.2</v>
      </c>
      <c r="J182" s="1">
        <f>IF(testdata[[#This Row],[dir]]="UP",J181+testdata[[#This Row],[af]]*(testdata[[#This Row],[sip]]-J181),J181-testdata[[#This Row],[af]]*(testdata[[#This Row],[sip]]-J181))</f>
        <v>238.91066563997055</v>
      </c>
    </row>
    <row r="183" spans="1:10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4" t="s">
        <v>12</v>
      </c>
      <c r="H183" s="1">
        <f>IF(testdata[[#This Row],[dir]]="UP",MAX(H182,testdata[[#This Row],[high]]),MIN(H182,testdata[[#This Row],[low]]))</f>
        <v>239.74</v>
      </c>
      <c r="I183" s="12">
        <f>IF(G182&lt;&gt;testdata[[#This Row],[dir]],initStep,MIN(maxAF,IF(testdata[[#This Row],[dir]]="UP",IF(testdata[[#This Row],[sip]]&gt;H182,I182+step,I182),IF(testdata[[#This Row],[sip]]&lt;H182,I182+step,I182))))</f>
        <v>0.2</v>
      </c>
      <c r="J183" s="1">
        <f>IF(testdata[[#This Row],[dir]]="UP",J182+testdata[[#This Row],[af]]*(testdata[[#This Row],[sip]]-J182),J182-testdata[[#This Row],[af]]*(testdata[[#This Row],[sip]]-J182))</f>
        <v>239.07653251197644</v>
      </c>
    </row>
    <row r="184" spans="1:10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4" t="s">
        <v>12</v>
      </c>
      <c r="H184" s="1">
        <f>IF(testdata[[#This Row],[dir]]="UP",MAX(H183,testdata[[#This Row],[high]]),MIN(H183,testdata[[#This Row],[low]]))</f>
        <v>239.74</v>
      </c>
      <c r="I184" s="12">
        <f>IF(G183&lt;&gt;testdata[[#This Row],[dir]],initStep,MIN(maxAF,IF(testdata[[#This Row],[dir]]="UP",IF(testdata[[#This Row],[sip]]&gt;H183,I183+step,I183),IF(testdata[[#This Row],[sip]]&lt;H183,I183+step,I183))))</f>
        <v>0.2</v>
      </c>
      <c r="J184" s="1">
        <f>IF(testdata[[#This Row],[dir]]="UP",J183+testdata[[#This Row],[af]]*(testdata[[#This Row],[sip]]-J183),J183-testdata[[#This Row],[af]]*(testdata[[#This Row],[sip]]-J183))</f>
        <v>239.20922600958116</v>
      </c>
    </row>
    <row r="185" spans="1:10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4" t="s">
        <v>12</v>
      </c>
      <c r="H185" s="1">
        <f>IF(testdata[[#This Row],[dir]]="UP",MAX(H184,testdata[[#This Row],[high]]),MIN(H184,testdata[[#This Row],[low]]))</f>
        <v>239.74</v>
      </c>
      <c r="I185" s="12">
        <f>IF(G184&lt;&gt;testdata[[#This Row],[dir]],initStep,MIN(maxAF,IF(testdata[[#This Row],[dir]]="UP",IF(testdata[[#This Row],[sip]]&gt;H184,I184+step,I184),IF(testdata[[#This Row],[sip]]&lt;H184,I184+step,I184))))</f>
        <v>0.2</v>
      </c>
      <c r="J185" s="1">
        <f>IF(testdata[[#This Row],[dir]]="UP",J184+testdata[[#This Row],[af]]*(testdata[[#This Row],[sip]]-J184),J184-testdata[[#This Row],[af]]*(testdata[[#This Row],[sip]]-J184))</f>
        <v>239.31538080766492</v>
      </c>
    </row>
    <row r="186" spans="1:10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4" t="s">
        <v>12</v>
      </c>
      <c r="H186" s="1">
        <f>IF(testdata[[#This Row],[dir]]="UP",MAX(H185,testdata[[#This Row],[high]]),MIN(H185,testdata[[#This Row],[low]]))</f>
        <v>239.74</v>
      </c>
      <c r="I186" s="12">
        <f>IF(G185&lt;&gt;testdata[[#This Row],[dir]],initStep,MIN(maxAF,IF(testdata[[#This Row],[dir]]="UP",IF(testdata[[#This Row],[sip]]&gt;H185,I185+step,I185),IF(testdata[[#This Row],[sip]]&lt;H185,I185+step,I185))))</f>
        <v>0.2</v>
      </c>
      <c r="J186" s="1">
        <f>IF(testdata[[#This Row],[dir]]="UP",J185+testdata[[#This Row],[af]]*(testdata[[#This Row],[sip]]-J185),J185-testdata[[#This Row],[af]]*(testdata[[#This Row],[sip]]-J185))</f>
        <v>239.40030464613193</v>
      </c>
    </row>
    <row r="187" spans="1:10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4" t="s">
        <v>12</v>
      </c>
      <c r="H187" s="1">
        <f>IF(testdata[[#This Row],[dir]]="UP",MAX(H186,testdata[[#This Row],[high]]),MIN(H186,testdata[[#This Row],[low]]))</f>
        <v>240.03</v>
      </c>
      <c r="I187" s="12">
        <f>IF(G186&lt;&gt;testdata[[#This Row],[dir]],initStep,MIN(maxAF,IF(testdata[[#This Row],[dir]]="UP",IF(testdata[[#This Row],[sip]]&gt;H186,I186+step,I186),IF(testdata[[#This Row],[sip]]&lt;H186,I186+step,I186))))</f>
        <v>0.2</v>
      </c>
      <c r="J187" s="1">
        <f>IF(testdata[[#This Row],[dir]]="UP",J186+testdata[[#This Row],[af]]*(testdata[[#This Row],[sip]]-J186),J186-testdata[[#This Row],[af]]*(testdata[[#This Row],[sip]]-J186))</f>
        <v>239.52624371690555</v>
      </c>
    </row>
    <row r="188" spans="1:10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4" t="s">
        <v>12</v>
      </c>
      <c r="H188" s="1">
        <f>IF(testdata[[#This Row],[dir]]="UP",MAX(H187,testdata[[#This Row],[high]]),MIN(H187,testdata[[#This Row],[low]]))</f>
        <v>240.03</v>
      </c>
      <c r="I188" s="12">
        <f>IF(G187&lt;&gt;testdata[[#This Row],[dir]],initStep,MIN(maxAF,IF(testdata[[#This Row],[dir]]="UP",IF(testdata[[#This Row],[sip]]&gt;H187,I187+step,I187),IF(testdata[[#This Row],[sip]]&lt;H187,I187+step,I187))))</f>
        <v>0.2</v>
      </c>
      <c r="J188" s="1">
        <f>IF(testdata[[#This Row],[dir]]="UP",J187+testdata[[#This Row],[af]]*(testdata[[#This Row],[sip]]-J187),J187-testdata[[#This Row],[af]]*(testdata[[#This Row],[sip]]-J187))</f>
        <v>239.62699497352443</v>
      </c>
    </row>
    <row r="189" spans="1:10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4" t="s">
        <v>12</v>
      </c>
      <c r="H189" s="1">
        <f>IF(testdata[[#This Row],[dir]]="UP",MAX(H188,testdata[[#This Row],[high]]),MIN(H188,testdata[[#This Row],[low]]))</f>
        <v>240.82</v>
      </c>
      <c r="I189" s="12">
        <f>IF(G188&lt;&gt;testdata[[#This Row],[dir]],initStep,MIN(maxAF,IF(testdata[[#This Row],[dir]]="UP",IF(testdata[[#This Row],[sip]]&gt;H188,I188+step,I188),IF(testdata[[#This Row],[sip]]&lt;H188,I188+step,I188))))</f>
        <v>0.2</v>
      </c>
      <c r="J189" s="1">
        <f>IF(testdata[[#This Row],[dir]]="UP",J188+testdata[[#This Row],[af]]*(testdata[[#This Row],[sip]]-J188),J188-testdata[[#This Row],[af]]*(testdata[[#This Row],[sip]]-J188))</f>
        <v>239.86559597881956</v>
      </c>
    </row>
    <row r="190" spans="1:10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4" t="s">
        <v>12</v>
      </c>
      <c r="H190" s="1">
        <f>IF(testdata[[#This Row],[dir]]="UP",MAX(H189,testdata[[#This Row],[high]]),MIN(H189,testdata[[#This Row],[low]]))</f>
        <v>241.78</v>
      </c>
      <c r="I190" s="12">
        <f>IF(G189&lt;&gt;testdata[[#This Row],[dir]],initStep,MIN(maxAF,IF(testdata[[#This Row],[dir]]="UP",IF(testdata[[#This Row],[sip]]&gt;H189,I189+step,I189),IF(testdata[[#This Row],[sip]]&lt;H189,I189+step,I189))))</f>
        <v>0.2</v>
      </c>
      <c r="J190" s="1">
        <f>IF(testdata[[#This Row],[dir]]="UP",J189+testdata[[#This Row],[af]]*(testdata[[#This Row],[sip]]-J189),J189-testdata[[#This Row],[af]]*(testdata[[#This Row],[sip]]-J189))</f>
        <v>240.24847678305565</v>
      </c>
    </row>
    <row r="191" spans="1:10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4" t="s">
        <v>12</v>
      </c>
      <c r="H191" s="1">
        <f>IF(testdata[[#This Row],[dir]]="UP",MAX(H190,testdata[[#This Row],[high]]),MIN(H190,testdata[[#This Row],[low]]))</f>
        <v>242.33</v>
      </c>
      <c r="I191" s="12">
        <f>IF(G190&lt;&gt;testdata[[#This Row],[dir]],initStep,MIN(maxAF,IF(testdata[[#This Row],[dir]]="UP",IF(testdata[[#This Row],[sip]]&gt;H190,I190+step,I190),IF(testdata[[#This Row],[sip]]&lt;H190,I190+step,I190))))</f>
        <v>0.2</v>
      </c>
      <c r="J191" s="1">
        <f>IF(testdata[[#This Row],[dir]]="UP",J190+testdata[[#This Row],[af]]*(testdata[[#This Row],[sip]]-J190),J190-testdata[[#This Row],[af]]*(testdata[[#This Row],[sip]]-J190))</f>
        <v>240.66478142644453</v>
      </c>
    </row>
    <row r="192" spans="1:10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4" t="s">
        <v>12</v>
      </c>
      <c r="H192" s="1">
        <f>IF(testdata[[#This Row],[dir]]="UP",MAX(H191,testdata[[#This Row],[high]]),MIN(H191,testdata[[#This Row],[low]]))</f>
        <v>242.85</v>
      </c>
      <c r="I192" s="12">
        <f>IF(G191&lt;&gt;testdata[[#This Row],[dir]],initStep,MIN(maxAF,IF(testdata[[#This Row],[dir]]="UP",IF(testdata[[#This Row],[sip]]&gt;H191,I191+step,I191),IF(testdata[[#This Row],[sip]]&lt;H191,I191+step,I191))))</f>
        <v>0.2</v>
      </c>
      <c r="J192" s="1">
        <f>IF(testdata[[#This Row],[dir]]="UP",J191+testdata[[#This Row],[af]]*(testdata[[#This Row],[sip]]-J191),J191-testdata[[#This Row],[af]]*(testdata[[#This Row],[sip]]-J191))</f>
        <v>241.10182514115562</v>
      </c>
    </row>
    <row r="193" spans="1:10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4" t="s">
        <v>12</v>
      </c>
      <c r="H193" s="1">
        <f>IF(testdata[[#This Row],[dir]]="UP",MAX(H192,testdata[[#This Row],[high]]),MIN(H192,testdata[[#This Row],[low]]))</f>
        <v>244.04</v>
      </c>
      <c r="I193" s="12">
        <f>IF(G192&lt;&gt;testdata[[#This Row],[dir]],initStep,MIN(maxAF,IF(testdata[[#This Row],[dir]]="UP",IF(testdata[[#This Row],[sip]]&gt;H192,I192+step,I192),IF(testdata[[#This Row],[sip]]&lt;H192,I192+step,I192))))</f>
        <v>0.2</v>
      </c>
      <c r="J193" s="1">
        <f>IF(testdata[[#This Row],[dir]]="UP",J192+testdata[[#This Row],[af]]*(testdata[[#This Row],[sip]]-J192),J192-testdata[[#This Row],[af]]*(testdata[[#This Row],[sip]]-J192))</f>
        <v>241.68946011292448</v>
      </c>
    </row>
    <row r="194" spans="1:10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4" t="s">
        <v>12</v>
      </c>
      <c r="H194" s="1">
        <f>IF(testdata[[#This Row],[dir]]="UP",MAX(H193,testdata[[#This Row],[high]]),MIN(H193,testdata[[#This Row],[low]]))</f>
        <v>244.06</v>
      </c>
      <c r="I194" s="12">
        <f>IF(G193&lt;&gt;testdata[[#This Row],[dir]],initStep,MIN(maxAF,IF(testdata[[#This Row],[dir]]="UP",IF(testdata[[#This Row],[sip]]&gt;H193,I193+step,I193),IF(testdata[[#This Row],[sip]]&lt;H193,I193+step,I193))))</f>
        <v>0.2</v>
      </c>
      <c r="J194" s="1">
        <f>IF(testdata[[#This Row],[dir]]="UP",J193+testdata[[#This Row],[af]]*(testdata[[#This Row],[sip]]-J193),J193-testdata[[#This Row],[af]]*(testdata[[#This Row],[sip]]-J193))</f>
        <v>242.1635680903396</v>
      </c>
    </row>
    <row r="195" spans="1:10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4" t="s">
        <v>12</v>
      </c>
      <c r="H195" s="1">
        <f>IF(testdata[[#This Row],[dir]]="UP",MAX(H194,testdata[[#This Row],[high]]),MIN(H194,testdata[[#This Row],[low]]))</f>
        <v>244.06</v>
      </c>
      <c r="I195" s="12">
        <f>IF(G194&lt;&gt;testdata[[#This Row],[dir]],initStep,MIN(maxAF,IF(testdata[[#This Row],[dir]]="UP",IF(testdata[[#This Row],[sip]]&gt;H194,I194+step,I194),IF(testdata[[#This Row],[sip]]&lt;H194,I194+step,I194))))</f>
        <v>0.2</v>
      </c>
      <c r="J195" s="1">
        <f>IF(testdata[[#This Row],[dir]]="UP",J194+testdata[[#This Row],[af]]*(testdata[[#This Row],[sip]]-J194),J194-testdata[[#This Row],[af]]*(testdata[[#This Row],[sip]]-J194))</f>
        <v>242.54285447227167</v>
      </c>
    </row>
    <row r="196" spans="1:10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4" t="s">
        <v>12</v>
      </c>
      <c r="H196" s="1">
        <f>IF(testdata[[#This Row],[dir]]="UP",MAX(H195,testdata[[#This Row],[high]]),MIN(H195,testdata[[#This Row],[low]]))</f>
        <v>244.4</v>
      </c>
      <c r="I196" s="12">
        <f>IF(G195&lt;&gt;testdata[[#This Row],[dir]],initStep,MIN(maxAF,IF(testdata[[#This Row],[dir]]="UP",IF(testdata[[#This Row],[sip]]&gt;H195,I195+step,I195),IF(testdata[[#This Row],[sip]]&lt;H195,I195+step,I195))))</f>
        <v>0.2</v>
      </c>
      <c r="J196" s="1">
        <f>IF(testdata[[#This Row],[dir]]="UP",J195+testdata[[#This Row],[af]]*(testdata[[#This Row],[sip]]-J195),J195-testdata[[#This Row],[af]]*(testdata[[#This Row],[sip]]-J195))</f>
        <v>242.91428357781734</v>
      </c>
    </row>
    <row r="197" spans="1:10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4" t="s">
        <v>12</v>
      </c>
      <c r="H197" s="1">
        <f>IF(testdata[[#This Row],[dir]]="UP",MAX(H196,testdata[[#This Row],[high]]),MIN(H196,testdata[[#This Row],[low]]))</f>
        <v>244.4</v>
      </c>
      <c r="I197" s="12">
        <f>IF(G196&lt;&gt;testdata[[#This Row],[dir]],initStep,MIN(maxAF,IF(testdata[[#This Row],[dir]]="UP",IF(testdata[[#This Row],[sip]]&gt;H196,I196+step,I196),IF(testdata[[#This Row],[sip]]&lt;H196,I196+step,I196))))</f>
        <v>0.2</v>
      </c>
      <c r="J197" s="1">
        <f>IF(testdata[[#This Row],[dir]]="UP",J196+testdata[[#This Row],[af]]*(testdata[[#This Row],[sip]]-J196),J196-testdata[[#This Row],[af]]*(testdata[[#This Row],[sip]]-J196))</f>
        <v>243.21142686225389</v>
      </c>
    </row>
    <row r="198" spans="1:10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4" t="s">
        <v>12</v>
      </c>
      <c r="H198" s="1">
        <f>IF(testdata[[#This Row],[dir]]="UP",MAX(H197,testdata[[#This Row],[high]]),MIN(H197,testdata[[#This Row],[low]]))</f>
        <v>244.41</v>
      </c>
      <c r="I198" s="12">
        <f>IF(G197&lt;&gt;testdata[[#This Row],[dir]],initStep,MIN(maxAF,IF(testdata[[#This Row],[dir]]="UP",IF(testdata[[#This Row],[sip]]&gt;H197,I197+step,I197),IF(testdata[[#This Row],[sip]]&lt;H197,I197+step,I197))))</f>
        <v>0.2</v>
      </c>
      <c r="J198" s="1">
        <f>IF(testdata[[#This Row],[dir]]="UP",J197+testdata[[#This Row],[af]]*(testdata[[#This Row],[sip]]-J197),J197-testdata[[#This Row],[af]]*(testdata[[#This Row],[sip]]-J197))</f>
        <v>243.45114148980312</v>
      </c>
    </row>
    <row r="199" spans="1:10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4" t="s">
        <v>12</v>
      </c>
      <c r="H199" s="1">
        <f>IF(testdata[[#This Row],[dir]]="UP",MAX(H198,testdata[[#This Row],[high]]),MIN(H198,testdata[[#This Row],[low]]))</f>
        <v>244.61</v>
      </c>
      <c r="I199" s="12">
        <f>IF(G198&lt;&gt;testdata[[#This Row],[dir]],initStep,MIN(maxAF,IF(testdata[[#This Row],[dir]]="UP",IF(testdata[[#This Row],[sip]]&gt;H198,I198+step,I198),IF(testdata[[#This Row],[sip]]&lt;H198,I198+step,I198))))</f>
        <v>0.2</v>
      </c>
      <c r="J199" s="1">
        <f>IF(testdata[[#This Row],[dir]]="UP",J198+testdata[[#This Row],[af]]*(testdata[[#This Row],[sip]]-J198),J198-testdata[[#This Row],[af]]*(testdata[[#This Row],[sip]]-J198))</f>
        <v>243.68291319184249</v>
      </c>
    </row>
    <row r="200" spans="1:10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4" t="s">
        <v>12</v>
      </c>
      <c r="H200" s="1">
        <f>IF(testdata[[#This Row],[dir]]="UP",MAX(H199,testdata[[#This Row],[high]]),MIN(H199,testdata[[#This Row],[low]]))</f>
        <v>244.84</v>
      </c>
      <c r="I200" s="12">
        <f>IF(G199&lt;&gt;testdata[[#This Row],[dir]],initStep,MIN(maxAF,IF(testdata[[#This Row],[dir]]="UP",IF(testdata[[#This Row],[sip]]&gt;H199,I199+step,I199),IF(testdata[[#This Row],[sip]]&lt;H199,I199+step,I199))))</f>
        <v>0.2</v>
      </c>
      <c r="J200" s="1">
        <f>IF(testdata[[#This Row],[dir]]="UP",J199+testdata[[#This Row],[af]]*(testdata[[#This Row],[sip]]-J199),J199-testdata[[#This Row],[af]]*(testdata[[#This Row],[sip]]-J199))</f>
        <v>243.914330553474</v>
      </c>
    </row>
    <row r="201" spans="1:10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4" t="s">
        <v>12</v>
      </c>
      <c r="H201" s="1">
        <f>IF(testdata[[#This Row],[dir]]="UP",MAX(H200,testdata[[#This Row],[high]]),MIN(H200,testdata[[#This Row],[low]]))</f>
        <v>244.85</v>
      </c>
      <c r="I201" s="12">
        <f>IF(G200&lt;&gt;testdata[[#This Row],[dir]],initStep,MIN(maxAF,IF(testdata[[#This Row],[dir]]="UP",IF(testdata[[#This Row],[sip]]&gt;H200,I200+step,I200),IF(testdata[[#This Row],[sip]]&lt;H200,I200+step,I200))))</f>
        <v>0.2</v>
      </c>
      <c r="J201" s="1">
        <f>IF(testdata[[#This Row],[dir]]="UP",J200+testdata[[#This Row],[af]]*(testdata[[#This Row],[sip]]-J200),J200-testdata[[#This Row],[af]]*(testdata[[#This Row],[sip]]-J200))</f>
        <v>244.10146444277919</v>
      </c>
    </row>
    <row r="202" spans="1:10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4" t="s">
        <v>12</v>
      </c>
      <c r="H202" s="1">
        <f>IF(testdata[[#This Row],[dir]]="UP",MAX(H201,testdata[[#This Row],[high]]),MIN(H201,testdata[[#This Row],[low]]))</f>
        <v>245.26</v>
      </c>
      <c r="I202" s="12">
        <f>IF(G201&lt;&gt;testdata[[#This Row],[dir]],initStep,MIN(maxAF,IF(testdata[[#This Row],[dir]]="UP",IF(testdata[[#This Row],[sip]]&gt;H201,I201+step,I201),IF(testdata[[#This Row],[sip]]&lt;H201,I201+step,I201))))</f>
        <v>0.2</v>
      </c>
      <c r="J202" s="1">
        <f>IF(testdata[[#This Row],[dir]]="UP",J201+testdata[[#This Row],[af]]*(testdata[[#This Row],[sip]]-J201),J201-testdata[[#This Row],[af]]*(testdata[[#This Row],[sip]]-J201))</f>
        <v>244.33317155422336</v>
      </c>
    </row>
    <row r="203" spans="1:10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4" t="s">
        <v>12</v>
      </c>
      <c r="H203" s="1">
        <f>IF(testdata[[#This Row],[dir]]="UP",MAX(H202,testdata[[#This Row],[high]]),MIN(H202,testdata[[#This Row],[low]]))</f>
        <v>245.26</v>
      </c>
      <c r="I203" s="12">
        <f>IF(G202&lt;&gt;testdata[[#This Row],[dir]],initStep,MIN(maxAF,IF(testdata[[#This Row],[dir]]="UP",IF(testdata[[#This Row],[sip]]&gt;H202,I202+step,I202),IF(testdata[[#This Row],[sip]]&lt;H202,I202+step,I202))))</f>
        <v>0.2</v>
      </c>
      <c r="J203" s="1">
        <f>IF(testdata[[#This Row],[dir]]="UP",J202+testdata[[#This Row],[af]]*(testdata[[#This Row],[sip]]-J202),J202-testdata[[#This Row],[af]]*(testdata[[#This Row],[sip]]-J202))</f>
        <v>244.51853724337869</v>
      </c>
    </row>
    <row r="204" spans="1:10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4" t="s">
        <v>12</v>
      </c>
      <c r="H204" s="1">
        <f>IF(testdata[[#This Row],[dir]]="UP",MAX(H203,testdata[[#This Row],[high]]),MIN(H203,testdata[[#This Row],[low]]))</f>
        <v>246.4</v>
      </c>
      <c r="I204" s="12">
        <f>IF(G203&lt;&gt;testdata[[#This Row],[dir]],initStep,MIN(maxAF,IF(testdata[[#This Row],[dir]]="UP",IF(testdata[[#This Row],[sip]]&gt;H203,I203+step,I203),IF(testdata[[#This Row],[sip]]&lt;H203,I203+step,I203))))</f>
        <v>0.2</v>
      </c>
      <c r="J204" s="1">
        <f>IF(testdata[[#This Row],[dir]]="UP",J203+testdata[[#This Row],[af]]*(testdata[[#This Row],[sip]]-J203),J203-testdata[[#This Row],[af]]*(testdata[[#This Row],[sip]]-J203))</f>
        <v>244.89482979470296</v>
      </c>
    </row>
    <row r="205" spans="1:10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4" t="s">
        <v>12</v>
      </c>
      <c r="H205" s="1">
        <f>IF(testdata[[#This Row],[dir]]="UP",MAX(H204,testdata[[#This Row],[high]]),MIN(H204,testdata[[#This Row],[low]]))</f>
        <v>246.75</v>
      </c>
      <c r="I205" s="12">
        <f>IF(G204&lt;&gt;testdata[[#This Row],[dir]],initStep,MIN(maxAF,IF(testdata[[#This Row],[dir]]="UP",IF(testdata[[#This Row],[sip]]&gt;H204,I204+step,I204),IF(testdata[[#This Row],[sip]]&lt;H204,I204+step,I204))))</f>
        <v>0.2</v>
      </c>
      <c r="J205" s="1">
        <f>IF(testdata[[#This Row],[dir]]="UP",J204+testdata[[#This Row],[af]]*(testdata[[#This Row],[sip]]-J204),J204-testdata[[#This Row],[af]]*(testdata[[#This Row],[sip]]-J204))</f>
        <v>245.26586383576236</v>
      </c>
    </row>
    <row r="206" spans="1:10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4" t="s">
        <v>12</v>
      </c>
      <c r="H206" s="1">
        <f>IF(testdata[[#This Row],[dir]]="UP",MAX(H205,testdata[[#This Row],[high]]),MIN(H205,testdata[[#This Row],[low]]))</f>
        <v>246.75</v>
      </c>
      <c r="I206" s="12">
        <f>IF(G205&lt;&gt;testdata[[#This Row],[dir]],initStep,MIN(maxAF,IF(testdata[[#This Row],[dir]]="UP",IF(testdata[[#This Row],[sip]]&gt;H205,I205+step,I205),IF(testdata[[#This Row],[sip]]&lt;H205,I205+step,I205))))</f>
        <v>0.2</v>
      </c>
      <c r="J206" s="1">
        <f>IF(testdata[[#This Row],[dir]]="UP",J205+testdata[[#This Row],[af]]*(testdata[[#This Row],[sip]]-J205),J205-testdata[[#This Row],[af]]*(testdata[[#This Row],[sip]]-J205))</f>
        <v>245.56269106860989</v>
      </c>
    </row>
    <row r="207" spans="1:10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4" t="s">
        <v>12</v>
      </c>
      <c r="H207" s="1">
        <f>IF(testdata[[#This Row],[dir]]="UP",MAX(H206,testdata[[#This Row],[high]]),MIN(H206,testdata[[#This Row],[low]]))</f>
        <v>246.75</v>
      </c>
      <c r="I207" s="12">
        <f>IF(G206&lt;&gt;testdata[[#This Row],[dir]],initStep,MIN(maxAF,IF(testdata[[#This Row],[dir]]="UP",IF(testdata[[#This Row],[sip]]&gt;H206,I206+step,I206),IF(testdata[[#This Row],[sip]]&lt;H206,I206+step,I206))))</f>
        <v>0.2</v>
      </c>
      <c r="J207" s="1">
        <f>IF(testdata[[#This Row],[dir]]="UP",J206+testdata[[#This Row],[af]]*(testdata[[#This Row],[sip]]-J206),J206-testdata[[#This Row],[af]]*(testdata[[#This Row],[sip]]-J206))</f>
        <v>245.80015285488793</v>
      </c>
    </row>
    <row r="208" spans="1:10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4" t="s">
        <v>12</v>
      </c>
      <c r="H208" s="1">
        <f>IF(testdata[[#This Row],[dir]]="UP",MAX(H207,testdata[[#This Row],[high]]),MIN(H207,testdata[[#This Row],[low]]))</f>
        <v>246.75</v>
      </c>
      <c r="I208" s="12">
        <f>IF(G207&lt;&gt;testdata[[#This Row],[dir]],initStep,MIN(maxAF,IF(testdata[[#This Row],[dir]]="UP",IF(testdata[[#This Row],[sip]]&gt;H207,I207+step,I207),IF(testdata[[#This Row],[sip]]&lt;H207,I207+step,I207))))</f>
        <v>0.2</v>
      </c>
      <c r="J208" s="1">
        <f>IF(testdata[[#This Row],[dir]]="UP",J207+testdata[[#This Row],[af]]*(testdata[[#This Row],[sip]]-J207),J207-testdata[[#This Row],[af]]*(testdata[[#This Row],[sip]]-J207))</f>
        <v>245.99012228391035</v>
      </c>
    </row>
    <row r="209" spans="1:10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4" t="s">
        <v>12</v>
      </c>
      <c r="H209" s="1">
        <f>IF(testdata[[#This Row],[dir]]="UP",MAX(H208,testdata[[#This Row],[high]]),MIN(H208,testdata[[#This Row],[low]]))</f>
        <v>247.12</v>
      </c>
      <c r="I209" s="12">
        <f>IF(G208&lt;&gt;testdata[[#This Row],[dir]],initStep,MIN(maxAF,IF(testdata[[#This Row],[dir]]="UP",IF(testdata[[#This Row],[sip]]&gt;H208,I208+step,I208),IF(testdata[[#This Row],[sip]]&lt;H208,I208+step,I208))))</f>
        <v>0.2</v>
      </c>
      <c r="J209" s="1">
        <f>IF(testdata[[#This Row],[dir]]="UP",J208+testdata[[#This Row],[af]]*(testdata[[#This Row],[sip]]-J208),J208-testdata[[#This Row],[af]]*(testdata[[#This Row],[sip]]-J208))</f>
        <v>246.21609782712829</v>
      </c>
    </row>
    <row r="210" spans="1:10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4" t="s">
        <v>12</v>
      </c>
      <c r="H210" s="1">
        <f>IF(testdata[[#This Row],[dir]]="UP",MAX(H209,testdata[[#This Row],[high]]),MIN(H209,testdata[[#This Row],[low]]))</f>
        <v>247.12</v>
      </c>
      <c r="I210" s="12">
        <f>IF(G209&lt;&gt;testdata[[#This Row],[dir]],initStep,MIN(maxAF,IF(testdata[[#This Row],[dir]]="UP",IF(testdata[[#This Row],[sip]]&gt;H209,I209+step,I209),IF(testdata[[#This Row],[sip]]&lt;H209,I209+step,I209))))</f>
        <v>0.2</v>
      </c>
      <c r="J210" s="1">
        <f>IF(testdata[[#This Row],[dir]]="UP",J209+testdata[[#This Row],[af]]*(testdata[[#This Row],[sip]]-J209),J209-testdata[[#This Row],[af]]*(testdata[[#This Row],[sip]]-J209))</f>
        <v>246.39687826170262</v>
      </c>
    </row>
    <row r="211" spans="1:10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4" t="s">
        <v>12</v>
      </c>
      <c r="H211" s="1">
        <f>IF(testdata[[#This Row],[dir]]="UP",MAX(H210,testdata[[#This Row],[high]]),MIN(H210,testdata[[#This Row],[low]]))</f>
        <v>247.12</v>
      </c>
      <c r="I211" s="12">
        <f>IF(G210&lt;&gt;testdata[[#This Row],[dir]],initStep,MIN(maxAF,IF(testdata[[#This Row],[dir]]="UP",IF(testdata[[#This Row],[sip]]&gt;H210,I210+step,I210),IF(testdata[[#This Row],[sip]]&lt;H210,I210+step,I210))))</f>
        <v>0.2</v>
      </c>
      <c r="J211" s="1">
        <f>IF(testdata[[#This Row],[dir]]="UP",J210+testdata[[#This Row],[af]]*(testdata[[#This Row],[sip]]-J210),J210-testdata[[#This Row],[af]]*(testdata[[#This Row],[sip]]-J210))</f>
        <v>246.54150260936211</v>
      </c>
    </row>
    <row r="212" spans="1:10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4" t="s">
        <v>12</v>
      </c>
      <c r="H212" s="1">
        <f>IF(testdata[[#This Row],[dir]]="UP",MAX(H211,testdata[[#This Row],[high]]),MIN(H211,testdata[[#This Row],[low]]))</f>
        <v>247.63</v>
      </c>
      <c r="I212" s="12">
        <f>IF(G211&lt;&gt;testdata[[#This Row],[dir]],initStep,MIN(maxAF,IF(testdata[[#This Row],[dir]]="UP",IF(testdata[[#This Row],[sip]]&gt;H211,I211+step,I211),IF(testdata[[#This Row],[sip]]&lt;H211,I211+step,I211))))</f>
        <v>0.2</v>
      </c>
      <c r="J212" s="1">
        <f>IF(testdata[[#This Row],[dir]]="UP",J211+testdata[[#This Row],[af]]*(testdata[[#This Row],[sip]]-J211),J211-testdata[[#This Row],[af]]*(testdata[[#This Row],[sip]]-J211))</f>
        <v>246.75920208748968</v>
      </c>
    </row>
    <row r="213" spans="1:10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4" t="s">
        <v>12</v>
      </c>
      <c r="H213" s="1">
        <f>IF(testdata[[#This Row],[dir]]="UP",MAX(H212,testdata[[#This Row],[high]]),MIN(H212,testdata[[#This Row],[low]]))</f>
        <v>247.63</v>
      </c>
      <c r="I213" s="12">
        <f>IF(G212&lt;&gt;testdata[[#This Row],[dir]],initStep,MIN(maxAF,IF(testdata[[#This Row],[dir]]="UP",IF(testdata[[#This Row],[sip]]&gt;H212,I212+step,I212),IF(testdata[[#This Row],[sip]]&lt;H212,I212+step,I212))))</f>
        <v>0.2</v>
      </c>
      <c r="J213" s="1">
        <f>IF(testdata[[#This Row],[dir]]="UP",J212+testdata[[#This Row],[af]]*(testdata[[#This Row],[sip]]-J212),J212-testdata[[#This Row],[af]]*(testdata[[#This Row],[sip]]-J212))</f>
        <v>246.93336166999174</v>
      </c>
    </row>
    <row r="214" spans="1:10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4" t="s">
        <v>12</v>
      </c>
      <c r="H214" s="1">
        <f>IF(testdata[[#This Row],[dir]]="UP",MAX(H213,testdata[[#This Row],[high]]),MIN(H213,testdata[[#This Row],[low]]))</f>
        <v>247.7</v>
      </c>
      <c r="I214" s="12">
        <f>IF(G213&lt;&gt;testdata[[#This Row],[dir]],initStep,MIN(maxAF,IF(testdata[[#This Row],[dir]]="UP",IF(testdata[[#This Row],[sip]]&gt;H213,I213+step,I213),IF(testdata[[#This Row],[sip]]&lt;H213,I213+step,I213))))</f>
        <v>0.2</v>
      </c>
      <c r="J214" s="1">
        <f>IF(testdata[[#This Row],[dir]]="UP",J213+testdata[[#This Row],[af]]*(testdata[[#This Row],[sip]]-J213),J213-testdata[[#This Row],[af]]*(testdata[[#This Row],[sip]]-J213))</f>
        <v>247.08668933599338</v>
      </c>
    </row>
    <row r="215" spans="1:10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4" t="s">
        <v>12</v>
      </c>
      <c r="H215" s="1">
        <f>IF(testdata[[#This Row],[dir]]="UP",MAX(H214,testdata[[#This Row],[high]]),MIN(H214,testdata[[#This Row],[low]]))</f>
        <v>248.18</v>
      </c>
      <c r="I215" s="12">
        <f>IF(G214&lt;&gt;testdata[[#This Row],[dir]],initStep,MIN(maxAF,IF(testdata[[#This Row],[dir]]="UP",IF(testdata[[#This Row],[sip]]&gt;H214,I214+step,I214),IF(testdata[[#This Row],[sip]]&lt;H214,I214+step,I214))))</f>
        <v>0.2</v>
      </c>
      <c r="J215" s="1">
        <f>IF(testdata[[#This Row],[dir]]="UP",J214+testdata[[#This Row],[af]]*(testdata[[#This Row],[sip]]-J214),J214-testdata[[#This Row],[af]]*(testdata[[#This Row],[sip]]-J214))</f>
        <v>247.3053514687947</v>
      </c>
    </row>
    <row r="216" spans="1:10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4" t="s">
        <v>12</v>
      </c>
      <c r="H216" s="1">
        <f>IF(testdata[[#This Row],[dir]]="UP",MAX(H215,testdata[[#This Row],[high]]),MIN(H215,testdata[[#This Row],[low]]))</f>
        <v>248.52</v>
      </c>
      <c r="I216" s="12">
        <f>IF(G215&lt;&gt;testdata[[#This Row],[dir]],initStep,MIN(maxAF,IF(testdata[[#This Row],[dir]]="UP",IF(testdata[[#This Row],[sip]]&gt;H215,I215+step,I215),IF(testdata[[#This Row],[sip]]&lt;H215,I215+step,I215))))</f>
        <v>0.2</v>
      </c>
      <c r="J216" s="1">
        <f>IF(testdata[[#This Row],[dir]]="UP",J215+testdata[[#This Row],[af]]*(testdata[[#This Row],[sip]]-J215),J215-testdata[[#This Row],[af]]*(testdata[[#This Row],[sip]]-J215))</f>
        <v>247.54828117503575</v>
      </c>
    </row>
    <row r="217" spans="1:10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4" t="s">
        <v>12</v>
      </c>
      <c r="H217" s="1">
        <f>IF(testdata[[#This Row],[dir]]="UP",MAX(H216,testdata[[#This Row],[high]]),MIN(H216,testdata[[#This Row],[low]]))</f>
        <v>248.52</v>
      </c>
      <c r="I217" s="12">
        <f>IF(G216&lt;&gt;testdata[[#This Row],[dir]],initStep,MIN(maxAF,IF(testdata[[#This Row],[dir]]="UP",IF(testdata[[#This Row],[sip]]&gt;H216,I216+step,I216),IF(testdata[[#This Row],[sip]]&lt;H216,I216+step,I216))))</f>
        <v>0.2</v>
      </c>
      <c r="J217" s="1">
        <f>IF(testdata[[#This Row],[dir]]="UP",J216+testdata[[#This Row],[af]]*(testdata[[#This Row],[sip]]-J216),J216-testdata[[#This Row],[af]]*(testdata[[#This Row],[sip]]-J216))</f>
        <v>247.74262494002861</v>
      </c>
    </row>
    <row r="218" spans="1:10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4" t="s">
        <v>12</v>
      </c>
      <c r="H218" s="1">
        <f>IF(testdata[[#This Row],[dir]]="UP",MAX(H217,testdata[[#This Row],[high]]),MIN(H217,testdata[[#This Row],[low]]))</f>
        <v>248.52</v>
      </c>
      <c r="I218" s="12">
        <f>IF(G217&lt;&gt;testdata[[#This Row],[dir]],initStep,MIN(maxAF,IF(testdata[[#This Row],[dir]]="UP",IF(testdata[[#This Row],[sip]]&gt;H217,I217+step,I217),IF(testdata[[#This Row],[sip]]&lt;H217,I217+step,I217))))</f>
        <v>0.2</v>
      </c>
      <c r="J218" s="1">
        <f>IF(testdata[[#This Row],[dir]]="UP",J217+testdata[[#This Row],[af]]*(testdata[[#This Row],[sip]]-J217),J217-testdata[[#This Row],[af]]*(testdata[[#This Row],[sip]]-J217))</f>
        <v>247.89809995202287</v>
      </c>
    </row>
    <row r="219" spans="1:10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4" t="s">
        <v>12</v>
      </c>
      <c r="H219" s="1">
        <f>IF(testdata[[#This Row],[dir]]="UP",MAX(H218,testdata[[#This Row],[high]]),MIN(H218,testdata[[#This Row],[low]]))</f>
        <v>248.52</v>
      </c>
      <c r="I219" s="12">
        <f>IF(G218&lt;&gt;testdata[[#This Row],[dir]],initStep,MIN(maxAF,IF(testdata[[#This Row],[dir]]="UP",IF(testdata[[#This Row],[sip]]&gt;H218,I218+step,I218),IF(testdata[[#This Row],[sip]]&lt;H218,I218+step,I218))))</f>
        <v>0.2</v>
      </c>
      <c r="J219" s="1">
        <f>IF(testdata[[#This Row],[dir]]="UP",J218+testdata[[#This Row],[af]]*(testdata[[#This Row],[sip]]-J218),J218-testdata[[#This Row],[af]]*(testdata[[#This Row],[sip]]-J218))</f>
        <v>248.0224799616183</v>
      </c>
    </row>
    <row r="220" spans="1:10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4" t="s">
        <v>12</v>
      </c>
      <c r="H220" s="1">
        <f>IF(testdata[[#This Row],[dir]]="UP",MAX(H219,testdata[[#This Row],[high]]),MIN(H219,testdata[[#This Row],[low]]))</f>
        <v>248.52</v>
      </c>
      <c r="I220" s="12">
        <f>IF(G219&lt;&gt;testdata[[#This Row],[dir]],initStep,MIN(maxAF,IF(testdata[[#This Row],[dir]]="UP",IF(testdata[[#This Row],[sip]]&gt;H219,I219+step,I219),IF(testdata[[#This Row],[sip]]&lt;H219,I219+step,I219))))</f>
        <v>0.2</v>
      </c>
      <c r="J220" s="1">
        <f>IF(testdata[[#This Row],[dir]]="UP",J219+testdata[[#This Row],[af]]*(testdata[[#This Row],[sip]]-J219),J219-testdata[[#This Row],[af]]*(testdata[[#This Row],[sip]]-J219))</f>
        <v>248.12198396929463</v>
      </c>
    </row>
    <row r="221" spans="1:10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4" t="s">
        <v>12</v>
      </c>
      <c r="H221" s="1">
        <f>IF(testdata[[#This Row],[dir]]="UP",MAX(H220,testdata[[#This Row],[high]]),MIN(H220,testdata[[#This Row],[low]]))</f>
        <v>248.52</v>
      </c>
      <c r="I221" s="12">
        <f>IF(G220&lt;&gt;testdata[[#This Row],[dir]],initStep,MIN(maxAF,IF(testdata[[#This Row],[dir]]="UP",IF(testdata[[#This Row],[sip]]&gt;H220,I220+step,I220),IF(testdata[[#This Row],[sip]]&lt;H220,I220+step,I220))))</f>
        <v>0.2</v>
      </c>
      <c r="J221" s="1">
        <f>IF(testdata[[#This Row],[dir]]="UP",J220+testdata[[#This Row],[af]]*(testdata[[#This Row],[sip]]-J220),J220-testdata[[#This Row],[af]]*(testdata[[#This Row],[sip]]-J220))</f>
        <v>248.20158717543572</v>
      </c>
    </row>
    <row r="222" spans="1:10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4" t="s">
        <v>12</v>
      </c>
      <c r="H222" s="1">
        <f>IF(testdata[[#This Row],[dir]]="UP",MAX(H221,testdata[[#This Row],[high]]),MIN(H221,testdata[[#This Row],[low]]))</f>
        <v>248.52</v>
      </c>
      <c r="I222" s="12">
        <f>IF(G221&lt;&gt;testdata[[#This Row],[dir]],initStep,MIN(maxAF,IF(testdata[[#This Row],[dir]]="UP",IF(testdata[[#This Row],[sip]]&gt;H221,I221+step,I221),IF(testdata[[#This Row],[sip]]&lt;H221,I221+step,I221))))</f>
        <v>0.2</v>
      </c>
      <c r="J222" s="1">
        <f>IF(testdata[[#This Row],[dir]]="UP",J221+testdata[[#This Row],[af]]*(testdata[[#This Row],[sip]]-J221),J221-testdata[[#This Row],[af]]*(testdata[[#This Row],[sip]]-J221))</f>
        <v>248.26526974034857</v>
      </c>
    </row>
    <row r="223" spans="1:10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4" t="s">
        <v>12</v>
      </c>
      <c r="H223" s="1">
        <f>IF(testdata[[#This Row],[dir]]="UP",MAX(H222,testdata[[#This Row],[high]]),MIN(H222,testdata[[#This Row],[low]]))</f>
        <v>248.52</v>
      </c>
      <c r="I223" s="12">
        <f>IF(G222&lt;&gt;testdata[[#This Row],[dir]],initStep,MIN(maxAF,IF(testdata[[#This Row],[dir]]="UP",IF(testdata[[#This Row],[sip]]&gt;H222,I222+step,I222),IF(testdata[[#This Row],[sip]]&lt;H222,I222+step,I222))))</f>
        <v>0.2</v>
      </c>
      <c r="J223" s="1">
        <f>IF(testdata[[#This Row],[dir]]="UP",J222+testdata[[#This Row],[af]]*(testdata[[#This Row],[sip]]-J222),J222-testdata[[#This Row],[af]]*(testdata[[#This Row],[sip]]-J222))</f>
        <v>248.31621579227885</v>
      </c>
    </row>
    <row r="224" spans="1:10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4" t="s">
        <v>12</v>
      </c>
      <c r="H224" s="1">
        <f>IF(testdata[[#This Row],[dir]]="UP",MAX(H223,testdata[[#This Row],[high]]),MIN(H223,testdata[[#This Row],[low]]))</f>
        <v>248.52</v>
      </c>
      <c r="I224" s="12">
        <f>IF(G223&lt;&gt;testdata[[#This Row],[dir]],initStep,MIN(maxAF,IF(testdata[[#This Row],[dir]]="UP",IF(testdata[[#This Row],[sip]]&gt;H223,I223+step,I223),IF(testdata[[#This Row],[sip]]&lt;H223,I223+step,I223))))</f>
        <v>0.2</v>
      </c>
      <c r="J224" s="1">
        <f>IF(testdata[[#This Row],[dir]]="UP",J223+testdata[[#This Row],[af]]*(testdata[[#This Row],[sip]]-J223),J223-testdata[[#This Row],[af]]*(testdata[[#This Row],[sip]]-J223))</f>
        <v>248.35697263382309</v>
      </c>
    </row>
    <row r="225" spans="1:10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4" t="s">
        <v>12</v>
      </c>
      <c r="H225" s="1">
        <f>IF(testdata[[#This Row],[dir]]="UP",MAX(H224,testdata[[#This Row],[high]]),MIN(H224,testdata[[#This Row],[low]]))</f>
        <v>248.52</v>
      </c>
      <c r="I225" s="12">
        <f>IF(G224&lt;&gt;testdata[[#This Row],[dir]],initStep,MIN(maxAF,IF(testdata[[#This Row],[dir]]="UP",IF(testdata[[#This Row],[sip]]&gt;H224,I224+step,I224),IF(testdata[[#This Row],[sip]]&lt;H224,I224+step,I224))))</f>
        <v>0.2</v>
      </c>
      <c r="J225" s="1">
        <f>IF(testdata[[#This Row],[dir]]="UP",J224+testdata[[#This Row],[af]]*(testdata[[#This Row],[sip]]-J224),J224-testdata[[#This Row],[af]]*(testdata[[#This Row],[sip]]-J224))</f>
        <v>248.38957810705847</v>
      </c>
    </row>
    <row r="226" spans="1:10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4" t="s">
        <v>12</v>
      </c>
      <c r="H226" s="1">
        <f>IF(testdata[[#This Row],[dir]]="UP",MAX(H225,testdata[[#This Row],[high]]),MIN(H225,testdata[[#This Row],[low]]))</f>
        <v>249.33</v>
      </c>
      <c r="I226" s="12">
        <f>IF(G225&lt;&gt;testdata[[#This Row],[dir]],initStep,MIN(maxAF,IF(testdata[[#This Row],[dir]]="UP",IF(testdata[[#This Row],[sip]]&gt;H225,I225+step,I225),IF(testdata[[#This Row],[sip]]&lt;H225,I225+step,I225))))</f>
        <v>0.2</v>
      </c>
      <c r="J226" s="1">
        <f>IF(testdata[[#This Row],[dir]]="UP",J225+testdata[[#This Row],[af]]*(testdata[[#This Row],[sip]]-J225),J225-testdata[[#This Row],[af]]*(testdata[[#This Row],[sip]]-J225))</f>
        <v>248.57766248564678</v>
      </c>
    </row>
    <row r="227" spans="1:10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4" t="s">
        <v>12</v>
      </c>
      <c r="H227" s="1">
        <f>IF(testdata[[#This Row],[dir]]="UP",MAX(H226,testdata[[#This Row],[high]]),MIN(H226,testdata[[#This Row],[low]]))</f>
        <v>249.33</v>
      </c>
      <c r="I227" s="12">
        <f>IF(G226&lt;&gt;testdata[[#This Row],[dir]],initStep,MIN(maxAF,IF(testdata[[#This Row],[dir]]="UP",IF(testdata[[#This Row],[sip]]&gt;H226,I226+step,I226),IF(testdata[[#This Row],[sip]]&lt;H226,I226+step,I226))))</f>
        <v>0.2</v>
      </c>
      <c r="J227" s="1">
        <f>IF(testdata[[#This Row],[dir]]="UP",J226+testdata[[#This Row],[af]]*(testdata[[#This Row],[sip]]-J226),J226-testdata[[#This Row],[af]]*(testdata[[#This Row],[sip]]-J226))</f>
        <v>248.72812998851742</v>
      </c>
    </row>
    <row r="228" spans="1:10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4" t="s">
        <v>12</v>
      </c>
      <c r="H228" s="1">
        <f>IF(testdata[[#This Row],[dir]]="UP",MAX(H227,testdata[[#This Row],[high]]),MIN(H227,testdata[[#This Row],[low]]))</f>
        <v>249.6</v>
      </c>
      <c r="I228" s="12">
        <f>IF(G227&lt;&gt;testdata[[#This Row],[dir]],initStep,MIN(maxAF,IF(testdata[[#This Row],[dir]]="UP",IF(testdata[[#This Row],[sip]]&gt;H227,I227+step,I227),IF(testdata[[#This Row],[sip]]&lt;H227,I227+step,I227))))</f>
        <v>0.2</v>
      </c>
      <c r="J228" s="1">
        <f>IF(testdata[[#This Row],[dir]]="UP",J227+testdata[[#This Row],[af]]*(testdata[[#This Row],[sip]]-J227),J227-testdata[[#This Row],[af]]*(testdata[[#This Row],[sip]]-J227))</f>
        <v>248.90250399081393</v>
      </c>
    </row>
    <row r="229" spans="1:10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4" t="s">
        <v>12</v>
      </c>
      <c r="H229" s="1">
        <f>IF(testdata[[#This Row],[dir]]="UP",MAX(H228,testdata[[#This Row],[high]]),MIN(H228,testdata[[#This Row],[low]]))</f>
        <v>249.86</v>
      </c>
      <c r="I229" s="12">
        <f>IF(G228&lt;&gt;testdata[[#This Row],[dir]],initStep,MIN(maxAF,IF(testdata[[#This Row],[dir]]="UP",IF(testdata[[#This Row],[sip]]&gt;H228,I228+step,I228),IF(testdata[[#This Row],[sip]]&lt;H228,I228+step,I228))))</f>
        <v>0.2</v>
      </c>
      <c r="J229" s="1">
        <f>IF(testdata[[#This Row],[dir]]="UP",J228+testdata[[#This Row],[af]]*(testdata[[#This Row],[sip]]-J228),J228-testdata[[#This Row],[af]]*(testdata[[#This Row],[sip]]-J228))</f>
        <v>249.09400319265114</v>
      </c>
    </row>
    <row r="230" spans="1:10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4" t="s">
        <v>12</v>
      </c>
      <c r="H230" s="1">
        <f>IF(testdata[[#This Row],[dir]]="UP",MAX(H229,testdata[[#This Row],[high]]),MIN(H229,testdata[[#This Row],[low]]))</f>
        <v>251.92</v>
      </c>
      <c r="I230" s="12">
        <f>IF(G229&lt;&gt;testdata[[#This Row],[dir]],initStep,MIN(maxAF,IF(testdata[[#This Row],[dir]]="UP",IF(testdata[[#This Row],[sip]]&gt;H229,I229+step,I229),IF(testdata[[#This Row],[sip]]&lt;H229,I229+step,I229))))</f>
        <v>0.2</v>
      </c>
      <c r="J230" s="1">
        <f>IF(testdata[[#This Row],[dir]]="UP",J229+testdata[[#This Row],[af]]*(testdata[[#This Row],[sip]]-J229),J229-testdata[[#This Row],[af]]*(testdata[[#This Row],[sip]]-J229))</f>
        <v>249.65920255412092</v>
      </c>
    </row>
    <row r="231" spans="1:10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4" t="s">
        <v>12</v>
      </c>
      <c r="H231" s="1">
        <f>IF(testdata[[#This Row],[dir]]="UP",MAX(H230,testdata[[#This Row],[high]]),MIN(H230,testdata[[#This Row],[low]]))</f>
        <v>252.62</v>
      </c>
      <c r="I231" s="12">
        <f>IF(G230&lt;&gt;testdata[[#This Row],[dir]],initStep,MIN(maxAF,IF(testdata[[#This Row],[dir]]="UP",IF(testdata[[#This Row],[sip]]&gt;H230,I230+step,I230),IF(testdata[[#This Row],[sip]]&lt;H230,I230+step,I230))))</f>
        <v>0.2</v>
      </c>
      <c r="J231" s="1">
        <f>IF(testdata[[#This Row],[dir]]="UP",J230+testdata[[#This Row],[af]]*(testdata[[#This Row],[sip]]-J230),J230-testdata[[#This Row],[af]]*(testdata[[#This Row],[sip]]-J230))</f>
        <v>250.25136204329675</v>
      </c>
    </row>
    <row r="232" spans="1:10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4" t="s">
        <v>12</v>
      </c>
      <c r="H232" s="1">
        <f>IF(testdata[[#This Row],[dir]]="UP",MAX(H231,testdata[[#This Row],[high]]),MIN(H231,testdata[[#This Row],[low]]))</f>
        <v>254.94</v>
      </c>
      <c r="I232" s="12">
        <f>IF(G231&lt;&gt;testdata[[#This Row],[dir]],initStep,MIN(maxAF,IF(testdata[[#This Row],[dir]]="UP",IF(testdata[[#This Row],[sip]]&gt;H231,I231+step,I231),IF(testdata[[#This Row],[sip]]&lt;H231,I231+step,I231))))</f>
        <v>0.2</v>
      </c>
      <c r="J232" s="1">
        <f>IF(testdata[[#This Row],[dir]]="UP",J231+testdata[[#This Row],[af]]*(testdata[[#This Row],[sip]]-J231),J231-testdata[[#This Row],[af]]*(testdata[[#This Row],[sip]]-J231))</f>
        <v>251.18908963463741</v>
      </c>
    </row>
    <row r="233" spans="1:10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4" t="s">
        <v>12</v>
      </c>
      <c r="H233" s="1">
        <f>IF(testdata[[#This Row],[dir]]="UP",MAX(H232,testdata[[#This Row],[high]]),MIN(H232,testdata[[#This Row],[low]]))</f>
        <v>254.94</v>
      </c>
      <c r="I233" s="12">
        <f>IF(G232&lt;&gt;testdata[[#This Row],[dir]],initStep,MIN(maxAF,IF(testdata[[#This Row],[dir]]="UP",IF(testdata[[#This Row],[sip]]&gt;H232,I232+step,I232),IF(testdata[[#This Row],[sip]]&lt;H232,I232+step,I232))))</f>
        <v>0.2</v>
      </c>
      <c r="J233" s="1">
        <f>IF(testdata[[#This Row],[dir]]="UP",J232+testdata[[#This Row],[af]]*(testdata[[#This Row],[sip]]-J232),J232-testdata[[#This Row],[af]]*(testdata[[#This Row],[sip]]-J232))</f>
        <v>251.93927170770993</v>
      </c>
    </row>
    <row r="234" spans="1:10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4" t="s">
        <v>12</v>
      </c>
      <c r="H234" s="1">
        <f>IF(testdata[[#This Row],[dir]]="UP",MAX(H233,testdata[[#This Row],[high]]),MIN(H233,testdata[[#This Row],[low]]))</f>
        <v>255.65</v>
      </c>
      <c r="I234" s="12">
        <f>IF(G233&lt;&gt;testdata[[#This Row],[dir]],initStep,MIN(maxAF,IF(testdata[[#This Row],[dir]]="UP",IF(testdata[[#This Row],[sip]]&gt;H233,I233+step,I233),IF(testdata[[#This Row],[sip]]&lt;H233,I233+step,I233))))</f>
        <v>0.2</v>
      </c>
      <c r="J234" s="1">
        <f>IF(testdata[[#This Row],[dir]]="UP",J233+testdata[[#This Row],[af]]*(testdata[[#This Row],[sip]]-J233),J233-testdata[[#This Row],[af]]*(testdata[[#This Row],[sip]]-J233))</f>
        <v>252.68141736616795</v>
      </c>
    </row>
    <row r="235" spans="1:10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4" t="s">
        <v>12</v>
      </c>
      <c r="H235" s="1">
        <f>IF(testdata[[#This Row],[dir]]="UP",MAX(H234,testdata[[#This Row],[high]]),MIN(H234,testdata[[#This Row],[low]]))</f>
        <v>255.65</v>
      </c>
      <c r="I235" s="12">
        <f>IF(G234&lt;&gt;testdata[[#This Row],[dir]],initStep,MIN(maxAF,IF(testdata[[#This Row],[dir]]="UP",IF(testdata[[#This Row],[sip]]&gt;H234,I234+step,I234),IF(testdata[[#This Row],[sip]]&lt;H234,I234+step,I234))))</f>
        <v>0.2</v>
      </c>
      <c r="J235" s="1">
        <f>IF(testdata[[#This Row],[dir]]="UP",J234+testdata[[#This Row],[af]]*(testdata[[#This Row],[sip]]-J234),J234-testdata[[#This Row],[af]]*(testdata[[#This Row],[sip]]-J234))</f>
        <v>253.27513389293435</v>
      </c>
    </row>
    <row r="236" spans="1:10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4" t="s">
        <v>12</v>
      </c>
      <c r="H236" s="1">
        <f>IF(testdata[[#This Row],[dir]]="UP",MAX(H235,testdata[[#This Row],[high]]),MIN(H235,testdata[[#This Row],[low]]))</f>
        <v>255.65</v>
      </c>
      <c r="I236" s="12">
        <f>IF(G235&lt;&gt;testdata[[#This Row],[dir]],initStep,MIN(maxAF,IF(testdata[[#This Row],[dir]]="UP",IF(testdata[[#This Row],[sip]]&gt;H235,I235+step,I235),IF(testdata[[#This Row],[sip]]&lt;H235,I235+step,I235))))</f>
        <v>0.2</v>
      </c>
      <c r="J236" s="1">
        <f>IF(testdata[[#This Row],[dir]]="UP",J235+testdata[[#This Row],[af]]*(testdata[[#This Row],[sip]]-J235),J235-testdata[[#This Row],[af]]*(testdata[[#This Row],[sip]]-J235))</f>
        <v>253.75010711434749</v>
      </c>
    </row>
    <row r="237" spans="1:10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4" t="s">
        <v>12</v>
      </c>
      <c r="H237" s="1">
        <f>IF(testdata[[#This Row],[dir]]="UP",MAX(H236,testdata[[#This Row],[high]]),MIN(H236,testdata[[#This Row],[low]]))</f>
        <v>255.65</v>
      </c>
      <c r="I237" s="12">
        <f>IF(G236&lt;&gt;testdata[[#This Row],[dir]],initStep,MIN(maxAF,IF(testdata[[#This Row],[dir]]="UP",IF(testdata[[#This Row],[sip]]&gt;H236,I236+step,I236),IF(testdata[[#This Row],[sip]]&lt;H236,I236+step,I236))))</f>
        <v>0.2</v>
      </c>
      <c r="J237" s="1">
        <f>IF(testdata[[#This Row],[dir]]="UP",J236+testdata[[#This Row],[af]]*(testdata[[#This Row],[sip]]-J236),J236-testdata[[#This Row],[af]]*(testdata[[#This Row],[sip]]-J236))</f>
        <v>254.130085691478</v>
      </c>
    </row>
    <row r="238" spans="1:10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4" t="s">
        <v>12</v>
      </c>
      <c r="H238" s="1">
        <f>IF(testdata[[#This Row],[dir]]="UP",MAX(H237,testdata[[#This Row],[high]]),MIN(H237,testdata[[#This Row],[low]]))</f>
        <v>255.65</v>
      </c>
      <c r="I238" s="12">
        <f>IF(G237&lt;&gt;testdata[[#This Row],[dir]],initStep,MIN(maxAF,IF(testdata[[#This Row],[dir]]="UP",IF(testdata[[#This Row],[sip]]&gt;H237,I237+step,I237),IF(testdata[[#This Row],[sip]]&lt;H237,I237+step,I237))))</f>
        <v>0.2</v>
      </c>
      <c r="J238" s="1">
        <f>IF(testdata[[#This Row],[dir]]="UP",J237+testdata[[#This Row],[af]]*(testdata[[#This Row],[sip]]-J237),J237-testdata[[#This Row],[af]]*(testdata[[#This Row],[sip]]-J237))</f>
        <v>254.43406855318241</v>
      </c>
    </row>
    <row r="239" spans="1:10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4" t="s">
        <v>12</v>
      </c>
      <c r="H239" s="1">
        <f>IF(testdata[[#This Row],[dir]]="UP",MAX(H238,testdata[[#This Row],[high]]),MIN(H238,testdata[[#This Row],[low]]))</f>
        <v>255.65</v>
      </c>
      <c r="I239" s="12">
        <f>IF(G238&lt;&gt;testdata[[#This Row],[dir]],initStep,MIN(maxAF,IF(testdata[[#This Row],[dir]]="UP",IF(testdata[[#This Row],[sip]]&gt;H238,I238+step,I238),IF(testdata[[#This Row],[sip]]&lt;H238,I238+step,I238))))</f>
        <v>0.2</v>
      </c>
      <c r="J239" s="1">
        <f>IF(testdata[[#This Row],[dir]]="UP",J238+testdata[[#This Row],[af]]*(testdata[[#This Row],[sip]]-J238),J238-testdata[[#This Row],[af]]*(testdata[[#This Row],[sip]]-J238))</f>
        <v>254.67725484254592</v>
      </c>
    </row>
    <row r="240" spans="1:10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4" t="s">
        <v>12</v>
      </c>
      <c r="H240" s="1">
        <f>IF(testdata[[#This Row],[dir]]="UP",MAX(H239,testdata[[#This Row],[high]]),MIN(H239,testdata[[#This Row],[low]]))</f>
        <v>256.14999999999998</v>
      </c>
      <c r="I240" s="12">
        <f>IF(G239&lt;&gt;testdata[[#This Row],[dir]],initStep,MIN(maxAF,IF(testdata[[#This Row],[dir]]="UP",IF(testdata[[#This Row],[sip]]&gt;H239,I239+step,I239),IF(testdata[[#This Row],[sip]]&lt;H239,I239+step,I239))))</f>
        <v>0.2</v>
      </c>
      <c r="J240" s="1">
        <f>IF(testdata[[#This Row],[dir]]="UP",J239+testdata[[#This Row],[af]]*(testdata[[#This Row],[sip]]-J239),J239-testdata[[#This Row],[af]]*(testdata[[#This Row],[sip]]-J239))</f>
        <v>254.97180387403674</v>
      </c>
    </row>
    <row r="241" spans="1:10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4" t="s">
        <v>12</v>
      </c>
      <c r="H241" s="1">
        <f>IF(testdata[[#This Row],[dir]]="UP",MAX(H240,testdata[[#This Row],[high]]),MIN(H240,testdata[[#This Row],[low]]))</f>
        <v>256.38</v>
      </c>
      <c r="I241" s="12">
        <f>IF(G240&lt;&gt;testdata[[#This Row],[dir]],initStep,MIN(maxAF,IF(testdata[[#This Row],[dir]]="UP",IF(testdata[[#This Row],[sip]]&gt;H240,I240+step,I240),IF(testdata[[#This Row],[sip]]&lt;H240,I240+step,I240))))</f>
        <v>0.2</v>
      </c>
      <c r="J241" s="1">
        <f>IF(testdata[[#This Row],[dir]]="UP",J240+testdata[[#This Row],[af]]*(testdata[[#This Row],[sip]]-J240),J240-testdata[[#This Row],[af]]*(testdata[[#This Row],[sip]]-J240))</f>
        <v>255.2534430992294</v>
      </c>
    </row>
    <row r="242" spans="1:10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4" t="s">
        <v>12</v>
      </c>
      <c r="H242" s="1">
        <f>IF(testdata[[#This Row],[dir]]="UP",MAX(H241,testdata[[#This Row],[high]]),MIN(H241,testdata[[#This Row],[low]]))</f>
        <v>256.38</v>
      </c>
      <c r="I242" s="12">
        <f>IF(G241&lt;&gt;testdata[[#This Row],[dir]],initStep,MIN(maxAF,IF(testdata[[#This Row],[dir]]="UP",IF(testdata[[#This Row],[sip]]&gt;H241,I241+step,I241),IF(testdata[[#This Row],[sip]]&lt;H241,I241+step,I241))))</f>
        <v>0.2</v>
      </c>
      <c r="J242" s="1">
        <f>IF(testdata[[#This Row],[dir]]="UP",J241+testdata[[#This Row],[af]]*(testdata[[#This Row],[sip]]-J241),J241-testdata[[#This Row],[af]]*(testdata[[#This Row],[sip]]-J241))</f>
        <v>255.47875447938353</v>
      </c>
    </row>
    <row r="243" spans="1:10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4" t="s">
        <v>12</v>
      </c>
      <c r="H243" s="1">
        <f>IF(testdata[[#This Row],[dir]]="UP",MAX(H242,testdata[[#This Row],[high]]),MIN(H242,testdata[[#This Row],[low]]))</f>
        <v>257.19</v>
      </c>
      <c r="I243" s="12">
        <f>IF(G242&lt;&gt;testdata[[#This Row],[dir]],initStep,MIN(maxAF,IF(testdata[[#This Row],[dir]]="UP",IF(testdata[[#This Row],[sip]]&gt;H242,I242+step,I242),IF(testdata[[#This Row],[sip]]&lt;H242,I242+step,I242))))</f>
        <v>0.2</v>
      </c>
      <c r="J243" s="1">
        <f>IF(testdata[[#This Row],[dir]]="UP",J242+testdata[[#This Row],[af]]*(testdata[[#This Row],[sip]]-J242),J242-testdata[[#This Row],[af]]*(testdata[[#This Row],[sip]]-J242))</f>
        <v>255.82100358350681</v>
      </c>
    </row>
    <row r="244" spans="1:10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4" t="s">
        <v>12</v>
      </c>
      <c r="H244" s="1">
        <f>IF(testdata[[#This Row],[dir]]="UP",MAX(H243,testdata[[#This Row],[high]]),MIN(H243,testdata[[#This Row],[low]]))</f>
        <v>258.7</v>
      </c>
      <c r="I244" s="12">
        <f>IF(G243&lt;&gt;testdata[[#This Row],[dir]],initStep,MIN(maxAF,IF(testdata[[#This Row],[dir]]="UP",IF(testdata[[#This Row],[sip]]&gt;H243,I243+step,I243),IF(testdata[[#This Row],[sip]]&lt;H243,I243+step,I243))))</f>
        <v>0.2</v>
      </c>
      <c r="J244" s="1">
        <f>IF(testdata[[#This Row],[dir]]="UP",J243+testdata[[#This Row],[af]]*(testdata[[#This Row],[sip]]-J243),J243-testdata[[#This Row],[af]]*(testdata[[#This Row],[sip]]-J243))</f>
        <v>256.39680286680544</v>
      </c>
    </row>
    <row r="245" spans="1:10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4" t="s">
        <v>12</v>
      </c>
      <c r="H245" s="1">
        <f>IF(testdata[[#This Row],[dir]]="UP",MAX(H244,testdata[[#This Row],[high]]),MIN(H244,testdata[[#This Row],[low]]))</f>
        <v>258.7</v>
      </c>
      <c r="I245" s="12">
        <f>IF(G244&lt;&gt;testdata[[#This Row],[dir]],initStep,MIN(maxAF,IF(testdata[[#This Row],[dir]]="UP",IF(testdata[[#This Row],[sip]]&gt;H244,I244+step,I244),IF(testdata[[#This Row],[sip]]&lt;H244,I244+step,I244))))</f>
        <v>0.2</v>
      </c>
      <c r="J245" s="1">
        <f>IF(testdata[[#This Row],[dir]]="UP",J244+testdata[[#This Row],[af]]*(testdata[[#This Row],[sip]]-J244),J244-testdata[[#This Row],[af]]*(testdata[[#This Row],[sip]]-J244))</f>
        <v>256.85744229344436</v>
      </c>
    </row>
    <row r="246" spans="1:10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4" t="s">
        <v>12</v>
      </c>
      <c r="H246" s="1">
        <f>IF(testdata[[#This Row],[dir]]="UP",MAX(H245,testdata[[#This Row],[high]]),MIN(H245,testdata[[#This Row],[low]]))</f>
        <v>258.7</v>
      </c>
      <c r="I246" s="12">
        <f>IF(G245&lt;&gt;testdata[[#This Row],[dir]],initStep,MIN(maxAF,IF(testdata[[#This Row],[dir]]="UP",IF(testdata[[#This Row],[sip]]&gt;H245,I245+step,I245),IF(testdata[[#This Row],[sip]]&lt;H245,I245+step,I245))))</f>
        <v>0.2</v>
      </c>
      <c r="J246" s="1">
        <f>IF(testdata[[#This Row],[dir]]="UP",J245+testdata[[#This Row],[af]]*(testdata[[#This Row],[sip]]-J245),J245-testdata[[#This Row],[af]]*(testdata[[#This Row],[sip]]-J245))</f>
        <v>257.2259538347555</v>
      </c>
    </row>
    <row r="247" spans="1:10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4" t="s">
        <v>12</v>
      </c>
      <c r="H247" s="1">
        <f>IF(testdata[[#This Row],[dir]]="UP",MAX(H246,testdata[[#This Row],[high]]),MIN(H246,testdata[[#This Row],[low]]))</f>
        <v>258.7</v>
      </c>
      <c r="I247" s="12">
        <f>IF(G246&lt;&gt;testdata[[#This Row],[dir]],initStep,MIN(maxAF,IF(testdata[[#This Row],[dir]]="UP",IF(testdata[[#This Row],[sip]]&gt;H246,I246+step,I246),IF(testdata[[#This Row],[sip]]&lt;H246,I246+step,I246))))</f>
        <v>0.2</v>
      </c>
      <c r="J247" s="1">
        <f>IF(testdata[[#This Row],[dir]]="UP",J246+testdata[[#This Row],[af]]*(testdata[[#This Row],[sip]]-J246),J246-testdata[[#This Row],[af]]*(testdata[[#This Row],[sip]]-J246))</f>
        <v>257.52076306780441</v>
      </c>
    </row>
    <row r="248" spans="1:10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4" t="s">
        <v>12</v>
      </c>
      <c r="H248" s="1">
        <f>IF(testdata[[#This Row],[dir]]="UP",MAX(H247,testdata[[#This Row],[high]]),MIN(H247,testdata[[#This Row],[low]]))</f>
        <v>258.7</v>
      </c>
      <c r="I248" s="12">
        <f>IF(G247&lt;&gt;testdata[[#This Row],[dir]],initStep,MIN(maxAF,IF(testdata[[#This Row],[dir]]="UP",IF(testdata[[#This Row],[sip]]&gt;H247,I247+step,I247),IF(testdata[[#This Row],[sip]]&lt;H247,I247+step,I247))))</f>
        <v>0.2</v>
      </c>
      <c r="J248" s="1">
        <f>IF(testdata[[#This Row],[dir]]="UP",J247+testdata[[#This Row],[af]]*(testdata[[#This Row],[sip]]-J247),J247-testdata[[#This Row],[af]]*(testdata[[#This Row],[sip]]-J247))</f>
        <v>257.75661045424351</v>
      </c>
    </row>
    <row r="249" spans="1:10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4" t="s">
        <v>12</v>
      </c>
      <c r="H249" s="1">
        <f>IF(testdata[[#This Row],[dir]]="UP",MAX(H248,testdata[[#This Row],[high]]),MIN(H248,testdata[[#This Row],[low]]))</f>
        <v>258.7</v>
      </c>
      <c r="I249" s="12">
        <f>IF(G248&lt;&gt;testdata[[#This Row],[dir]],initStep,MIN(maxAF,IF(testdata[[#This Row],[dir]]="UP",IF(testdata[[#This Row],[sip]]&gt;H248,I248+step,I248),IF(testdata[[#This Row],[sip]]&lt;H248,I248+step,I248))))</f>
        <v>0.2</v>
      </c>
      <c r="J249" s="1">
        <f>IF(testdata[[#This Row],[dir]]="UP",J248+testdata[[#This Row],[af]]*(testdata[[#This Row],[sip]]-J248),J248-testdata[[#This Row],[af]]*(testdata[[#This Row],[sip]]-J248))</f>
        <v>257.94528836339481</v>
      </c>
    </row>
    <row r="250" spans="1:10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4" t="s">
        <v>12</v>
      </c>
      <c r="H250" s="1">
        <f>IF(testdata[[#This Row],[dir]]="UP",MAX(H249,testdata[[#This Row],[high]]),MIN(H249,testdata[[#This Row],[low]]))</f>
        <v>258.7</v>
      </c>
      <c r="I250" s="12">
        <f>IF(G249&lt;&gt;testdata[[#This Row],[dir]],initStep,MIN(maxAF,IF(testdata[[#This Row],[dir]]="UP",IF(testdata[[#This Row],[sip]]&gt;H249,I249+step,I249),IF(testdata[[#This Row],[sip]]&lt;H249,I249+step,I249))))</f>
        <v>0.2</v>
      </c>
      <c r="J250" s="1">
        <f>IF(testdata[[#This Row],[dir]]="UP",J249+testdata[[#This Row],[af]]*(testdata[[#This Row],[sip]]-J249),J249-testdata[[#This Row],[af]]*(testdata[[#This Row],[sip]]-J249))</f>
        <v>258.09623069071586</v>
      </c>
    </row>
    <row r="251" spans="1:10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4" t="s">
        <v>12</v>
      </c>
      <c r="H251" s="1">
        <f>IF(testdata[[#This Row],[dir]]="UP",MAX(H250,testdata[[#This Row],[high]]),MIN(H250,testdata[[#This Row],[low]]))</f>
        <v>258.7</v>
      </c>
      <c r="I251" s="12">
        <f>IF(G250&lt;&gt;testdata[[#This Row],[dir]],initStep,MIN(maxAF,IF(testdata[[#This Row],[dir]]="UP",IF(testdata[[#This Row],[sip]]&gt;H250,I250+step,I250),IF(testdata[[#This Row],[sip]]&lt;H250,I250+step,I250))))</f>
        <v>0.2</v>
      </c>
      <c r="J251" s="1">
        <f>IF(testdata[[#This Row],[dir]]="UP",J250+testdata[[#This Row],[af]]*(testdata[[#This Row],[sip]]-J250),J250-testdata[[#This Row],[af]]*(testdata[[#This Row],[sip]]-J250))</f>
        <v>258.21698455257268</v>
      </c>
    </row>
    <row r="252" spans="1:10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4" t="s">
        <v>12</v>
      </c>
      <c r="H252" s="1">
        <f>IF(testdata[[#This Row],[dir]]="UP",MAX(H251,testdata[[#This Row],[high]]),MIN(H251,testdata[[#This Row],[low]]))</f>
        <v>258.7</v>
      </c>
      <c r="I252" s="12">
        <f>IF(G251&lt;&gt;testdata[[#This Row],[dir]],initStep,MIN(maxAF,IF(testdata[[#This Row],[dir]]="UP",IF(testdata[[#This Row],[sip]]&gt;H251,I251+step,I251),IF(testdata[[#This Row],[sip]]&lt;H251,I251+step,I251))))</f>
        <v>0.2</v>
      </c>
      <c r="J252" s="1">
        <f>IF(testdata[[#This Row],[dir]]="UP",J251+testdata[[#This Row],[af]]*(testdata[[#This Row],[sip]]-J251),J251-testdata[[#This Row],[af]]*(testdata[[#This Row],[sip]]-J251))</f>
        <v>258.31358764205817</v>
      </c>
    </row>
    <row r="253" spans="1:10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4" t="s">
        <v>12</v>
      </c>
      <c r="H253" s="1">
        <f>IF(testdata[[#This Row],[dir]]="UP",MAX(H252,testdata[[#This Row],[high]]),MIN(H252,testdata[[#This Row],[low]]))</f>
        <v>258.89999999999998</v>
      </c>
      <c r="I253" s="12">
        <f>IF(G252&lt;&gt;testdata[[#This Row],[dir]],initStep,MIN(maxAF,IF(testdata[[#This Row],[dir]]="UP",IF(testdata[[#This Row],[sip]]&gt;H252,I252+step,I252),IF(testdata[[#This Row],[sip]]&lt;H252,I252+step,I252))))</f>
        <v>0.2</v>
      </c>
      <c r="J253" s="1">
        <f>IF(testdata[[#This Row],[dir]]="UP",J252+testdata[[#This Row],[af]]*(testdata[[#This Row],[sip]]-J252),J252-testdata[[#This Row],[af]]*(testdata[[#This Row],[sip]]-J252))</f>
        <v>258.43087011364651</v>
      </c>
    </row>
    <row r="254" spans="1:10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4" t="s">
        <v>12</v>
      </c>
      <c r="H254" s="1">
        <f>IF(testdata[[#This Row],[dir]]="UP",MAX(H253,testdata[[#This Row],[high]]),MIN(H253,testdata[[#This Row],[low]]))</f>
        <v>260.66000000000003</v>
      </c>
      <c r="I254" s="12">
        <f>IF(G253&lt;&gt;testdata[[#This Row],[dir]],initStep,MIN(maxAF,IF(testdata[[#This Row],[dir]]="UP",IF(testdata[[#This Row],[sip]]&gt;H253,I253+step,I253),IF(testdata[[#This Row],[sip]]&lt;H253,I253+step,I253))))</f>
        <v>0.2</v>
      </c>
      <c r="J254" s="1">
        <f>IF(testdata[[#This Row],[dir]]="UP",J253+testdata[[#This Row],[af]]*(testdata[[#This Row],[sip]]-J253),J253-testdata[[#This Row],[af]]*(testdata[[#This Row],[sip]]-J253))</f>
        <v>258.87669609091722</v>
      </c>
    </row>
    <row r="255" spans="1:10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4" t="s">
        <v>12</v>
      </c>
      <c r="H255" s="1">
        <f>IF(testdata[[#This Row],[dir]]="UP",MAX(H254,testdata[[#This Row],[high]]),MIN(H254,testdata[[#This Row],[low]]))</f>
        <v>262.12</v>
      </c>
      <c r="I255" s="12">
        <f>IF(G254&lt;&gt;testdata[[#This Row],[dir]],initStep,MIN(maxAF,IF(testdata[[#This Row],[dir]]="UP",IF(testdata[[#This Row],[sip]]&gt;H254,I254+step,I254),IF(testdata[[#This Row],[sip]]&lt;H254,I254+step,I254))))</f>
        <v>0.2</v>
      </c>
      <c r="J255" s="1">
        <f>IF(testdata[[#This Row],[dir]]="UP",J254+testdata[[#This Row],[af]]*(testdata[[#This Row],[sip]]-J254),J254-testdata[[#This Row],[af]]*(testdata[[#This Row],[sip]]-J254))</f>
        <v>259.52535687273377</v>
      </c>
    </row>
    <row r="256" spans="1:10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4" t="s">
        <v>12</v>
      </c>
      <c r="H256" s="1">
        <f>IF(testdata[[#This Row],[dir]]="UP",MAX(H255,testdata[[#This Row],[high]]),MIN(H255,testdata[[#This Row],[low]]))</f>
        <v>263.47000000000003</v>
      </c>
      <c r="I256" s="12">
        <f>IF(G255&lt;&gt;testdata[[#This Row],[dir]],initStep,MIN(maxAF,IF(testdata[[#This Row],[dir]]="UP",IF(testdata[[#This Row],[sip]]&gt;H255,I255+step,I255),IF(testdata[[#This Row],[sip]]&lt;H255,I255+step,I255))))</f>
        <v>0.2</v>
      </c>
      <c r="J256" s="1">
        <f>IF(testdata[[#This Row],[dir]]="UP",J255+testdata[[#This Row],[af]]*(testdata[[#This Row],[sip]]-J255),J255-testdata[[#This Row],[af]]*(testdata[[#This Row],[sip]]-J255))</f>
        <v>260.31428549818702</v>
      </c>
    </row>
    <row r="257" spans="1:10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4" t="s">
        <v>12</v>
      </c>
      <c r="H257" s="1">
        <f>IF(testdata[[#This Row],[dir]]="UP",MAX(H256,testdata[[#This Row],[high]]),MIN(H256,testdata[[#This Row],[low]]))</f>
        <v>263.99</v>
      </c>
      <c r="I257" s="12">
        <f>IF(G256&lt;&gt;testdata[[#This Row],[dir]],initStep,MIN(maxAF,IF(testdata[[#This Row],[dir]]="UP",IF(testdata[[#This Row],[sip]]&gt;H256,I256+step,I256),IF(testdata[[#This Row],[sip]]&lt;H256,I256+step,I256))))</f>
        <v>0.2</v>
      </c>
      <c r="J257" s="1">
        <f>IF(testdata[[#This Row],[dir]]="UP",J256+testdata[[#This Row],[af]]*(testdata[[#This Row],[sip]]-J256),J256-testdata[[#This Row],[af]]*(testdata[[#This Row],[sip]]-J256))</f>
        <v>261.04942839854959</v>
      </c>
    </row>
    <row r="258" spans="1:10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4" t="s">
        <v>12</v>
      </c>
      <c r="H258" s="1">
        <f>IF(testdata[[#This Row],[dir]]="UP",MAX(H257,testdata[[#This Row],[high]]),MIN(H257,testdata[[#This Row],[low]]))</f>
        <v>265.10000000000002</v>
      </c>
      <c r="I258" s="12">
        <f>IF(G257&lt;&gt;testdata[[#This Row],[dir]],initStep,MIN(maxAF,IF(testdata[[#This Row],[dir]]="UP",IF(testdata[[#This Row],[sip]]&gt;H257,I257+step,I257),IF(testdata[[#This Row],[sip]]&lt;H257,I257+step,I257))))</f>
        <v>0.2</v>
      </c>
      <c r="J258" s="1">
        <f>IF(testdata[[#This Row],[dir]]="UP",J257+testdata[[#This Row],[af]]*(testdata[[#This Row],[sip]]-J257),J257-testdata[[#This Row],[af]]*(testdata[[#This Row],[sip]]-J257))</f>
        <v>261.85954271883969</v>
      </c>
    </row>
    <row r="259" spans="1:10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4" t="s">
        <v>12</v>
      </c>
      <c r="H259" s="1">
        <f>IF(testdata[[#This Row],[dir]]="UP",MAX(H258,testdata[[#This Row],[high]]),MIN(H258,testdata[[#This Row],[low]]))</f>
        <v>265.10000000000002</v>
      </c>
      <c r="I259" s="12">
        <f>IF(G258&lt;&gt;testdata[[#This Row],[dir]],initStep,MIN(maxAF,IF(testdata[[#This Row],[dir]]="UP",IF(testdata[[#This Row],[sip]]&gt;H258,I258+step,I258),IF(testdata[[#This Row],[sip]]&lt;H258,I258+step,I258))))</f>
        <v>0.2</v>
      </c>
      <c r="J259" s="1">
        <f>IF(testdata[[#This Row],[dir]]="UP",J258+testdata[[#This Row],[af]]*(testdata[[#This Row],[sip]]-J258),J258-testdata[[#This Row],[af]]*(testdata[[#This Row],[sip]]-J258))</f>
        <v>262.50763417507176</v>
      </c>
    </row>
    <row r="260" spans="1:10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4" t="s">
        <v>12</v>
      </c>
      <c r="H260" s="1">
        <f>IF(testdata[[#This Row],[dir]]="UP",MAX(H259,testdata[[#This Row],[high]]),MIN(H259,testdata[[#This Row],[low]]))</f>
        <v>265.94</v>
      </c>
      <c r="I260" s="12">
        <f>IF(G259&lt;&gt;testdata[[#This Row],[dir]],initStep,MIN(maxAF,IF(testdata[[#This Row],[dir]]="UP",IF(testdata[[#This Row],[sip]]&gt;H259,I259+step,I259),IF(testdata[[#This Row],[sip]]&lt;H259,I259+step,I259))))</f>
        <v>0.2</v>
      </c>
      <c r="J260" s="1">
        <f>IF(testdata[[#This Row],[dir]]="UP",J259+testdata[[#This Row],[af]]*(testdata[[#This Row],[sip]]-J259),J259-testdata[[#This Row],[af]]*(testdata[[#This Row],[sip]]-J259))</f>
        <v>263.19410734005743</v>
      </c>
    </row>
    <row r="261" spans="1:10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4" t="s">
        <v>12</v>
      </c>
      <c r="H261" s="1">
        <f>IF(testdata[[#This Row],[dir]]="UP",MAX(H260,testdata[[#This Row],[high]]),MIN(H260,testdata[[#This Row],[low]]))</f>
        <v>267.86</v>
      </c>
      <c r="I261" s="12">
        <f>IF(G260&lt;&gt;testdata[[#This Row],[dir]],initStep,MIN(maxAF,IF(testdata[[#This Row],[dir]]="UP",IF(testdata[[#This Row],[sip]]&gt;H260,I260+step,I260),IF(testdata[[#This Row],[sip]]&lt;H260,I260+step,I260))))</f>
        <v>0.2</v>
      </c>
      <c r="J261" s="1">
        <f>IF(testdata[[#This Row],[dir]]="UP",J260+testdata[[#This Row],[af]]*(testdata[[#This Row],[sip]]-J260),J260-testdata[[#This Row],[af]]*(testdata[[#This Row],[sip]]-J260))</f>
        <v>264.12728587204595</v>
      </c>
    </row>
    <row r="262" spans="1:10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4" t="s">
        <v>12</v>
      </c>
      <c r="H262" s="1">
        <f>IF(testdata[[#This Row],[dir]]="UP",MAX(H261,testdata[[#This Row],[high]]),MIN(H261,testdata[[#This Row],[low]]))</f>
        <v>269.76</v>
      </c>
      <c r="I262" s="12">
        <f>IF(G261&lt;&gt;testdata[[#This Row],[dir]],initStep,MIN(maxAF,IF(testdata[[#This Row],[dir]]="UP",IF(testdata[[#This Row],[sip]]&gt;H261,I261+step,I261),IF(testdata[[#This Row],[sip]]&lt;H261,I261+step,I261))))</f>
        <v>0.2</v>
      </c>
      <c r="J262" s="1">
        <f>IF(testdata[[#This Row],[dir]]="UP",J261+testdata[[#This Row],[af]]*(testdata[[#This Row],[sip]]-J261),J261-testdata[[#This Row],[af]]*(testdata[[#This Row],[sip]]-J261))</f>
        <v>265.25382869763678</v>
      </c>
    </row>
    <row r="263" spans="1:10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4" t="s">
        <v>12</v>
      </c>
      <c r="H263" s="1">
        <f>IF(testdata[[#This Row],[dir]]="UP",MAX(H262,testdata[[#This Row],[high]]),MIN(H262,testdata[[#This Row],[low]]))</f>
        <v>269.76</v>
      </c>
      <c r="I263" s="12">
        <f>IF(G262&lt;&gt;testdata[[#This Row],[dir]],initStep,MIN(maxAF,IF(testdata[[#This Row],[dir]]="UP",IF(testdata[[#This Row],[sip]]&gt;H262,I262+step,I262),IF(testdata[[#This Row],[sip]]&lt;H262,I262+step,I262))))</f>
        <v>0.2</v>
      </c>
      <c r="J263" s="1">
        <f>IF(testdata[[#This Row],[dir]]="UP",J262+testdata[[#This Row],[af]]*(testdata[[#This Row],[sip]]-J262),J262-testdata[[#This Row],[af]]*(testdata[[#This Row],[sip]]-J262))</f>
        <v>266.1550629581094</v>
      </c>
    </row>
    <row r="264" spans="1:10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4" t="s">
        <v>12</v>
      </c>
      <c r="H264" s="1">
        <f>IF(testdata[[#This Row],[dir]]="UP",MAX(H263,testdata[[#This Row],[high]]),MIN(H263,testdata[[#This Row],[low]]))</f>
        <v>269.76</v>
      </c>
      <c r="I264" s="12">
        <f>IF(G263&lt;&gt;testdata[[#This Row],[dir]],initStep,MIN(maxAF,IF(testdata[[#This Row],[dir]]="UP",IF(testdata[[#This Row],[sip]]&gt;H263,I263+step,I263),IF(testdata[[#This Row],[sip]]&lt;H263,I263+step,I263))))</f>
        <v>0.2</v>
      </c>
      <c r="J264" s="1">
        <f>IF(testdata[[#This Row],[dir]]="UP",J263+testdata[[#This Row],[af]]*(testdata[[#This Row],[sip]]-J263),J263-testdata[[#This Row],[af]]*(testdata[[#This Row],[sip]]-J263))</f>
        <v>266.8760503664875</v>
      </c>
    </row>
    <row r="265" spans="1:10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4" t="s">
        <v>12</v>
      </c>
      <c r="H265" s="1">
        <f>IF(testdata[[#This Row],[dir]]="UP",MAX(H264,testdata[[#This Row],[high]]),MIN(H264,testdata[[#This Row],[low]]))</f>
        <v>270.07</v>
      </c>
      <c r="I265" s="12">
        <f>IF(G264&lt;&gt;testdata[[#This Row],[dir]],initStep,MIN(maxAF,IF(testdata[[#This Row],[dir]]="UP",IF(testdata[[#This Row],[sip]]&gt;H264,I264+step,I264),IF(testdata[[#This Row],[sip]]&lt;H264,I264+step,I264))))</f>
        <v>0.2</v>
      </c>
      <c r="J265" s="1">
        <f>IF(testdata[[#This Row],[dir]]="UP",J264+testdata[[#This Row],[af]]*(testdata[[#This Row],[sip]]-J264),J264-testdata[[#This Row],[af]]*(testdata[[#This Row],[sip]]-J264))</f>
        <v>267.51484029318999</v>
      </c>
    </row>
    <row r="266" spans="1:10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4" t="s">
        <v>12</v>
      </c>
      <c r="H266" s="1">
        <f>IF(testdata[[#This Row],[dir]]="UP",MAX(H265,testdata[[#This Row],[high]]),MIN(H265,testdata[[#This Row],[low]]))</f>
        <v>272.27</v>
      </c>
      <c r="I266" s="12">
        <f>IF(G265&lt;&gt;testdata[[#This Row],[dir]],initStep,MIN(maxAF,IF(testdata[[#This Row],[dir]]="UP",IF(testdata[[#This Row],[sip]]&gt;H265,I265+step,I265),IF(testdata[[#This Row],[sip]]&lt;H265,I265+step,I265))))</f>
        <v>0.2</v>
      </c>
      <c r="J266" s="1">
        <f>IF(testdata[[#This Row],[dir]]="UP",J265+testdata[[#This Row],[af]]*(testdata[[#This Row],[sip]]-J265),J265-testdata[[#This Row],[af]]*(testdata[[#This Row],[sip]]-J265))</f>
        <v>268.46587223455197</v>
      </c>
    </row>
    <row r="267" spans="1:10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4" t="s">
        <v>12</v>
      </c>
      <c r="H267" s="1">
        <f>IF(testdata[[#This Row],[dir]]="UP",MAX(H266,testdata[[#This Row],[high]]),MIN(H266,testdata[[#This Row],[low]]))</f>
        <v>273.16000000000003</v>
      </c>
      <c r="I267" s="12">
        <f>IF(G266&lt;&gt;testdata[[#This Row],[dir]],initStep,MIN(maxAF,IF(testdata[[#This Row],[dir]]="UP",IF(testdata[[#This Row],[sip]]&gt;H266,I266+step,I266),IF(testdata[[#This Row],[sip]]&lt;H266,I266+step,I266))))</f>
        <v>0.2</v>
      </c>
      <c r="J267" s="1">
        <f>IF(testdata[[#This Row],[dir]]="UP",J266+testdata[[#This Row],[af]]*(testdata[[#This Row],[sip]]-J266),J266-testdata[[#This Row],[af]]*(testdata[[#This Row],[sip]]-J266))</f>
        <v>269.40469778764157</v>
      </c>
    </row>
    <row r="268" spans="1:10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4" t="s">
        <v>12</v>
      </c>
      <c r="H268" s="1">
        <f>IF(testdata[[#This Row],[dir]]="UP",MAX(H267,testdata[[#This Row],[high]]),MIN(H267,testdata[[#This Row],[low]]))</f>
        <v>274.2</v>
      </c>
      <c r="I268" s="12">
        <f>IF(G267&lt;&gt;testdata[[#This Row],[dir]],initStep,MIN(maxAF,IF(testdata[[#This Row],[dir]]="UP",IF(testdata[[#This Row],[sip]]&gt;H267,I267+step,I267),IF(testdata[[#This Row],[sip]]&lt;H267,I267+step,I267))))</f>
        <v>0.2</v>
      </c>
      <c r="J268" s="1">
        <f>IF(testdata[[#This Row],[dir]]="UP",J267+testdata[[#This Row],[af]]*(testdata[[#This Row],[sip]]-J267),J267-testdata[[#This Row],[af]]*(testdata[[#This Row],[sip]]-J267))</f>
        <v>270.36375823011326</v>
      </c>
    </row>
    <row r="269" spans="1:10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4" t="s">
        <v>12</v>
      </c>
      <c r="H269" s="1">
        <f>IF(testdata[[#This Row],[dir]]="UP",MAX(H268,testdata[[#This Row],[high]]),MIN(H268,testdata[[#This Row],[low]]))</f>
        <v>274.2</v>
      </c>
      <c r="I269" s="12">
        <f>IF(G268&lt;&gt;testdata[[#This Row],[dir]],initStep,MIN(maxAF,IF(testdata[[#This Row],[dir]]="UP",IF(testdata[[#This Row],[sip]]&gt;H268,I268+step,I268),IF(testdata[[#This Row],[sip]]&lt;H268,I268+step,I268))))</f>
        <v>0.2</v>
      </c>
      <c r="J269" s="1">
        <f>IF(testdata[[#This Row],[dir]]="UP",J268+testdata[[#This Row],[af]]*(testdata[[#This Row],[sip]]-J268),J268-testdata[[#This Row],[af]]*(testdata[[#This Row],[sip]]-J268))</f>
        <v>271.13100658409058</v>
      </c>
    </row>
    <row r="270" spans="1:10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4" t="s">
        <v>12</v>
      </c>
      <c r="H270" s="1">
        <f>IF(testdata[[#This Row],[dir]]="UP",MAX(H269,testdata[[#This Row],[high]]),MIN(H269,testdata[[#This Row],[low]]))</f>
        <v>276.06</v>
      </c>
      <c r="I270" s="12">
        <f>IF(G269&lt;&gt;testdata[[#This Row],[dir]],initStep,MIN(maxAF,IF(testdata[[#This Row],[dir]]="UP",IF(testdata[[#This Row],[sip]]&gt;H269,I269+step,I269),IF(testdata[[#This Row],[sip]]&lt;H269,I269+step,I269))))</f>
        <v>0.2</v>
      </c>
      <c r="J270" s="1">
        <f>IF(testdata[[#This Row],[dir]]="UP",J269+testdata[[#This Row],[af]]*(testdata[[#This Row],[sip]]-J269),J269-testdata[[#This Row],[af]]*(testdata[[#This Row],[sip]]-J269))</f>
        <v>272.11680526727247</v>
      </c>
    </row>
    <row r="271" spans="1:10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4" t="s">
        <v>12</v>
      </c>
      <c r="H271" s="1">
        <f>IF(testdata[[#This Row],[dir]]="UP",MAX(H270,testdata[[#This Row],[high]]),MIN(H270,testdata[[#This Row],[low]]))</f>
        <v>276.06</v>
      </c>
      <c r="I271" s="12">
        <f>IF(G270&lt;&gt;testdata[[#This Row],[dir]],initStep,MIN(maxAF,IF(testdata[[#This Row],[dir]]="UP",IF(testdata[[#This Row],[sip]]&gt;H270,I270+step,I270),IF(testdata[[#This Row],[sip]]&lt;H270,I270+step,I270))))</f>
        <v>0.2</v>
      </c>
      <c r="J271" s="1">
        <f>IF(testdata[[#This Row],[dir]]="UP",J270+testdata[[#This Row],[af]]*(testdata[[#This Row],[sip]]-J270),J270-testdata[[#This Row],[af]]*(testdata[[#This Row],[sip]]-J270))</f>
        <v>272.90544421381799</v>
      </c>
    </row>
    <row r="272" spans="1:10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4" t="s">
        <v>12</v>
      </c>
      <c r="H272" s="1">
        <f>IF(testdata[[#This Row],[dir]]="UP",MAX(H271,testdata[[#This Row],[high]]),MIN(H271,testdata[[#This Row],[low]]))</f>
        <v>276.06</v>
      </c>
      <c r="I272" s="12">
        <f>IF(G271&lt;&gt;testdata[[#This Row],[dir]],initStep,MIN(maxAF,IF(testdata[[#This Row],[dir]]="UP",IF(testdata[[#This Row],[sip]]&gt;H271,I271+step,I271),IF(testdata[[#This Row],[sip]]&lt;H271,I271+step,I271))))</f>
        <v>0.2</v>
      </c>
      <c r="J272" s="1">
        <f>IF(testdata[[#This Row],[dir]]="UP",J271+testdata[[#This Row],[af]]*(testdata[[#This Row],[sip]]-J271),J271-testdata[[#This Row],[af]]*(testdata[[#This Row],[sip]]-J271))</f>
        <v>273.53635537105441</v>
      </c>
    </row>
    <row r="273" spans="1:10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4" t="s">
        <v>12</v>
      </c>
      <c r="H273" s="1">
        <f>IF(testdata[[#This Row],[dir]]="UP",MAX(H272,testdata[[#This Row],[high]]),MIN(H272,testdata[[#This Row],[low]]))</f>
        <v>276.06</v>
      </c>
      <c r="I273" s="12">
        <f>IF(G272&lt;&gt;testdata[[#This Row],[dir]],initStep,MIN(maxAF,IF(testdata[[#This Row],[dir]]="UP",IF(testdata[[#This Row],[sip]]&gt;H272,I272+step,I272),IF(testdata[[#This Row],[sip]]&lt;H272,I272+step,I272))))</f>
        <v>0.2</v>
      </c>
      <c r="J273" s="1">
        <f>IF(testdata[[#This Row],[dir]]="UP",J272+testdata[[#This Row],[af]]*(testdata[[#This Row],[sip]]-J272),J272-testdata[[#This Row],[af]]*(testdata[[#This Row],[sip]]-J272))</f>
        <v>274.04108429684351</v>
      </c>
    </row>
    <row r="274" spans="1:10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4" t="s">
        <v>12</v>
      </c>
      <c r="H274" s="1">
        <f>IF(testdata[[#This Row],[dir]]="UP",MAX(H273,testdata[[#This Row],[high]]),MIN(H273,testdata[[#This Row],[low]]))</f>
        <v>276.06</v>
      </c>
      <c r="I274" s="12">
        <f>IF(G273&lt;&gt;testdata[[#This Row],[dir]],initStep,MIN(maxAF,IF(testdata[[#This Row],[dir]]="UP",IF(testdata[[#This Row],[sip]]&gt;H273,I273+step,I273),IF(testdata[[#This Row],[sip]]&lt;H273,I273+step,I273))))</f>
        <v>0.2</v>
      </c>
      <c r="J274" s="1">
        <f>IF(testdata[[#This Row],[dir]]="UP",J273+testdata[[#This Row],[af]]*(testdata[[#This Row],[sip]]-J273),J273-testdata[[#This Row],[af]]*(testdata[[#This Row],[sip]]-J273))</f>
        <v>274.44486743747478</v>
      </c>
    </row>
    <row r="275" spans="1:10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4" t="s">
        <v>12</v>
      </c>
      <c r="H275" s="1">
        <f>IF(testdata[[#This Row],[dir]]="UP",MAX(H274,testdata[[#This Row],[high]]),MIN(H274,testdata[[#This Row],[low]]))</f>
        <v>276.06</v>
      </c>
      <c r="I275" s="12">
        <f>IF(G274&lt;&gt;testdata[[#This Row],[dir]],initStep,MIN(maxAF,IF(testdata[[#This Row],[dir]]="UP",IF(testdata[[#This Row],[sip]]&gt;H274,I274+step,I274),IF(testdata[[#This Row],[sip]]&lt;H274,I274+step,I274))))</f>
        <v>0.2</v>
      </c>
      <c r="J275" s="1">
        <f>IF(testdata[[#This Row],[dir]]="UP",J274+testdata[[#This Row],[af]]*(testdata[[#This Row],[sip]]-J274),J274-testdata[[#This Row],[af]]*(testdata[[#This Row],[sip]]-J274))</f>
        <v>274.76789394997985</v>
      </c>
    </row>
    <row r="276" spans="1:10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4" t="s">
        <v>12</v>
      </c>
      <c r="H276" s="1">
        <f>IF(testdata[[#This Row],[dir]]="UP",MAX(H275,testdata[[#This Row],[high]]),MIN(H275,testdata[[#This Row],[low]]))</f>
        <v>276.06</v>
      </c>
      <c r="I276" s="12">
        <f>IF(G275&lt;&gt;testdata[[#This Row],[dir]],initStep,MIN(maxAF,IF(testdata[[#This Row],[dir]]="UP",IF(testdata[[#This Row],[sip]]&gt;H275,I275+step,I275),IF(testdata[[#This Row],[sip]]&lt;H275,I275+step,I275))))</f>
        <v>0.2</v>
      </c>
      <c r="J276" s="1">
        <f>IF(testdata[[#This Row],[dir]]="UP",J275+testdata[[#This Row],[af]]*(testdata[[#This Row],[sip]]-J275),J275-testdata[[#This Row],[af]]*(testdata[[#This Row],[sip]]-J275))</f>
        <v>275.02631515998388</v>
      </c>
    </row>
    <row r="277" spans="1:10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4" t="s">
        <v>12</v>
      </c>
      <c r="H277" s="1">
        <f>IF(testdata[[#This Row],[dir]]="UP",MAX(H276,testdata[[#This Row],[high]]),MIN(H276,testdata[[#This Row],[low]]))</f>
        <v>276.06</v>
      </c>
      <c r="I277" s="12">
        <f>IF(G276&lt;&gt;testdata[[#This Row],[dir]],initStep,MIN(maxAF,IF(testdata[[#This Row],[dir]]="UP",IF(testdata[[#This Row],[sip]]&gt;H276,I276+step,I276),IF(testdata[[#This Row],[sip]]&lt;H276,I276+step,I276))))</f>
        <v>0.2</v>
      </c>
      <c r="J277" s="1">
        <f>IF(testdata[[#This Row],[dir]]="UP",J276+testdata[[#This Row],[af]]*(testdata[[#This Row],[sip]]-J276),J276-testdata[[#This Row],[af]]*(testdata[[#This Row],[sip]]-J276))</f>
        <v>275.23305212798709</v>
      </c>
    </row>
    <row r="278" spans="1:10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4" t="s">
        <v>12</v>
      </c>
      <c r="H278" s="1">
        <f>IF(testdata[[#This Row],[dir]]="UP",MAX(H277,testdata[[#This Row],[high]]),MIN(H277,testdata[[#This Row],[low]]))</f>
        <v>276.06</v>
      </c>
      <c r="I278" s="12">
        <f>IF(G277&lt;&gt;testdata[[#This Row],[dir]],initStep,MIN(maxAF,IF(testdata[[#This Row],[dir]]="UP",IF(testdata[[#This Row],[sip]]&gt;H277,I277+step,I277),IF(testdata[[#This Row],[sip]]&lt;H277,I277+step,I277))))</f>
        <v>0.2</v>
      </c>
      <c r="J278" s="1">
        <f>IF(testdata[[#This Row],[dir]]="UP",J277+testdata[[#This Row],[af]]*(testdata[[#This Row],[sip]]-J277),J277-testdata[[#This Row],[af]]*(testdata[[#This Row],[sip]]-J277))</f>
        <v>275.39844170238968</v>
      </c>
    </row>
    <row r="279" spans="1:10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4" t="s">
        <v>12</v>
      </c>
      <c r="H279" s="1">
        <f>IF(testdata[[#This Row],[dir]]="UP",MAX(H278,testdata[[#This Row],[high]]),MIN(H278,testdata[[#This Row],[low]]))</f>
        <v>276.06</v>
      </c>
      <c r="I279" s="12">
        <f>IF(G278&lt;&gt;testdata[[#This Row],[dir]],initStep,MIN(maxAF,IF(testdata[[#This Row],[dir]]="UP",IF(testdata[[#This Row],[sip]]&gt;H278,I278+step,I278),IF(testdata[[#This Row],[sip]]&lt;H278,I278+step,I278))))</f>
        <v>0.2</v>
      </c>
      <c r="J279" s="1">
        <f>IF(testdata[[#This Row],[dir]]="UP",J278+testdata[[#This Row],[af]]*(testdata[[#This Row],[sip]]-J278),J278-testdata[[#This Row],[af]]*(testdata[[#This Row],[sip]]-J278))</f>
        <v>275.53075336191176</v>
      </c>
    </row>
    <row r="280" spans="1:10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4" t="s">
        <v>12</v>
      </c>
      <c r="H280" s="1">
        <f>IF(testdata[[#This Row],[dir]]="UP",MAX(H279,testdata[[#This Row],[high]]),MIN(H279,testdata[[#This Row],[low]]))</f>
        <v>276.06</v>
      </c>
      <c r="I280" s="12">
        <f>IF(G279&lt;&gt;testdata[[#This Row],[dir]],initStep,MIN(maxAF,IF(testdata[[#This Row],[dir]]="UP",IF(testdata[[#This Row],[sip]]&gt;H279,I279+step,I279),IF(testdata[[#This Row],[sip]]&lt;H279,I279+step,I279))))</f>
        <v>0.2</v>
      </c>
      <c r="J280" s="1">
        <f>IF(testdata[[#This Row],[dir]]="UP",J279+testdata[[#This Row],[af]]*(testdata[[#This Row],[sip]]-J279),J279-testdata[[#This Row],[af]]*(testdata[[#This Row],[sip]]-J279))</f>
        <v>275.63660268952941</v>
      </c>
    </row>
    <row r="281" spans="1:10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4" t="s">
        <v>12</v>
      </c>
      <c r="H281" s="1">
        <f>IF(testdata[[#This Row],[dir]]="UP",MAX(H280,testdata[[#This Row],[high]]),MIN(H280,testdata[[#This Row],[low]]))</f>
        <v>276.06</v>
      </c>
      <c r="I281" s="12">
        <f>IF(G280&lt;&gt;testdata[[#This Row],[dir]],initStep,MIN(maxAF,IF(testdata[[#This Row],[dir]]="UP",IF(testdata[[#This Row],[sip]]&gt;H280,I280+step,I280),IF(testdata[[#This Row],[sip]]&lt;H280,I280+step,I280))))</f>
        <v>0.2</v>
      </c>
      <c r="J281" s="1">
        <f>IF(testdata[[#This Row],[dir]]="UP",J280+testdata[[#This Row],[af]]*(testdata[[#This Row],[sip]]-J280),J280-testdata[[#This Row],[af]]*(testdata[[#This Row],[sip]]-J280))</f>
        <v>275.72128215162354</v>
      </c>
    </row>
    <row r="282" spans="1:10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4" t="s">
        <v>12</v>
      </c>
      <c r="H282" s="1">
        <f>IF(testdata[[#This Row],[dir]]="UP",MAX(H281,testdata[[#This Row],[high]]),MIN(H281,testdata[[#This Row],[low]]))</f>
        <v>276.06</v>
      </c>
      <c r="I282" s="12">
        <f>IF(G281&lt;&gt;testdata[[#This Row],[dir]],initStep,MIN(maxAF,IF(testdata[[#This Row],[dir]]="UP",IF(testdata[[#This Row],[sip]]&gt;H281,I281+step,I281),IF(testdata[[#This Row],[sip]]&lt;H281,I281+step,I281))))</f>
        <v>0.2</v>
      </c>
      <c r="J282" s="1">
        <f>IF(testdata[[#This Row],[dir]]="UP",J281+testdata[[#This Row],[af]]*(testdata[[#This Row],[sip]]-J281),J281-testdata[[#This Row],[af]]*(testdata[[#This Row],[sip]]-J281))</f>
        <v>275.78902572129886</v>
      </c>
    </row>
    <row r="283" spans="1:10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4" t="s">
        <v>12</v>
      </c>
      <c r="H283" s="1">
        <f>IF(testdata[[#This Row],[dir]]="UP",MAX(H282,testdata[[#This Row],[high]]),MIN(H282,testdata[[#This Row],[low]]))</f>
        <v>276.06</v>
      </c>
      <c r="I283" s="12">
        <f>IF(G282&lt;&gt;testdata[[#This Row],[dir]],initStep,MIN(maxAF,IF(testdata[[#This Row],[dir]]="UP",IF(testdata[[#This Row],[sip]]&gt;H282,I282+step,I282),IF(testdata[[#This Row],[sip]]&lt;H282,I282+step,I282))))</f>
        <v>0.2</v>
      </c>
      <c r="J283" s="1">
        <f>IF(testdata[[#This Row],[dir]]="UP",J282+testdata[[#This Row],[af]]*(testdata[[#This Row],[sip]]-J282),J282-testdata[[#This Row],[af]]*(testdata[[#This Row],[sip]]-J282))</f>
        <v>275.84322057703906</v>
      </c>
    </row>
    <row r="284" spans="1:10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4" t="s">
        <v>12</v>
      </c>
      <c r="H284" s="1">
        <f>IF(testdata[[#This Row],[dir]]="UP",MAX(H283,testdata[[#This Row],[high]]),MIN(H283,testdata[[#This Row],[low]]))</f>
        <v>276.06</v>
      </c>
      <c r="I284" s="12">
        <f>IF(G283&lt;&gt;testdata[[#This Row],[dir]],initStep,MIN(maxAF,IF(testdata[[#This Row],[dir]]="UP",IF(testdata[[#This Row],[sip]]&gt;H283,I283+step,I283),IF(testdata[[#This Row],[sip]]&lt;H283,I283+step,I283))))</f>
        <v>0.2</v>
      </c>
      <c r="J284" s="1">
        <f>IF(testdata[[#This Row],[dir]]="UP",J283+testdata[[#This Row],[af]]*(testdata[[#This Row],[sip]]-J283),J283-testdata[[#This Row],[af]]*(testdata[[#This Row],[sip]]-J283))</f>
        <v>275.88657646163125</v>
      </c>
    </row>
    <row r="285" spans="1:10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4" t="s">
        <v>12</v>
      </c>
      <c r="H285" s="1">
        <f>IF(testdata[[#This Row],[dir]]="UP",MAX(H284,testdata[[#This Row],[high]]),MIN(H284,testdata[[#This Row],[low]]))</f>
        <v>276.06</v>
      </c>
      <c r="I285" s="12">
        <f>IF(G284&lt;&gt;testdata[[#This Row],[dir]],initStep,MIN(maxAF,IF(testdata[[#This Row],[dir]]="UP",IF(testdata[[#This Row],[sip]]&gt;H284,I284+step,I284),IF(testdata[[#This Row],[sip]]&lt;H284,I284+step,I284))))</f>
        <v>0.2</v>
      </c>
      <c r="J285" s="1">
        <f>IF(testdata[[#This Row],[dir]]="UP",J284+testdata[[#This Row],[af]]*(testdata[[#This Row],[sip]]-J284),J284-testdata[[#This Row],[af]]*(testdata[[#This Row],[sip]]-J284))</f>
        <v>275.92126116930501</v>
      </c>
    </row>
    <row r="286" spans="1:10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4" t="s">
        <v>12</v>
      </c>
      <c r="H286" s="1">
        <f>IF(testdata[[#This Row],[dir]]="UP",MAX(H285,testdata[[#This Row],[high]]),MIN(H285,testdata[[#This Row],[low]]))</f>
        <v>276.06</v>
      </c>
      <c r="I286" s="12">
        <f>IF(G285&lt;&gt;testdata[[#This Row],[dir]],initStep,MIN(maxAF,IF(testdata[[#This Row],[dir]]="UP",IF(testdata[[#This Row],[sip]]&gt;H285,I285+step,I285),IF(testdata[[#This Row],[sip]]&lt;H285,I285+step,I285))))</f>
        <v>0.2</v>
      </c>
      <c r="J286" s="1">
        <f>IF(testdata[[#This Row],[dir]]="UP",J285+testdata[[#This Row],[af]]*(testdata[[#This Row],[sip]]-J285),J285-testdata[[#This Row],[af]]*(testdata[[#This Row],[sip]]-J285))</f>
        <v>275.949008935444</v>
      </c>
    </row>
    <row r="287" spans="1:10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4" t="s">
        <v>12</v>
      </c>
      <c r="H287" s="1">
        <f>IF(testdata[[#This Row],[dir]]="UP",MAX(H286,testdata[[#This Row],[high]]),MIN(H286,testdata[[#This Row],[low]]))</f>
        <v>276.06</v>
      </c>
      <c r="I287" s="12">
        <f>IF(G286&lt;&gt;testdata[[#This Row],[dir]],initStep,MIN(maxAF,IF(testdata[[#This Row],[dir]]="UP",IF(testdata[[#This Row],[sip]]&gt;H286,I286+step,I286),IF(testdata[[#This Row],[sip]]&lt;H286,I286+step,I286))))</f>
        <v>0.2</v>
      </c>
      <c r="J287" s="1">
        <f>IF(testdata[[#This Row],[dir]]="UP",J286+testdata[[#This Row],[af]]*(testdata[[#This Row],[sip]]-J286),J286-testdata[[#This Row],[af]]*(testdata[[#This Row],[sip]]-J286))</f>
        <v>275.97120714835518</v>
      </c>
    </row>
    <row r="288" spans="1:10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4" t="s">
        <v>12</v>
      </c>
      <c r="H288" s="1">
        <f>IF(testdata[[#This Row],[dir]]="UP",MAX(H287,testdata[[#This Row],[high]]),MIN(H287,testdata[[#This Row],[low]]))</f>
        <v>276.06</v>
      </c>
      <c r="I288" s="12">
        <f>IF(G287&lt;&gt;testdata[[#This Row],[dir]],initStep,MIN(maxAF,IF(testdata[[#This Row],[dir]]="UP",IF(testdata[[#This Row],[sip]]&gt;H287,I287+step,I287),IF(testdata[[#This Row],[sip]]&lt;H287,I287+step,I287))))</f>
        <v>0.2</v>
      </c>
      <c r="J288" s="1">
        <f>IF(testdata[[#This Row],[dir]]="UP",J287+testdata[[#This Row],[af]]*(testdata[[#This Row],[sip]]-J287),J287-testdata[[#This Row],[af]]*(testdata[[#This Row],[sip]]-J287))</f>
        <v>275.98896571868414</v>
      </c>
    </row>
    <row r="289" spans="1:10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4" t="s">
        <v>12</v>
      </c>
      <c r="H289" s="1">
        <f>IF(testdata[[#This Row],[dir]]="UP",MAX(H288,testdata[[#This Row],[high]]),MIN(H288,testdata[[#This Row],[low]]))</f>
        <v>276.06</v>
      </c>
      <c r="I289" s="12">
        <f>IF(G288&lt;&gt;testdata[[#This Row],[dir]],initStep,MIN(maxAF,IF(testdata[[#This Row],[dir]]="UP",IF(testdata[[#This Row],[sip]]&gt;H288,I288+step,I288),IF(testdata[[#This Row],[sip]]&lt;H288,I288+step,I288))))</f>
        <v>0.2</v>
      </c>
      <c r="J289" s="1">
        <f>IF(testdata[[#This Row],[dir]]="UP",J288+testdata[[#This Row],[af]]*(testdata[[#This Row],[sip]]-J288),J288-testdata[[#This Row],[af]]*(testdata[[#This Row],[sip]]-J288))</f>
        <v>276.00317257494731</v>
      </c>
    </row>
    <row r="290" spans="1:10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4" t="s">
        <v>12</v>
      </c>
      <c r="H290" s="1">
        <f>IF(testdata[[#This Row],[dir]]="UP",MAX(H289,testdata[[#This Row],[high]]),MIN(H289,testdata[[#This Row],[low]]))</f>
        <v>276.06</v>
      </c>
      <c r="I290" s="12">
        <f>IF(G289&lt;&gt;testdata[[#This Row],[dir]],initStep,MIN(maxAF,IF(testdata[[#This Row],[dir]]="UP",IF(testdata[[#This Row],[sip]]&gt;H289,I289+step,I289),IF(testdata[[#This Row],[sip]]&lt;H289,I289+step,I289))))</f>
        <v>0.2</v>
      </c>
      <c r="J290" s="1">
        <f>IF(testdata[[#This Row],[dir]]="UP",J289+testdata[[#This Row],[af]]*(testdata[[#This Row],[sip]]-J289),J289-testdata[[#This Row],[af]]*(testdata[[#This Row],[sip]]-J289))</f>
        <v>276.01453805995783</v>
      </c>
    </row>
    <row r="291" spans="1:10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4" t="s">
        <v>12</v>
      </c>
      <c r="H291" s="1">
        <f>IF(testdata[[#This Row],[dir]]="UP",MAX(H290,testdata[[#This Row],[high]]),MIN(H290,testdata[[#This Row],[low]]))</f>
        <v>276.06</v>
      </c>
      <c r="I291" s="12">
        <f>IF(G290&lt;&gt;testdata[[#This Row],[dir]],initStep,MIN(maxAF,IF(testdata[[#This Row],[dir]]="UP",IF(testdata[[#This Row],[sip]]&gt;H290,I290+step,I290),IF(testdata[[#This Row],[sip]]&lt;H290,I290+step,I290))))</f>
        <v>0.2</v>
      </c>
      <c r="J291" s="1">
        <f>IF(testdata[[#This Row],[dir]]="UP",J290+testdata[[#This Row],[af]]*(testdata[[#This Row],[sip]]-J290),J290-testdata[[#This Row],[af]]*(testdata[[#This Row],[sip]]-J290))</f>
        <v>276.02363044796624</v>
      </c>
    </row>
    <row r="292" spans="1:10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4" t="s">
        <v>12</v>
      </c>
      <c r="H292" s="1">
        <f>IF(testdata[[#This Row],[dir]]="UP",MAX(H291,testdata[[#This Row],[high]]),MIN(H291,testdata[[#This Row],[low]]))</f>
        <v>276.06</v>
      </c>
      <c r="I292" s="12">
        <f>IF(G291&lt;&gt;testdata[[#This Row],[dir]],initStep,MIN(maxAF,IF(testdata[[#This Row],[dir]]="UP",IF(testdata[[#This Row],[sip]]&gt;H291,I291+step,I291),IF(testdata[[#This Row],[sip]]&lt;H291,I291+step,I291))))</f>
        <v>0.2</v>
      </c>
      <c r="J292" s="1">
        <f>IF(testdata[[#This Row],[dir]]="UP",J291+testdata[[#This Row],[af]]*(testdata[[#This Row],[sip]]-J291),J291-testdata[[#This Row],[af]]*(testdata[[#This Row],[sip]]-J291))</f>
        <v>276.03090435837299</v>
      </c>
    </row>
    <row r="293" spans="1:10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4" t="s">
        <v>12</v>
      </c>
      <c r="H293" s="1">
        <f>IF(testdata[[#This Row],[dir]]="UP",MAX(H292,testdata[[#This Row],[high]]),MIN(H292,testdata[[#This Row],[low]]))</f>
        <v>276.06</v>
      </c>
      <c r="I293" s="12">
        <f>IF(G292&lt;&gt;testdata[[#This Row],[dir]],initStep,MIN(maxAF,IF(testdata[[#This Row],[dir]]="UP",IF(testdata[[#This Row],[sip]]&gt;H292,I292+step,I292),IF(testdata[[#This Row],[sip]]&lt;H292,I292+step,I292))))</f>
        <v>0.2</v>
      </c>
      <c r="J293" s="1">
        <f>IF(testdata[[#This Row],[dir]]="UP",J292+testdata[[#This Row],[af]]*(testdata[[#This Row],[sip]]-J292),J292-testdata[[#This Row],[af]]*(testdata[[#This Row],[sip]]-J292))</f>
        <v>276.03672348669841</v>
      </c>
    </row>
    <row r="294" spans="1:10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4" t="s">
        <v>12</v>
      </c>
      <c r="H294" s="1">
        <f>IF(testdata[[#This Row],[dir]]="UP",MAX(H293,testdata[[#This Row],[high]]),MIN(H293,testdata[[#This Row],[low]]))</f>
        <v>276.06</v>
      </c>
      <c r="I294" s="12">
        <f>IF(G293&lt;&gt;testdata[[#This Row],[dir]],initStep,MIN(maxAF,IF(testdata[[#This Row],[dir]]="UP",IF(testdata[[#This Row],[sip]]&gt;H293,I293+step,I293),IF(testdata[[#This Row],[sip]]&lt;H293,I293+step,I293))))</f>
        <v>0.2</v>
      </c>
      <c r="J294" s="1">
        <f>IF(testdata[[#This Row],[dir]]="UP",J293+testdata[[#This Row],[af]]*(testdata[[#This Row],[sip]]-J293),J293-testdata[[#This Row],[af]]*(testdata[[#This Row],[sip]]-J293))</f>
        <v>276.0413787893587</v>
      </c>
    </row>
    <row r="295" spans="1:10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4" t="s">
        <v>12</v>
      </c>
      <c r="H295" s="1">
        <f>IF(testdata[[#This Row],[dir]]="UP",MAX(H294,testdata[[#This Row],[high]]),MIN(H294,testdata[[#This Row],[low]]))</f>
        <v>276.06</v>
      </c>
      <c r="I295" s="12">
        <f>IF(G294&lt;&gt;testdata[[#This Row],[dir]],initStep,MIN(maxAF,IF(testdata[[#This Row],[dir]]="UP",IF(testdata[[#This Row],[sip]]&gt;H294,I294+step,I294),IF(testdata[[#This Row],[sip]]&lt;H294,I294+step,I294))))</f>
        <v>0.2</v>
      </c>
      <c r="J295" s="1">
        <f>IF(testdata[[#This Row],[dir]]="UP",J294+testdata[[#This Row],[af]]*(testdata[[#This Row],[sip]]-J294),J294-testdata[[#This Row],[af]]*(testdata[[#This Row],[sip]]-J294))</f>
        <v>276.04510303148697</v>
      </c>
    </row>
    <row r="296" spans="1:10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4" t="s">
        <v>12</v>
      </c>
      <c r="H296" s="1">
        <f>IF(testdata[[#This Row],[dir]]="UP",MAX(H295,testdata[[#This Row],[high]]),MIN(H295,testdata[[#This Row],[low]]))</f>
        <v>276.06</v>
      </c>
      <c r="I296" s="12">
        <f>IF(G295&lt;&gt;testdata[[#This Row],[dir]],initStep,MIN(maxAF,IF(testdata[[#This Row],[dir]]="UP",IF(testdata[[#This Row],[sip]]&gt;H295,I295+step,I295),IF(testdata[[#This Row],[sip]]&lt;H295,I295+step,I295))))</f>
        <v>0.2</v>
      </c>
      <c r="J296" s="1">
        <f>IF(testdata[[#This Row],[dir]]="UP",J295+testdata[[#This Row],[af]]*(testdata[[#This Row],[sip]]-J295),J295-testdata[[#This Row],[af]]*(testdata[[#This Row],[sip]]-J295))</f>
        <v>276.04808242518959</v>
      </c>
    </row>
    <row r="297" spans="1:10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4" t="s">
        <v>12</v>
      </c>
      <c r="H297" s="1">
        <f>IF(testdata[[#This Row],[dir]]="UP",MAX(H296,testdata[[#This Row],[high]]),MIN(H296,testdata[[#This Row],[low]]))</f>
        <v>276.06</v>
      </c>
      <c r="I297" s="12">
        <f>IF(G296&lt;&gt;testdata[[#This Row],[dir]],initStep,MIN(maxAF,IF(testdata[[#This Row],[dir]]="UP",IF(testdata[[#This Row],[sip]]&gt;H296,I296+step,I296),IF(testdata[[#This Row],[sip]]&lt;H296,I296+step,I296))))</f>
        <v>0.2</v>
      </c>
      <c r="J297" s="1">
        <f>IF(testdata[[#This Row],[dir]]="UP",J296+testdata[[#This Row],[af]]*(testdata[[#This Row],[sip]]-J296),J296-testdata[[#This Row],[af]]*(testdata[[#This Row],[sip]]-J296))</f>
        <v>276.0504659401517</v>
      </c>
    </row>
    <row r="298" spans="1:10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4" t="s">
        <v>12</v>
      </c>
      <c r="H298" s="1">
        <f>IF(testdata[[#This Row],[dir]]="UP",MAX(H297,testdata[[#This Row],[high]]),MIN(H297,testdata[[#This Row],[low]]))</f>
        <v>276.06</v>
      </c>
      <c r="I298" s="12">
        <f>IF(G297&lt;&gt;testdata[[#This Row],[dir]],initStep,MIN(maxAF,IF(testdata[[#This Row],[dir]]="UP",IF(testdata[[#This Row],[sip]]&gt;H297,I297+step,I297),IF(testdata[[#This Row],[sip]]&lt;H297,I297+step,I297))))</f>
        <v>0.2</v>
      </c>
      <c r="J298" s="1">
        <f>IF(testdata[[#This Row],[dir]]="UP",J297+testdata[[#This Row],[af]]*(testdata[[#This Row],[sip]]-J297),J297-testdata[[#This Row],[af]]*(testdata[[#This Row],[sip]]-J297))</f>
        <v>276.05237275212136</v>
      </c>
    </row>
    <row r="299" spans="1:10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4" t="s">
        <v>12</v>
      </c>
      <c r="H299" s="1">
        <f>IF(testdata[[#This Row],[dir]]="UP",MAX(H298,testdata[[#This Row],[high]]),MIN(H298,testdata[[#This Row],[low]]))</f>
        <v>276.06</v>
      </c>
      <c r="I299" s="12">
        <f>IF(G298&lt;&gt;testdata[[#This Row],[dir]],initStep,MIN(maxAF,IF(testdata[[#This Row],[dir]]="UP",IF(testdata[[#This Row],[sip]]&gt;H298,I298+step,I298),IF(testdata[[#This Row],[sip]]&lt;H298,I298+step,I298))))</f>
        <v>0.2</v>
      </c>
      <c r="J299" s="1">
        <f>IF(testdata[[#This Row],[dir]]="UP",J298+testdata[[#This Row],[af]]*(testdata[[#This Row],[sip]]-J298),J298-testdata[[#This Row],[af]]*(testdata[[#This Row],[sip]]-J298))</f>
        <v>276.05389820169711</v>
      </c>
    </row>
    <row r="300" spans="1:10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4" t="s">
        <v>12</v>
      </c>
      <c r="H300" s="1">
        <f>IF(testdata[[#This Row],[dir]]="UP",MAX(H299,testdata[[#This Row],[high]]),MIN(H299,testdata[[#This Row],[low]]))</f>
        <v>276.06</v>
      </c>
      <c r="I300" s="12">
        <f>IF(G299&lt;&gt;testdata[[#This Row],[dir]],initStep,MIN(maxAF,IF(testdata[[#This Row],[dir]]="UP",IF(testdata[[#This Row],[sip]]&gt;H299,I299+step,I299),IF(testdata[[#This Row],[sip]]&lt;H299,I299+step,I299))))</f>
        <v>0.2</v>
      </c>
      <c r="J300" s="1">
        <f>IF(testdata[[#This Row],[dir]]="UP",J299+testdata[[#This Row],[af]]*(testdata[[#This Row],[sip]]-J299),J299-testdata[[#This Row],[af]]*(testdata[[#This Row],[sip]]-J299))</f>
        <v>276.05511856135769</v>
      </c>
    </row>
    <row r="301" spans="1:10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4" t="s">
        <v>12</v>
      </c>
      <c r="H301" s="1">
        <f>IF(testdata[[#This Row],[dir]]="UP",MAX(H300,testdata[[#This Row],[high]]),MIN(H300,testdata[[#This Row],[low]]))</f>
        <v>276.06</v>
      </c>
      <c r="I301" s="12">
        <f>IF(G300&lt;&gt;testdata[[#This Row],[dir]],initStep,MIN(maxAF,IF(testdata[[#This Row],[dir]]="UP",IF(testdata[[#This Row],[sip]]&gt;H300,I300+step,I300),IF(testdata[[#This Row],[sip]]&lt;H300,I300+step,I300))))</f>
        <v>0.2</v>
      </c>
      <c r="J301" s="1">
        <f>IF(testdata[[#This Row],[dir]]="UP",J300+testdata[[#This Row],[af]]*(testdata[[#This Row],[sip]]-J300),J300-testdata[[#This Row],[af]]*(testdata[[#This Row],[sip]]-J300))</f>
        <v>276.05609484908615</v>
      </c>
    </row>
    <row r="302" spans="1:10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4" t="s">
        <v>12</v>
      </c>
      <c r="H302" s="1">
        <f>IF(testdata[[#This Row],[dir]]="UP",MAX(H301,testdata[[#This Row],[high]]),MIN(H301,testdata[[#This Row],[low]]))</f>
        <v>276.06</v>
      </c>
      <c r="I302" s="12">
        <f>IF(G301&lt;&gt;testdata[[#This Row],[dir]],initStep,MIN(maxAF,IF(testdata[[#This Row],[dir]]="UP",IF(testdata[[#This Row],[sip]]&gt;H301,I301+step,I301),IF(testdata[[#This Row],[sip]]&lt;H301,I301+step,I301))))</f>
        <v>0.2</v>
      </c>
      <c r="J302" s="1">
        <f>IF(testdata[[#This Row],[dir]]="UP",J301+testdata[[#This Row],[af]]*(testdata[[#This Row],[sip]]-J301),J301-testdata[[#This Row],[af]]*(testdata[[#This Row],[sip]]-J301))</f>
        <v>276.05687587926894</v>
      </c>
    </row>
    <row r="303" spans="1:10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4" t="s">
        <v>12</v>
      </c>
      <c r="H303" s="1">
        <f>IF(testdata[[#This Row],[dir]]="UP",MAX(H302,testdata[[#This Row],[high]]),MIN(H302,testdata[[#This Row],[low]]))</f>
        <v>276.06</v>
      </c>
      <c r="I303" s="12">
        <f>IF(G302&lt;&gt;testdata[[#This Row],[dir]],initStep,MIN(maxAF,IF(testdata[[#This Row],[dir]]="UP",IF(testdata[[#This Row],[sip]]&gt;H302,I302+step,I302),IF(testdata[[#This Row],[sip]]&lt;H302,I302+step,I302))))</f>
        <v>0.2</v>
      </c>
      <c r="J303" s="1">
        <f>IF(testdata[[#This Row],[dir]]="UP",J302+testdata[[#This Row],[af]]*(testdata[[#This Row],[sip]]-J302),J302-testdata[[#This Row],[af]]*(testdata[[#This Row],[sip]]-J302))</f>
        <v>276.05750070341514</v>
      </c>
    </row>
    <row r="304" spans="1:10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4" t="s">
        <v>12</v>
      </c>
      <c r="H304" s="1">
        <f>IF(testdata[[#This Row],[dir]]="UP",MAX(H303,testdata[[#This Row],[high]]),MIN(H303,testdata[[#This Row],[low]]))</f>
        <v>276.06</v>
      </c>
      <c r="I304" s="12">
        <f>IF(G303&lt;&gt;testdata[[#This Row],[dir]],initStep,MIN(maxAF,IF(testdata[[#This Row],[dir]]="UP",IF(testdata[[#This Row],[sip]]&gt;H303,I303+step,I303),IF(testdata[[#This Row],[sip]]&lt;H303,I303+step,I303))))</f>
        <v>0.2</v>
      </c>
      <c r="J304" s="1">
        <f>IF(testdata[[#This Row],[dir]]="UP",J303+testdata[[#This Row],[af]]*(testdata[[#This Row],[sip]]-J303),J303-testdata[[#This Row],[af]]*(testdata[[#This Row],[sip]]-J303))</f>
        <v>276.0580005627321</v>
      </c>
    </row>
    <row r="305" spans="1:10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4" t="s">
        <v>12</v>
      </c>
      <c r="H305" s="1">
        <f>IF(testdata[[#This Row],[dir]]="UP",MAX(H304,testdata[[#This Row],[high]]),MIN(H304,testdata[[#This Row],[low]]))</f>
        <v>276.06</v>
      </c>
      <c r="I305" s="12">
        <f>IF(G304&lt;&gt;testdata[[#This Row],[dir]],initStep,MIN(maxAF,IF(testdata[[#This Row],[dir]]="UP",IF(testdata[[#This Row],[sip]]&gt;H304,I304+step,I304),IF(testdata[[#This Row],[sip]]&lt;H304,I304+step,I304))))</f>
        <v>0.2</v>
      </c>
      <c r="J305" s="1">
        <f>IF(testdata[[#This Row],[dir]]="UP",J304+testdata[[#This Row],[af]]*(testdata[[#This Row],[sip]]-J304),J304-testdata[[#This Row],[af]]*(testdata[[#This Row],[sip]]-J304))</f>
        <v>276.05840045018567</v>
      </c>
    </row>
    <row r="306" spans="1:10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4" t="s">
        <v>12</v>
      </c>
      <c r="H306" s="1">
        <f>IF(testdata[[#This Row],[dir]]="UP",MAX(H305,testdata[[#This Row],[high]]),MIN(H305,testdata[[#This Row],[low]]))</f>
        <v>276.06</v>
      </c>
      <c r="I306" s="12">
        <f>IF(G305&lt;&gt;testdata[[#This Row],[dir]],initStep,MIN(maxAF,IF(testdata[[#This Row],[dir]]="UP",IF(testdata[[#This Row],[sip]]&gt;H305,I305+step,I305),IF(testdata[[#This Row],[sip]]&lt;H305,I305+step,I305))))</f>
        <v>0.2</v>
      </c>
      <c r="J306" s="1">
        <f>IF(testdata[[#This Row],[dir]]="UP",J305+testdata[[#This Row],[af]]*(testdata[[#This Row],[sip]]-J305),J305-testdata[[#This Row],[af]]*(testdata[[#This Row],[sip]]-J305))</f>
        <v>276.05872036014853</v>
      </c>
    </row>
    <row r="307" spans="1:10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4" t="s">
        <v>12</v>
      </c>
      <c r="H307" s="1">
        <f>IF(testdata[[#This Row],[dir]]="UP",MAX(H306,testdata[[#This Row],[high]]),MIN(H306,testdata[[#This Row],[low]]))</f>
        <v>276.06</v>
      </c>
      <c r="I307" s="12">
        <f>IF(G306&lt;&gt;testdata[[#This Row],[dir]],initStep,MIN(maxAF,IF(testdata[[#This Row],[dir]]="UP",IF(testdata[[#This Row],[sip]]&gt;H306,I306+step,I306),IF(testdata[[#This Row],[sip]]&lt;H306,I306+step,I306))))</f>
        <v>0.2</v>
      </c>
      <c r="J307" s="1">
        <f>IF(testdata[[#This Row],[dir]]="UP",J306+testdata[[#This Row],[af]]*(testdata[[#This Row],[sip]]-J306),J306-testdata[[#This Row],[af]]*(testdata[[#This Row],[sip]]-J306))</f>
        <v>276.0589762881188</v>
      </c>
    </row>
    <row r="308" spans="1:10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4" t="s">
        <v>12</v>
      </c>
      <c r="H308" s="1">
        <f>IF(testdata[[#This Row],[dir]]="UP",MAX(H307,testdata[[#This Row],[high]]),MIN(H307,testdata[[#This Row],[low]]))</f>
        <v>276.06</v>
      </c>
      <c r="I308" s="12">
        <f>IF(G307&lt;&gt;testdata[[#This Row],[dir]],initStep,MIN(maxAF,IF(testdata[[#This Row],[dir]]="UP",IF(testdata[[#This Row],[sip]]&gt;H307,I307+step,I307),IF(testdata[[#This Row],[sip]]&lt;H307,I307+step,I307))))</f>
        <v>0.2</v>
      </c>
      <c r="J308" s="1">
        <f>IF(testdata[[#This Row],[dir]]="UP",J307+testdata[[#This Row],[af]]*(testdata[[#This Row],[sip]]-J307),J307-testdata[[#This Row],[af]]*(testdata[[#This Row],[sip]]-J307))</f>
        <v>276.05918103049504</v>
      </c>
    </row>
    <row r="309" spans="1:10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4" t="s">
        <v>12</v>
      </c>
      <c r="H309" s="1">
        <f>IF(testdata[[#This Row],[dir]]="UP",MAX(H308,testdata[[#This Row],[high]]),MIN(H308,testdata[[#This Row],[low]]))</f>
        <v>276.06</v>
      </c>
      <c r="I309" s="12">
        <f>IF(G308&lt;&gt;testdata[[#This Row],[dir]],initStep,MIN(maxAF,IF(testdata[[#This Row],[dir]]="UP",IF(testdata[[#This Row],[sip]]&gt;H308,I308+step,I308),IF(testdata[[#This Row],[sip]]&lt;H308,I308+step,I308))))</f>
        <v>0.2</v>
      </c>
      <c r="J309" s="1">
        <f>IF(testdata[[#This Row],[dir]]="UP",J308+testdata[[#This Row],[af]]*(testdata[[#This Row],[sip]]-J308),J308-testdata[[#This Row],[af]]*(testdata[[#This Row],[sip]]-J308))</f>
        <v>276.05934482439602</v>
      </c>
    </row>
    <row r="310" spans="1:10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4" t="s">
        <v>12</v>
      </c>
      <c r="H310" s="1">
        <f>IF(testdata[[#This Row],[dir]]="UP",MAX(H309,testdata[[#This Row],[high]]),MIN(H309,testdata[[#This Row],[low]]))</f>
        <v>276.06</v>
      </c>
      <c r="I310" s="12">
        <f>IF(G309&lt;&gt;testdata[[#This Row],[dir]],initStep,MIN(maxAF,IF(testdata[[#This Row],[dir]]="UP",IF(testdata[[#This Row],[sip]]&gt;H309,I309+step,I309),IF(testdata[[#This Row],[sip]]&lt;H309,I309+step,I309))))</f>
        <v>0.2</v>
      </c>
      <c r="J310" s="1">
        <f>IF(testdata[[#This Row],[dir]]="UP",J309+testdata[[#This Row],[af]]*(testdata[[#This Row],[sip]]-J309),J309-testdata[[#This Row],[af]]*(testdata[[#This Row],[sip]]-J309))</f>
        <v>276.05947585951679</v>
      </c>
    </row>
    <row r="311" spans="1:10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4" t="s">
        <v>12</v>
      </c>
      <c r="H311" s="1">
        <f>IF(testdata[[#This Row],[dir]]="UP",MAX(H310,testdata[[#This Row],[high]]),MIN(H310,testdata[[#This Row],[low]]))</f>
        <v>276.06</v>
      </c>
      <c r="I311" s="12">
        <f>IF(G310&lt;&gt;testdata[[#This Row],[dir]],initStep,MIN(maxAF,IF(testdata[[#This Row],[dir]]="UP",IF(testdata[[#This Row],[sip]]&gt;H310,I310+step,I310),IF(testdata[[#This Row],[sip]]&lt;H310,I310+step,I310))))</f>
        <v>0.2</v>
      </c>
      <c r="J311" s="1">
        <f>IF(testdata[[#This Row],[dir]]="UP",J310+testdata[[#This Row],[af]]*(testdata[[#This Row],[sip]]-J310),J310-testdata[[#This Row],[af]]*(testdata[[#This Row],[sip]]-J310))</f>
        <v>276.05958068761345</v>
      </c>
    </row>
    <row r="312" spans="1:10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4" t="s">
        <v>12</v>
      </c>
      <c r="H312" s="1">
        <f>IF(testdata[[#This Row],[dir]]="UP",MAX(H311,testdata[[#This Row],[high]]),MIN(H311,testdata[[#This Row],[low]]))</f>
        <v>276.06</v>
      </c>
      <c r="I312" s="12">
        <f>IF(G311&lt;&gt;testdata[[#This Row],[dir]],initStep,MIN(maxAF,IF(testdata[[#This Row],[dir]]="UP",IF(testdata[[#This Row],[sip]]&gt;H311,I311+step,I311),IF(testdata[[#This Row],[sip]]&lt;H311,I311+step,I311))))</f>
        <v>0.2</v>
      </c>
      <c r="J312" s="1">
        <f>IF(testdata[[#This Row],[dir]]="UP",J311+testdata[[#This Row],[af]]*(testdata[[#This Row],[sip]]-J311),J311-testdata[[#This Row],[af]]*(testdata[[#This Row],[sip]]-J311))</f>
        <v>276.05966455009076</v>
      </c>
    </row>
    <row r="313" spans="1:10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4" t="s">
        <v>12</v>
      </c>
      <c r="H313" s="1">
        <f>IF(testdata[[#This Row],[dir]]="UP",MAX(H312,testdata[[#This Row],[high]]),MIN(H312,testdata[[#This Row],[low]]))</f>
        <v>276.06</v>
      </c>
      <c r="I313" s="12">
        <f>IF(G312&lt;&gt;testdata[[#This Row],[dir]],initStep,MIN(maxAF,IF(testdata[[#This Row],[dir]]="UP",IF(testdata[[#This Row],[sip]]&gt;H312,I312+step,I312),IF(testdata[[#This Row],[sip]]&lt;H312,I312+step,I312))))</f>
        <v>0.2</v>
      </c>
      <c r="J313" s="1">
        <f>IF(testdata[[#This Row],[dir]]="UP",J312+testdata[[#This Row],[af]]*(testdata[[#This Row],[sip]]-J312),J312-testdata[[#This Row],[af]]*(testdata[[#This Row],[sip]]-J312))</f>
        <v>276.05973164007258</v>
      </c>
    </row>
    <row r="314" spans="1:10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4" t="s">
        <v>12</v>
      </c>
      <c r="H314" s="1">
        <f>IF(testdata[[#This Row],[dir]]="UP",MAX(H313,testdata[[#This Row],[high]]),MIN(H313,testdata[[#This Row],[low]]))</f>
        <v>276.06</v>
      </c>
      <c r="I314" s="12">
        <f>IF(G313&lt;&gt;testdata[[#This Row],[dir]],initStep,MIN(maxAF,IF(testdata[[#This Row],[dir]]="UP",IF(testdata[[#This Row],[sip]]&gt;H313,I313+step,I313),IF(testdata[[#This Row],[sip]]&lt;H313,I313+step,I313))))</f>
        <v>0.2</v>
      </c>
      <c r="J314" s="1">
        <f>IF(testdata[[#This Row],[dir]]="UP",J313+testdata[[#This Row],[af]]*(testdata[[#This Row],[sip]]-J313),J313-testdata[[#This Row],[af]]*(testdata[[#This Row],[sip]]-J313))</f>
        <v>276.05978531205807</v>
      </c>
    </row>
    <row r="315" spans="1:10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4" t="s">
        <v>12</v>
      </c>
      <c r="H315" s="1">
        <f>IF(testdata[[#This Row],[dir]]="UP",MAX(H314,testdata[[#This Row],[high]]),MIN(H314,testdata[[#This Row],[low]]))</f>
        <v>276.06</v>
      </c>
      <c r="I315" s="12">
        <f>IF(G314&lt;&gt;testdata[[#This Row],[dir]],initStep,MIN(maxAF,IF(testdata[[#This Row],[dir]]="UP",IF(testdata[[#This Row],[sip]]&gt;H314,I314+step,I314),IF(testdata[[#This Row],[sip]]&lt;H314,I314+step,I314))))</f>
        <v>0.2</v>
      </c>
      <c r="J315" s="1">
        <f>IF(testdata[[#This Row],[dir]]="UP",J314+testdata[[#This Row],[af]]*(testdata[[#This Row],[sip]]-J314),J314-testdata[[#This Row],[af]]*(testdata[[#This Row],[sip]]-J314))</f>
        <v>276.05982824964644</v>
      </c>
    </row>
    <row r="316" spans="1:10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4" t="s">
        <v>12</v>
      </c>
      <c r="H316" s="1">
        <f>IF(testdata[[#This Row],[dir]]="UP",MAX(H315,testdata[[#This Row],[high]]),MIN(H315,testdata[[#This Row],[low]]))</f>
        <v>276.06</v>
      </c>
      <c r="I316" s="12">
        <f>IF(G315&lt;&gt;testdata[[#This Row],[dir]],initStep,MIN(maxAF,IF(testdata[[#This Row],[dir]]="UP",IF(testdata[[#This Row],[sip]]&gt;H315,I315+step,I315),IF(testdata[[#This Row],[sip]]&lt;H315,I315+step,I315))))</f>
        <v>0.2</v>
      </c>
      <c r="J316" s="1">
        <f>IF(testdata[[#This Row],[dir]]="UP",J315+testdata[[#This Row],[af]]*(testdata[[#This Row],[sip]]-J315),J315-testdata[[#This Row],[af]]*(testdata[[#This Row],[sip]]-J315))</f>
        <v>276.05986259971718</v>
      </c>
    </row>
    <row r="317" spans="1:10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4" t="s">
        <v>12</v>
      </c>
      <c r="H317" s="1">
        <f>IF(testdata[[#This Row],[dir]]="UP",MAX(H316,testdata[[#This Row],[high]]),MIN(H316,testdata[[#This Row],[low]]))</f>
        <v>276.06</v>
      </c>
      <c r="I317" s="12">
        <f>IF(G316&lt;&gt;testdata[[#This Row],[dir]],initStep,MIN(maxAF,IF(testdata[[#This Row],[dir]]="UP",IF(testdata[[#This Row],[sip]]&gt;H316,I316+step,I316),IF(testdata[[#This Row],[sip]]&lt;H316,I316+step,I316))))</f>
        <v>0.2</v>
      </c>
      <c r="J317" s="1">
        <f>IF(testdata[[#This Row],[dir]]="UP",J316+testdata[[#This Row],[af]]*(testdata[[#This Row],[sip]]-J316),J316-testdata[[#This Row],[af]]*(testdata[[#This Row],[sip]]-J316))</f>
        <v>276.05989007977377</v>
      </c>
    </row>
    <row r="318" spans="1:10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4" t="s">
        <v>12</v>
      </c>
      <c r="H318" s="1">
        <f>IF(testdata[[#This Row],[dir]]="UP",MAX(H317,testdata[[#This Row],[high]]),MIN(H317,testdata[[#This Row],[low]]))</f>
        <v>276.06</v>
      </c>
      <c r="I318" s="12">
        <f>IF(G317&lt;&gt;testdata[[#This Row],[dir]],initStep,MIN(maxAF,IF(testdata[[#This Row],[dir]]="UP",IF(testdata[[#This Row],[sip]]&gt;H317,I317+step,I317),IF(testdata[[#This Row],[sip]]&lt;H317,I317+step,I317))))</f>
        <v>0.2</v>
      </c>
      <c r="J318" s="1">
        <f>IF(testdata[[#This Row],[dir]]="UP",J317+testdata[[#This Row],[af]]*(testdata[[#This Row],[sip]]-J317),J317-testdata[[#This Row],[af]]*(testdata[[#This Row],[sip]]-J317))</f>
        <v>276.05991206381901</v>
      </c>
    </row>
    <row r="319" spans="1:10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4" t="s">
        <v>12</v>
      </c>
      <c r="H319" s="1">
        <f>IF(testdata[[#This Row],[dir]]="UP",MAX(H318,testdata[[#This Row],[high]]),MIN(H318,testdata[[#This Row],[low]]))</f>
        <v>276.06</v>
      </c>
      <c r="I319" s="12">
        <f>IF(G318&lt;&gt;testdata[[#This Row],[dir]],initStep,MIN(maxAF,IF(testdata[[#This Row],[dir]]="UP",IF(testdata[[#This Row],[sip]]&gt;H318,I318+step,I318),IF(testdata[[#This Row],[sip]]&lt;H318,I318+step,I318))))</f>
        <v>0.2</v>
      </c>
      <c r="J319" s="1">
        <f>IF(testdata[[#This Row],[dir]]="UP",J318+testdata[[#This Row],[af]]*(testdata[[#This Row],[sip]]-J318),J318-testdata[[#This Row],[af]]*(testdata[[#This Row],[sip]]-J318))</f>
        <v>276.0599296510552</v>
      </c>
    </row>
    <row r="320" spans="1:10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4" t="s">
        <v>12</v>
      </c>
      <c r="H320" s="1">
        <f>IF(testdata[[#This Row],[dir]]="UP",MAX(H319,testdata[[#This Row],[high]]),MIN(H319,testdata[[#This Row],[low]]))</f>
        <v>276.06</v>
      </c>
      <c r="I320" s="12">
        <f>IF(G319&lt;&gt;testdata[[#This Row],[dir]],initStep,MIN(maxAF,IF(testdata[[#This Row],[dir]]="UP",IF(testdata[[#This Row],[sip]]&gt;H319,I319+step,I319),IF(testdata[[#This Row],[sip]]&lt;H319,I319+step,I319))))</f>
        <v>0.2</v>
      </c>
      <c r="J320" s="1">
        <f>IF(testdata[[#This Row],[dir]]="UP",J319+testdata[[#This Row],[af]]*(testdata[[#This Row],[sip]]-J319),J319-testdata[[#This Row],[af]]*(testdata[[#This Row],[sip]]-J319))</f>
        <v>276.05994372084416</v>
      </c>
    </row>
    <row r="321" spans="1:10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4" t="s">
        <v>12</v>
      </c>
      <c r="H321" s="1">
        <f>IF(testdata[[#This Row],[dir]]="UP",MAX(H320,testdata[[#This Row],[high]]),MIN(H320,testdata[[#This Row],[low]]))</f>
        <v>276.06</v>
      </c>
      <c r="I321" s="12">
        <f>IF(G320&lt;&gt;testdata[[#This Row],[dir]],initStep,MIN(maxAF,IF(testdata[[#This Row],[dir]]="UP",IF(testdata[[#This Row],[sip]]&gt;H320,I320+step,I320),IF(testdata[[#This Row],[sip]]&lt;H320,I320+step,I320))))</f>
        <v>0.2</v>
      </c>
      <c r="J321" s="1">
        <f>IF(testdata[[#This Row],[dir]]="UP",J320+testdata[[#This Row],[af]]*(testdata[[#This Row],[sip]]-J320),J320-testdata[[#This Row],[af]]*(testdata[[#This Row],[sip]]-J320))</f>
        <v>276.05995497667533</v>
      </c>
    </row>
    <row r="322" spans="1:10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4" t="s">
        <v>12</v>
      </c>
      <c r="H322" s="1">
        <f>IF(testdata[[#This Row],[dir]]="UP",MAX(H321,testdata[[#This Row],[high]]),MIN(H321,testdata[[#This Row],[low]]))</f>
        <v>276.06</v>
      </c>
      <c r="I322" s="12">
        <f>IF(G321&lt;&gt;testdata[[#This Row],[dir]],initStep,MIN(maxAF,IF(testdata[[#This Row],[dir]]="UP",IF(testdata[[#This Row],[sip]]&gt;H321,I321+step,I321),IF(testdata[[#This Row],[sip]]&lt;H321,I321+step,I321))))</f>
        <v>0.2</v>
      </c>
      <c r="J322" s="1">
        <f>IF(testdata[[#This Row],[dir]]="UP",J321+testdata[[#This Row],[af]]*(testdata[[#This Row],[sip]]-J321),J321-testdata[[#This Row],[af]]*(testdata[[#This Row],[sip]]-J321))</f>
        <v>276.05996398134027</v>
      </c>
    </row>
    <row r="323" spans="1:10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4" t="s">
        <v>12</v>
      </c>
      <c r="H323" s="1">
        <f>IF(testdata[[#This Row],[dir]]="UP",MAX(H322,testdata[[#This Row],[high]]),MIN(H322,testdata[[#This Row],[low]]))</f>
        <v>276.06</v>
      </c>
      <c r="I323" s="12">
        <f>IF(G322&lt;&gt;testdata[[#This Row],[dir]],initStep,MIN(maxAF,IF(testdata[[#This Row],[dir]]="UP",IF(testdata[[#This Row],[sip]]&gt;H322,I322+step,I322),IF(testdata[[#This Row],[sip]]&lt;H322,I322+step,I322))))</f>
        <v>0.2</v>
      </c>
      <c r="J323" s="1">
        <f>IF(testdata[[#This Row],[dir]]="UP",J322+testdata[[#This Row],[af]]*(testdata[[#This Row],[sip]]-J322),J322-testdata[[#This Row],[af]]*(testdata[[#This Row],[sip]]-J322))</f>
        <v>276.05997118507224</v>
      </c>
    </row>
    <row r="324" spans="1:10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4" t="s">
        <v>12</v>
      </c>
      <c r="H324" s="1">
        <f>IF(testdata[[#This Row],[dir]]="UP",MAX(H323,testdata[[#This Row],[high]]),MIN(H323,testdata[[#This Row],[low]]))</f>
        <v>276.06</v>
      </c>
      <c r="I324" s="12">
        <f>IF(G323&lt;&gt;testdata[[#This Row],[dir]],initStep,MIN(maxAF,IF(testdata[[#This Row],[dir]]="UP",IF(testdata[[#This Row],[sip]]&gt;H323,I323+step,I323),IF(testdata[[#This Row],[sip]]&lt;H323,I323+step,I323))))</f>
        <v>0.2</v>
      </c>
      <c r="J324" s="1">
        <f>IF(testdata[[#This Row],[dir]]="UP",J323+testdata[[#This Row],[af]]*(testdata[[#This Row],[sip]]-J323),J323-testdata[[#This Row],[af]]*(testdata[[#This Row],[sip]]-J323))</f>
        <v>276.05997694805779</v>
      </c>
    </row>
    <row r="325" spans="1:10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4" t="s">
        <v>12</v>
      </c>
      <c r="H325" s="1">
        <f>IF(testdata[[#This Row],[dir]]="UP",MAX(H324,testdata[[#This Row],[high]]),MIN(H324,testdata[[#This Row],[low]]))</f>
        <v>276.06</v>
      </c>
      <c r="I325" s="12">
        <f>IF(G324&lt;&gt;testdata[[#This Row],[dir]],initStep,MIN(maxAF,IF(testdata[[#This Row],[dir]]="UP",IF(testdata[[#This Row],[sip]]&gt;H324,I324+step,I324),IF(testdata[[#This Row],[sip]]&lt;H324,I324+step,I324))))</f>
        <v>0.2</v>
      </c>
      <c r="J325" s="1">
        <f>IF(testdata[[#This Row],[dir]]="UP",J324+testdata[[#This Row],[af]]*(testdata[[#This Row],[sip]]-J324),J324-testdata[[#This Row],[af]]*(testdata[[#This Row],[sip]]-J324))</f>
        <v>276.05998155844622</v>
      </c>
    </row>
    <row r="326" spans="1:10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4" t="s">
        <v>12</v>
      </c>
      <c r="H326" s="1">
        <f>IF(testdata[[#This Row],[dir]]="UP",MAX(H325,testdata[[#This Row],[high]]),MIN(H325,testdata[[#This Row],[low]]))</f>
        <v>276.06</v>
      </c>
      <c r="I326" s="12">
        <f>IF(G325&lt;&gt;testdata[[#This Row],[dir]],initStep,MIN(maxAF,IF(testdata[[#This Row],[dir]]="UP",IF(testdata[[#This Row],[sip]]&gt;H325,I325+step,I325),IF(testdata[[#This Row],[sip]]&lt;H325,I325+step,I325))))</f>
        <v>0.2</v>
      </c>
      <c r="J326" s="1">
        <f>IF(testdata[[#This Row],[dir]]="UP",J325+testdata[[#This Row],[af]]*(testdata[[#This Row],[sip]]-J325),J325-testdata[[#This Row],[af]]*(testdata[[#This Row],[sip]]-J325))</f>
        <v>276.05998524675698</v>
      </c>
    </row>
    <row r="327" spans="1:10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4" t="s">
        <v>12</v>
      </c>
      <c r="H327" s="1">
        <f>IF(testdata[[#This Row],[dir]]="UP",MAX(H326,testdata[[#This Row],[high]]),MIN(H326,testdata[[#This Row],[low]]))</f>
        <v>276.06</v>
      </c>
      <c r="I327" s="12">
        <f>IF(G326&lt;&gt;testdata[[#This Row],[dir]],initStep,MIN(maxAF,IF(testdata[[#This Row],[dir]]="UP",IF(testdata[[#This Row],[sip]]&gt;H326,I326+step,I326),IF(testdata[[#This Row],[sip]]&lt;H326,I326+step,I326))))</f>
        <v>0.2</v>
      </c>
      <c r="J327" s="1">
        <f>IF(testdata[[#This Row],[dir]]="UP",J326+testdata[[#This Row],[af]]*(testdata[[#This Row],[sip]]-J326),J326-testdata[[#This Row],[af]]*(testdata[[#This Row],[sip]]-J326))</f>
        <v>276.05998819740557</v>
      </c>
    </row>
    <row r="328" spans="1:10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4" t="s">
        <v>12</v>
      </c>
      <c r="H328" s="1">
        <f>IF(testdata[[#This Row],[dir]]="UP",MAX(H327,testdata[[#This Row],[high]]),MIN(H327,testdata[[#This Row],[low]]))</f>
        <v>276.06</v>
      </c>
      <c r="I328" s="12">
        <f>IF(G327&lt;&gt;testdata[[#This Row],[dir]],initStep,MIN(maxAF,IF(testdata[[#This Row],[dir]]="UP",IF(testdata[[#This Row],[sip]]&gt;H327,I327+step,I327),IF(testdata[[#This Row],[sip]]&lt;H327,I327+step,I327))))</f>
        <v>0.2</v>
      </c>
      <c r="J328" s="1">
        <f>IF(testdata[[#This Row],[dir]]="UP",J327+testdata[[#This Row],[af]]*(testdata[[#This Row],[sip]]-J327),J327-testdata[[#This Row],[af]]*(testdata[[#This Row],[sip]]-J327))</f>
        <v>276.05999055792444</v>
      </c>
    </row>
    <row r="329" spans="1:10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4" t="s">
        <v>12</v>
      </c>
      <c r="H329" s="1">
        <f>IF(testdata[[#This Row],[dir]]="UP",MAX(H328,testdata[[#This Row],[high]]),MIN(H328,testdata[[#This Row],[low]]))</f>
        <v>276.06</v>
      </c>
      <c r="I329" s="12">
        <f>IF(G328&lt;&gt;testdata[[#This Row],[dir]],initStep,MIN(maxAF,IF(testdata[[#This Row],[dir]]="UP",IF(testdata[[#This Row],[sip]]&gt;H328,I328+step,I328),IF(testdata[[#This Row],[sip]]&lt;H328,I328+step,I328))))</f>
        <v>0.2</v>
      </c>
      <c r="J329" s="1">
        <f>IF(testdata[[#This Row],[dir]]="UP",J328+testdata[[#This Row],[af]]*(testdata[[#This Row],[sip]]-J328),J328-testdata[[#This Row],[af]]*(testdata[[#This Row],[sip]]-J328))</f>
        <v>276.05999244633955</v>
      </c>
    </row>
    <row r="330" spans="1:10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4" t="s">
        <v>12</v>
      </c>
      <c r="H330" s="1">
        <f>IF(testdata[[#This Row],[dir]]="UP",MAX(H329,testdata[[#This Row],[high]]),MIN(H329,testdata[[#This Row],[low]]))</f>
        <v>276.06</v>
      </c>
      <c r="I330" s="12">
        <f>IF(G329&lt;&gt;testdata[[#This Row],[dir]],initStep,MIN(maxAF,IF(testdata[[#This Row],[dir]]="UP",IF(testdata[[#This Row],[sip]]&gt;H329,I329+step,I329),IF(testdata[[#This Row],[sip]]&lt;H329,I329+step,I329))))</f>
        <v>0.2</v>
      </c>
      <c r="J330" s="1">
        <f>IF(testdata[[#This Row],[dir]]="UP",J329+testdata[[#This Row],[af]]*(testdata[[#This Row],[sip]]-J329),J329-testdata[[#This Row],[af]]*(testdata[[#This Row],[sip]]-J329))</f>
        <v>276.05999395707164</v>
      </c>
    </row>
    <row r="331" spans="1:10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4" t="s">
        <v>12</v>
      </c>
      <c r="H331" s="1">
        <f>IF(testdata[[#This Row],[dir]]="UP",MAX(H330,testdata[[#This Row],[high]]),MIN(H330,testdata[[#This Row],[low]]))</f>
        <v>276.06</v>
      </c>
      <c r="I331" s="12">
        <f>IF(G330&lt;&gt;testdata[[#This Row],[dir]],initStep,MIN(maxAF,IF(testdata[[#This Row],[dir]]="UP",IF(testdata[[#This Row],[sip]]&gt;H330,I330+step,I330),IF(testdata[[#This Row],[sip]]&lt;H330,I330+step,I330))))</f>
        <v>0.2</v>
      </c>
      <c r="J331" s="1">
        <f>IF(testdata[[#This Row],[dir]]="UP",J330+testdata[[#This Row],[af]]*(testdata[[#This Row],[sip]]-J330),J330-testdata[[#This Row],[af]]*(testdata[[#This Row],[sip]]-J330))</f>
        <v>276.05999516565731</v>
      </c>
    </row>
    <row r="332" spans="1:10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4" t="s">
        <v>12</v>
      </c>
      <c r="H332" s="1">
        <f>IF(testdata[[#This Row],[dir]]="UP",MAX(H331,testdata[[#This Row],[high]]),MIN(H331,testdata[[#This Row],[low]]))</f>
        <v>276.06</v>
      </c>
      <c r="I332" s="12">
        <f>IF(G331&lt;&gt;testdata[[#This Row],[dir]],initStep,MIN(maxAF,IF(testdata[[#This Row],[dir]]="UP",IF(testdata[[#This Row],[sip]]&gt;H331,I331+step,I331),IF(testdata[[#This Row],[sip]]&lt;H331,I331+step,I331))))</f>
        <v>0.2</v>
      </c>
      <c r="J332" s="1">
        <f>IF(testdata[[#This Row],[dir]]="UP",J331+testdata[[#This Row],[af]]*(testdata[[#This Row],[sip]]-J331),J331-testdata[[#This Row],[af]]*(testdata[[#This Row],[sip]]-J331))</f>
        <v>276.05999613252584</v>
      </c>
    </row>
    <row r="333" spans="1:10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4" t="s">
        <v>12</v>
      </c>
      <c r="H333" s="1">
        <f>IF(testdata[[#This Row],[dir]]="UP",MAX(H332,testdata[[#This Row],[high]]),MIN(H332,testdata[[#This Row],[low]]))</f>
        <v>276.06</v>
      </c>
      <c r="I333" s="12">
        <f>IF(G332&lt;&gt;testdata[[#This Row],[dir]],initStep,MIN(maxAF,IF(testdata[[#This Row],[dir]]="UP",IF(testdata[[#This Row],[sip]]&gt;H332,I332+step,I332),IF(testdata[[#This Row],[sip]]&lt;H332,I332+step,I332))))</f>
        <v>0.2</v>
      </c>
      <c r="J333" s="1">
        <f>IF(testdata[[#This Row],[dir]]="UP",J332+testdata[[#This Row],[af]]*(testdata[[#This Row],[sip]]-J332),J332-testdata[[#This Row],[af]]*(testdata[[#This Row],[sip]]-J332))</f>
        <v>276.05999690602067</v>
      </c>
    </row>
    <row r="334" spans="1:10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4" t="s">
        <v>12</v>
      </c>
      <c r="H334" s="1">
        <f>IF(testdata[[#This Row],[dir]]="UP",MAX(H333,testdata[[#This Row],[high]]),MIN(H333,testdata[[#This Row],[low]]))</f>
        <v>276.06</v>
      </c>
      <c r="I334" s="12">
        <f>IF(G333&lt;&gt;testdata[[#This Row],[dir]],initStep,MIN(maxAF,IF(testdata[[#This Row],[dir]]="UP",IF(testdata[[#This Row],[sip]]&gt;H333,I333+step,I333),IF(testdata[[#This Row],[sip]]&lt;H333,I333+step,I333))))</f>
        <v>0.2</v>
      </c>
      <c r="J334" s="1">
        <f>IF(testdata[[#This Row],[dir]]="UP",J333+testdata[[#This Row],[af]]*(testdata[[#This Row],[sip]]-J333),J333-testdata[[#This Row],[af]]*(testdata[[#This Row],[sip]]-J333))</f>
        <v>276.05999752481654</v>
      </c>
    </row>
    <row r="335" spans="1:10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4" t="s">
        <v>12</v>
      </c>
      <c r="H335" s="1">
        <f>IF(testdata[[#This Row],[dir]]="UP",MAX(H334,testdata[[#This Row],[high]]),MIN(H334,testdata[[#This Row],[low]]))</f>
        <v>276.06</v>
      </c>
      <c r="I335" s="12">
        <f>IF(G334&lt;&gt;testdata[[#This Row],[dir]],initStep,MIN(maxAF,IF(testdata[[#This Row],[dir]]="UP",IF(testdata[[#This Row],[sip]]&gt;H334,I334+step,I334),IF(testdata[[#This Row],[sip]]&lt;H334,I334+step,I334))))</f>
        <v>0.2</v>
      </c>
      <c r="J335" s="1">
        <f>IF(testdata[[#This Row],[dir]]="UP",J334+testdata[[#This Row],[af]]*(testdata[[#This Row],[sip]]-J334),J334-testdata[[#This Row],[af]]*(testdata[[#This Row],[sip]]-J334))</f>
        <v>276.05999801985325</v>
      </c>
    </row>
    <row r="336" spans="1:10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4" t="s">
        <v>12</v>
      </c>
      <c r="H336" s="1">
        <f>IF(testdata[[#This Row],[dir]]="UP",MAX(H335,testdata[[#This Row],[high]]),MIN(H335,testdata[[#This Row],[low]]))</f>
        <v>276.06</v>
      </c>
      <c r="I336" s="12">
        <f>IF(G335&lt;&gt;testdata[[#This Row],[dir]],initStep,MIN(maxAF,IF(testdata[[#This Row],[dir]]="UP",IF(testdata[[#This Row],[sip]]&gt;H335,I335+step,I335),IF(testdata[[#This Row],[sip]]&lt;H335,I335+step,I335))))</f>
        <v>0.2</v>
      </c>
      <c r="J336" s="1">
        <f>IF(testdata[[#This Row],[dir]]="UP",J335+testdata[[#This Row],[af]]*(testdata[[#This Row],[sip]]-J335),J335-testdata[[#This Row],[af]]*(testdata[[#This Row],[sip]]-J335))</f>
        <v>276.0599984158826</v>
      </c>
    </row>
    <row r="337" spans="1:10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4" t="s">
        <v>12</v>
      </c>
      <c r="H337" s="1">
        <f>IF(testdata[[#This Row],[dir]]="UP",MAX(H336,testdata[[#This Row],[high]]),MIN(H336,testdata[[#This Row],[low]]))</f>
        <v>276.06</v>
      </c>
      <c r="I337" s="12">
        <f>IF(G336&lt;&gt;testdata[[#This Row],[dir]],initStep,MIN(maxAF,IF(testdata[[#This Row],[dir]]="UP",IF(testdata[[#This Row],[sip]]&gt;H336,I336+step,I336),IF(testdata[[#This Row],[sip]]&lt;H336,I336+step,I336))))</f>
        <v>0.2</v>
      </c>
      <c r="J337" s="1">
        <f>IF(testdata[[#This Row],[dir]]="UP",J336+testdata[[#This Row],[af]]*(testdata[[#This Row],[sip]]-J336),J336-testdata[[#This Row],[af]]*(testdata[[#This Row],[sip]]-J336))</f>
        <v>276.05999873270611</v>
      </c>
    </row>
    <row r="338" spans="1:10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4" t="s">
        <v>12</v>
      </c>
      <c r="H338" s="1">
        <f>IF(testdata[[#This Row],[dir]]="UP",MAX(H337,testdata[[#This Row],[high]]),MIN(H337,testdata[[#This Row],[low]]))</f>
        <v>276.06</v>
      </c>
      <c r="I338" s="12">
        <f>IF(G337&lt;&gt;testdata[[#This Row],[dir]],initStep,MIN(maxAF,IF(testdata[[#This Row],[dir]]="UP",IF(testdata[[#This Row],[sip]]&gt;H337,I337+step,I337),IF(testdata[[#This Row],[sip]]&lt;H337,I337+step,I337))))</f>
        <v>0.2</v>
      </c>
      <c r="J338" s="1">
        <f>IF(testdata[[#This Row],[dir]]="UP",J337+testdata[[#This Row],[af]]*(testdata[[#This Row],[sip]]-J337),J337-testdata[[#This Row],[af]]*(testdata[[#This Row],[sip]]-J337))</f>
        <v>276.05999898616489</v>
      </c>
    </row>
    <row r="339" spans="1:10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4" t="s">
        <v>12</v>
      </c>
      <c r="H339" s="1">
        <f>IF(testdata[[#This Row],[dir]]="UP",MAX(H338,testdata[[#This Row],[high]]),MIN(H338,testdata[[#This Row],[low]]))</f>
        <v>276.06</v>
      </c>
      <c r="I339" s="12">
        <f>IF(G338&lt;&gt;testdata[[#This Row],[dir]],initStep,MIN(maxAF,IF(testdata[[#This Row],[dir]]="UP",IF(testdata[[#This Row],[sip]]&gt;H338,I338+step,I338),IF(testdata[[#This Row],[sip]]&lt;H338,I338+step,I338))))</f>
        <v>0.2</v>
      </c>
      <c r="J339" s="1">
        <f>IF(testdata[[#This Row],[dir]]="UP",J338+testdata[[#This Row],[af]]*(testdata[[#This Row],[sip]]-J338),J338-testdata[[#This Row],[af]]*(testdata[[#This Row],[sip]]-J338))</f>
        <v>276.0599991889319</v>
      </c>
    </row>
    <row r="340" spans="1:10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4" t="s">
        <v>12</v>
      </c>
      <c r="H340" s="1">
        <f>IF(testdata[[#This Row],[dir]]="UP",MAX(H339,testdata[[#This Row],[high]]),MIN(H339,testdata[[#This Row],[low]]))</f>
        <v>276.06</v>
      </c>
      <c r="I340" s="12">
        <f>IF(G339&lt;&gt;testdata[[#This Row],[dir]],initStep,MIN(maxAF,IF(testdata[[#This Row],[dir]]="UP",IF(testdata[[#This Row],[sip]]&gt;H339,I339+step,I339),IF(testdata[[#This Row],[sip]]&lt;H339,I339+step,I339))))</f>
        <v>0.2</v>
      </c>
      <c r="J340" s="1">
        <f>IF(testdata[[#This Row],[dir]]="UP",J339+testdata[[#This Row],[af]]*(testdata[[#This Row],[sip]]-J339),J339-testdata[[#This Row],[af]]*(testdata[[#This Row],[sip]]-J339))</f>
        <v>276.05999935114551</v>
      </c>
    </row>
    <row r="341" spans="1:10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4" t="s">
        <v>12</v>
      </c>
      <c r="H341" s="1">
        <f>IF(testdata[[#This Row],[dir]]="UP",MAX(H340,testdata[[#This Row],[high]]),MIN(H340,testdata[[#This Row],[low]]))</f>
        <v>276.06</v>
      </c>
      <c r="I341" s="12">
        <f>IF(G340&lt;&gt;testdata[[#This Row],[dir]],initStep,MIN(maxAF,IF(testdata[[#This Row],[dir]]="UP",IF(testdata[[#This Row],[sip]]&gt;H340,I340+step,I340),IF(testdata[[#This Row],[sip]]&lt;H340,I340+step,I340))))</f>
        <v>0.2</v>
      </c>
      <c r="J341" s="1">
        <f>IF(testdata[[#This Row],[dir]]="UP",J340+testdata[[#This Row],[af]]*(testdata[[#This Row],[sip]]-J340),J340-testdata[[#This Row],[af]]*(testdata[[#This Row],[sip]]-J340))</f>
        <v>276.05999948091642</v>
      </c>
    </row>
    <row r="342" spans="1:10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4" t="s">
        <v>12</v>
      </c>
      <c r="H342" s="1">
        <f>IF(testdata[[#This Row],[dir]]="UP",MAX(H341,testdata[[#This Row],[high]]),MIN(H341,testdata[[#This Row],[low]]))</f>
        <v>276.06</v>
      </c>
      <c r="I342" s="12">
        <f>IF(G341&lt;&gt;testdata[[#This Row],[dir]],initStep,MIN(maxAF,IF(testdata[[#This Row],[dir]]="UP",IF(testdata[[#This Row],[sip]]&gt;H341,I341+step,I341),IF(testdata[[#This Row],[sip]]&lt;H341,I341+step,I341))))</f>
        <v>0.2</v>
      </c>
      <c r="J342" s="1">
        <f>IF(testdata[[#This Row],[dir]]="UP",J341+testdata[[#This Row],[af]]*(testdata[[#This Row],[sip]]-J341),J341-testdata[[#This Row],[af]]*(testdata[[#This Row],[sip]]-J341))</f>
        <v>276.05999958473313</v>
      </c>
    </row>
    <row r="343" spans="1:10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4" t="s">
        <v>12</v>
      </c>
      <c r="H343" s="1">
        <f>IF(testdata[[#This Row],[dir]]="UP",MAX(H342,testdata[[#This Row],[high]]),MIN(H342,testdata[[#This Row],[low]]))</f>
        <v>276.06</v>
      </c>
      <c r="I343" s="12">
        <f>IF(G342&lt;&gt;testdata[[#This Row],[dir]],initStep,MIN(maxAF,IF(testdata[[#This Row],[dir]]="UP",IF(testdata[[#This Row],[sip]]&gt;H342,I342+step,I342),IF(testdata[[#This Row],[sip]]&lt;H342,I342+step,I342))))</f>
        <v>0.2</v>
      </c>
      <c r="J343" s="1">
        <f>IF(testdata[[#This Row],[dir]]="UP",J342+testdata[[#This Row],[af]]*(testdata[[#This Row],[sip]]-J342),J342-testdata[[#This Row],[af]]*(testdata[[#This Row],[sip]]-J342))</f>
        <v>276.05999966778649</v>
      </c>
    </row>
    <row r="344" spans="1:10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4" t="s">
        <v>12</v>
      </c>
      <c r="H344" s="1">
        <f>IF(testdata[[#This Row],[dir]]="UP",MAX(H343,testdata[[#This Row],[high]]),MIN(H343,testdata[[#This Row],[low]]))</f>
        <v>276.06</v>
      </c>
      <c r="I344" s="12">
        <f>IF(G343&lt;&gt;testdata[[#This Row],[dir]],initStep,MIN(maxAF,IF(testdata[[#This Row],[dir]]="UP",IF(testdata[[#This Row],[sip]]&gt;H343,I343+step,I343),IF(testdata[[#This Row],[sip]]&lt;H343,I343+step,I343))))</f>
        <v>0.2</v>
      </c>
      <c r="J344" s="1">
        <f>IF(testdata[[#This Row],[dir]]="UP",J343+testdata[[#This Row],[af]]*(testdata[[#This Row],[sip]]-J343),J343-testdata[[#This Row],[af]]*(testdata[[#This Row],[sip]]-J343))</f>
        <v>276.05999973422917</v>
      </c>
    </row>
    <row r="345" spans="1:10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4" t="s">
        <v>12</v>
      </c>
      <c r="H345" s="1">
        <f>IF(testdata[[#This Row],[dir]]="UP",MAX(H344,testdata[[#This Row],[high]]),MIN(H344,testdata[[#This Row],[low]]))</f>
        <v>276.06</v>
      </c>
      <c r="I345" s="12">
        <f>IF(G344&lt;&gt;testdata[[#This Row],[dir]],initStep,MIN(maxAF,IF(testdata[[#This Row],[dir]]="UP",IF(testdata[[#This Row],[sip]]&gt;H344,I344+step,I344),IF(testdata[[#This Row],[sip]]&lt;H344,I344+step,I344))))</f>
        <v>0.2</v>
      </c>
      <c r="J345" s="1">
        <f>IF(testdata[[#This Row],[dir]]="UP",J344+testdata[[#This Row],[af]]*(testdata[[#This Row],[sip]]-J344),J344-testdata[[#This Row],[af]]*(testdata[[#This Row],[sip]]-J344))</f>
        <v>276.05999978738333</v>
      </c>
    </row>
    <row r="346" spans="1:10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4" t="s">
        <v>12</v>
      </c>
      <c r="H346" s="1">
        <f>IF(testdata[[#This Row],[dir]]="UP",MAX(H345,testdata[[#This Row],[high]]),MIN(H345,testdata[[#This Row],[low]]))</f>
        <v>276.06</v>
      </c>
      <c r="I346" s="12">
        <f>IF(G345&lt;&gt;testdata[[#This Row],[dir]],initStep,MIN(maxAF,IF(testdata[[#This Row],[dir]]="UP",IF(testdata[[#This Row],[sip]]&gt;H345,I345+step,I345),IF(testdata[[#This Row],[sip]]&lt;H345,I345+step,I345))))</f>
        <v>0.2</v>
      </c>
      <c r="J346" s="1">
        <f>IF(testdata[[#This Row],[dir]]="UP",J345+testdata[[#This Row],[af]]*(testdata[[#This Row],[sip]]-J345),J345-testdata[[#This Row],[af]]*(testdata[[#This Row],[sip]]-J345))</f>
        <v>276.05999982990664</v>
      </c>
    </row>
    <row r="347" spans="1:10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4" t="s">
        <v>12</v>
      </c>
      <c r="H347" s="1">
        <f>IF(testdata[[#This Row],[dir]]="UP",MAX(H346,testdata[[#This Row],[high]]),MIN(H346,testdata[[#This Row],[low]]))</f>
        <v>276.06</v>
      </c>
      <c r="I347" s="12">
        <f>IF(G346&lt;&gt;testdata[[#This Row],[dir]],initStep,MIN(maxAF,IF(testdata[[#This Row],[dir]]="UP",IF(testdata[[#This Row],[sip]]&gt;H346,I346+step,I346),IF(testdata[[#This Row],[sip]]&lt;H346,I346+step,I346))))</f>
        <v>0.2</v>
      </c>
      <c r="J347" s="1">
        <f>IF(testdata[[#This Row],[dir]]="UP",J346+testdata[[#This Row],[af]]*(testdata[[#This Row],[sip]]-J346),J346-testdata[[#This Row],[af]]*(testdata[[#This Row],[sip]]-J346))</f>
        <v>276.05999986392533</v>
      </c>
    </row>
    <row r="348" spans="1:10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4" t="s">
        <v>12</v>
      </c>
      <c r="H348" s="1">
        <f>IF(testdata[[#This Row],[dir]]="UP",MAX(H347,testdata[[#This Row],[high]]),MIN(H347,testdata[[#This Row],[low]]))</f>
        <v>276.06</v>
      </c>
      <c r="I348" s="12">
        <f>IF(G347&lt;&gt;testdata[[#This Row],[dir]],initStep,MIN(maxAF,IF(testdata[[#This Row],[dir]]="UP",IF(testdata[[#This Row],[sip]]&gt;H347,I347+step,I347),IF(testdata[[#This Row],[sip]]&lt;H347,I347+step,I347))))</f>
        <v>0.2</v>
      </c>
      <c r="J348" s="1">
        <f>IF(testdata[[#This Row],[dir]]="UP",J347+testdata[[#This Row],[af]]*(testdata[[#This Row],[sip]]-J347),J347-testdata[[#This Row],[af]]*(testdata[[#This Row],[sip]]-J347))</f>
        <v>276.05999989114025</v>
      </c>
    </row>
    <row r="349" spans="1:10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4" t="s">
        <v>12</v>
      </c>
      <c r="H349" s="1">
        <f>IF(testdata[[#This Row],[dir]]="UP",MAX(H348,testdata[[#This Row],[high]]),MIN(H348,testdata[[#This Row],[low]]))</f>
        <v>276.06</v>
      </c>
      <c r="I349" s="12">
        <f>IF(G348&lt;&gt;testdata[[#This Row],[dir]],initStep,MIN(maxAF,IF(testdata[[#This Row],[dir]]="UP",IF(testdata[[#This Row],[sip]]&gt;H348,I348+step,I348),IF(testdata[[#This Row],[sip]]&lt;H348,I348+step,I348))))</f>
        <v>0.2</v>
      </c>
      <c r="J349" s="1">
        <f>IF(testdata[[#This Row],[dir]]="UP",J348+testdata[[#This Row],[af]]*(testdata[[#This Row],[sip]]-J348),J348-testdata[[#This Row],[af]]*(testdata[[#This Row],[sip]]-J348))</f>
        <v>276.05999991291219</v>
      </c>
    </row>
    <row r="350" spans="1:10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4" t="s">
        <v>12</v>
      </c>
      <c r="H350" s="1">
        <f>IF(testdata[[#This Row],[dir]]="UP",MAX(H349,testdata[[#This Row],[high]]),MIN(H349,testdata[[#This Row],[low]]))</f>
        <v>276.06</v>
      </c>
      <c r="I350" s="12">
        <f>IF(G349&lt;&gt;testdata[[#This Row],[dir]],initStep,MIN(maxAF,IF(testdata[[#This Row],[dir]]="UP",IF(testdata[[#This Row],[sip]]&gt;H349,I349+step,I349),IF(testdata[[#This Row],[sip]]&lt;H349,I349+step,I349))))</f>
        <v>0.2</v>
      </c>
      <c r="J350" s="1">
        <f>IF(testdata[[#This Row],[dir]]="UP",J349+testdata[[#This Row],[af]]*(testdata[[#This Row],[sip]]-J349),J349-testdata[[#This Row],[af]]*(testdata[[#This Row],[sip]]-J349))</f>
        <v>276.05999993032975</v>
      </c>
    </row>
    <row r="351" spans="1:10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4" t="s">
        <v>12</v>
      </c>
      <c r="H351" s="1">
        <f>IF(testdata[[#This Row],[dir]]="UP",MAX(H350,testdata[[#This Row],[high]]),MIN(H350,testdata[[#This Row],[low]]))</f>
        <v>276.06</v>
      </c>
      <c r="I351" s="12">
        <f>IF(G350&lt;&gt;testdata[[#This Row],[dir]],initStep,MIN(maxAF,IF(testdata[[#This Row],[dir]]="UP",IF(testdata[[#This Row],[sip]]&gt;H350,I350+step,I350),IF(testdata[[#This Row],[sip]]&lt;H350,I350+step,I350))))</f>
        <v>0.2</v>
      </c>
      <c r="J351" s="1">
        <f>IF(testdata[[#This Row],[dir]]="UP",J350+testdata[[#This Row],[af]]*(testdata[[#This Row],[sip]]-J350),J350-testdata[[#This Row],[af]]*(testdata[[#This Row],[sip]]-J350))</f>
        <v>276.05999994426378</v>
      </c>
    </row>
    <row r="352" spans="1:10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4" t="s">
        <v>12</v>
      </c>
      <c r="H352" s="1">
        <f>IF(testdata[[#This Row],[dir]]="UP",MAX(H351,testdata[[#This Row],[high]]),MIN(H351,testdata[[#This Row],[low]]))</f>
        <v>276.06</v>
      </c>
      <c r="I352" s="12">
        <f>IF(G351&lt;&gt;testdata[[#This Row],[dir]],initStep,MIN(maxAF,IF(testdata[[#This Row],[dir]]="UP",IF(testdata[[#This Row],[sip]]&gt;H351,I351+step,I351),IF(testdata[[#This Row],[sip]]&lt;H351,I351+step,I351))))</f>
        <v>0.2</v>
      </c>
      <c r="J352" s="1">
        <f>IF(testdata[[#This Row],[dir]]="UP",J351+testdata[[#This Row],[af]]*(testdata[[#This Row],[sip]]-J351),J351-testdata[[#This Row],[af]]*(testdata[[#This Row],[sip]]-J351))</f>
        <v>276.059999955411</v>
      </c>
    </row>
    <row r="353" spans="1:10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4" t="s">
        <v>12</v>
      </c>
      <c r="H353" s="1">
        <f>IF(testdata[[#This Row],[dir]]="UP",MAX(H352,testdata[[#This Row],[high]]),MIN(H352,testdata[[#This Row],[low]]))</f>
        <v>276.06</v>
      </c>
      <c r="I353" s="12">
        <f>IF(G352&lt;&gt;testdata[[#This Row],[dir]],initStep,MIN(maxAF,IF(testdata[[#This Row],[dir]]="UP",IF(testdata[[#This Row],[sip]]&gt;H352,I352+step,I352),IF(testdata[[#This Row],[sip]]&lt;H352,I352+step,I352))))</f>
        <v>0.2</v>
      </c>
      <c r="J353" s="1">
        <f>IF(testdata[[#This Row],[dir]]="UP",J352+testdata[[#This Row],[af]]*(testdata[[#This Row],[sip]]-J352),J352-testdata[[#This Row],[af]]*(testdata[[#This Row],[sip]]-J352))</f>
        <v>276.05999996432882</v>
      </c>
    </row>
    <row r="354" spans="1:10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4" t="s">
        <v>12</v>
      </c>
      <c r="H354" s="1">
        <f>IF(testdata[[#This Row],[dir]]="UP",MAX(H353,testdata[[#This Row],[high]]),MIN(H353,testdata[[#This Row],[low]]))</f>
        <v>276.06</v>
      </c>
      <c r="I354" s="12">
        <f>IF(G353&lt;&gt;testdata[[#This Row],[dir]],initStep,MIN(maxAF,IF(testdata[[#This Row],[dir]]="UP",IF(testdata[[#This Row],[sip]]&gt;H353,I353+step,I353),IF(testdata[[#This Row],[sip]]&lt;H353,I353+step,I353))))</f>
        <v>0.2</v>
      </c>
      <c r="J354" s="1">
        <f>IF(testdata[[#This Row],[dir]]="UP",J353+testdata[[#This Row],[af]]*(testdata[[#This Row],[sip]]-J353),J353-testdata[[#This Row],[af]]*(testdata[[#This Row],[sip]]-J353))</f>
        <v>276.05999997146307</v>
      </c>
    </row>
    <row r="355" spans="1:10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4" t="s">
        <v>12</v>
      </c>
      <c r="H355" s="1">
        <f>IF(testdata[[#This Row],[dir]]="UP",MAX(H354,testdata[[#This Row],[high]]),MIN(H354,testdata[[#This Row],[low]]))</f>
        <v>276.06</v>
      </c>
      <c r="I355" s="12">
        <f>IF(G354&lt;&gt;testdata[[#This Row],[dir]],initStep,MIN(maxAF,IF(testdata[[#This Row],[dir]]="UP",IF(testdata[[#This Row],[sip]]&gt;H354,I354+step,I354),IF(testdata[[#This Row],[sip]]&lt;H354,I354+step,I354))))</f>
        <v>0.2</v>
      </c>
      <c r="J355" s="1">
        <f>IF(testdata[[#This Row],[dir]]="UP",J354+testdata[[#This Row],[af]]*(testdata[[#This Row],[sip]]-J354),J354-testdata[[#This Row],[af]]*(testdata[[#This Row],[sip]]-J354))</f>
        <v>276.05999997717043</v>
      </c>
    </row>
    <row r="356" spans="1:10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4" t="s">
        <v>12</v>
      </c>
      <c r="H356" s="1">
        <f>IF(testdata[[#This Row],[dir]]="UP",MAX(H355,testdata[[#This Row],[high]]),MIN(H355,testdata[[#This Row],[low]]))</f>
        <v>276.06</v>
      </c>
      <c r="I356" s="12">
        <f>IF(G355&lt;&gt;testdata[[#This Row],[dir]],initStep,MIN(maxAF,IF(testdata[[#This Row],[dir]]="UP",IF(testdata[[#This Row],[sip]]&gt;H355,I355+step,I355),IF(testdata[[#This Row],[sip]]&lt;H355,I355+step,I355))))</f>
        <v>0.2</v>
      </c>
      <c r="J356" s="1">
        <f>IF(testdata[[#This Row],[dir]]="UP",J355+testdata[[#This Row],[af]]*(testdata[[#This Row],[sip]]-J355),J355-testdata[[#This Row],[af]]*(testdata[[#This Row],[sip]]-J355))</f>
        <v>276.05999998173633</v>
      </c>
    </row>
    <row r="357" spans="1:10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4" t="s">
        <v>12</v>
      </c>
      <c r="H357" s="1">
        <f>IF(testdata[[#This Row],[dir]]="UP",MAX(H356,testdata[[#This Row],[high]]),MIN(H356,testdata[[#This Row],[low]]))</f>
        <v>276.06</v>
      </c>
      <c r="I357" s="12">
        <f>IF(G356&lt;&gt;testdata[[#This Row],[dir]],initStep,MIN(maxAF,IF(testdata[[#This Row],[dir]]="UP",IF(testdata[[#This Row],[sip]]&gt;H356,I356+step,I356),IF(testdata[[#This Row],[sip]]&lt;H356,I356+step,I356))))</f>
        <v>0.2</v>
      </c>
      <c r="J357" s="1">
        <f>IF(testdata[[#This Row],[dir]]="UP",J356+testdata[[#This Row],[af]]*(testdata[[#This Row],[sip]]-J356),J356-testdata[[#This Row],[af]]*(testdata[[#This Row],[sip]]-J356))</f>
        <v>276.05999998538908</v>
      </c>
    </row>
    <row r="358" spans="1:10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4" t="s">
        <v>12</v>
      </c>
      <c r="H358" s="1">
        <f>IF(testdata[[#This Row],[dir]]="UP",MAX(H357,testdata[[#This Row],[high]]),MIN(H357,testdata[[#This Row],[low]]))</f>
        <v>276.06</v>
      </c>
      <c r="I358" s="12">
        <f>IF(G357&lt;&gt;testdata[[#This Row],[dir]],initStep,MIN(maxAF,IF(testdata[[#This Row],[dir]]="UP",IF(testdata[[#This Row],[sip]]&gt;H357,I357+step,I357),IF(testdata[[#This Row],[sip]]&lt;H357,I357+step,I357))))</f>
        <v>0.2</v>
      </c>
      <c r="J358" s="1">
        <f>IF(testdata[[#This Row],[dir]]="UP",J357+testdata[[#This Row],[af]]*(testdata[[#This Row],[sip]]-J357),J357-testdata[[#This Row],[af]]*(testdata[[#This Row],[sip]]-J357))</f>
        <v>276.05999998831129</v>
      </c>
    </row>
    <row r="359" spans="1:10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4" t="s">
        <v>12</v>
      </c>
      <c r="H359" s="1">
        <f>IF(testdata[[#This Row],[dir]]="UP",MAX(H358,testdata[[#This Row],[high]]),MIN(H358,testdata[[#This Row],[low]]))</f>
        <v>276.06</v>
      </c>
      <c r="I359" s="12">
        <f>IF(G358&lt;&gt;testdata[[#This Row],[dir]],initStep,MIN(maxAF,IF(testdata[[#This Row],[dir]]="UP",IF(testdata[[#This Row],[sip]]&gt;H358,I358+step,I358),IF(testdata[[#This Row],[sip]]&lt;H358,I358+step,I358))))</f>
        <v>0.2</v>
      </c>
      <c r="J359" s="1">
        <f>IF(testdata[[#This Row],[dir]]="UP",J358+testdata[[#This Row],[af]]*(testdata[[#This Row],[sip]]-J358),J358-testdata[[#This Row],[af]]*(testdata[[#This Row],[sip]]-J358))</f>
        <v>276.05999999064903</v>
      </c>
    </row>
    <row r="360" spans="1:10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4" t="s">
        <v>12</v>
      </c>
      <c r="H360" s="1">
        <f>IF(testdata[[#This Row],[dir]]="UP",MAX(H359,testdata[[#This Row],[high]]),MIN(H359,testdata[[#This Row],[low]]))</f>
        <v>276.06</v>
      </c>
      <c r="I360" s="12">
        <f>IF(G359&lt;&gt;testdata[[#This Row],[dir]],initStep,MIN(maxAF,IF(testdata[[#This Row],[dir]]="UP",IF(testdata[[#This Row],[sip]]&gt;H359,I359+step,I359),IF(testdata[[#This Row],[sip]]&lt;H359,I359+step,I359))))</f>
        <v>0.2</v>
      </c>
      <c r="J360" s="1">
        <f>IF(testdata[[#This Row],[dir]]="UP",J359+testdata[[#This Row],[af]]*(testdata[[#This Row],[sip]]-J359),J359-testdata[[#This Row],[af]]*(testdata[[#This Row],[sip]]-J359))</f>
        <v>276.05999999251924</v>
      </c>
    </row>
    <row r="361" spans="1:10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4" t="s">
        <v>12</v>
      </c>
      <c r="H361" s="1">
        <f>IF(testdata[[#This Row],[dir]]="UP",MAX(H360,testdata[[#This Row],[high]]),MIN(H360,testdata[[#This Row],[low]]))</f>
        <v>276.06</v>
      </c>
      <c r="I361" s="12">
        <f>IF(G360&lt;&gt;testdata[[#This Row],[dir]],initStep,MIN(maxAF,IF(testdata[[#This Row],[dir]]="UP",IF(testdata[[#This Row],[sip]]&gt;H360,I360+step,I360),IF(testdata[[#This Row],[sip]]&lt;H360,I360+step,I360))))</f>
        <v>0.2</v>
      </c>
      <c r="J361" s="1">
        <f>IF(testdata[[#This Row],[dir]]="UP",J360+testdata[[#This Row],[af]]*(testdata[[#This Row],[sip]]-J360),J360-testdata[[#This Row],[af]]*(testdata[[#This Row],[sip]]-J360))</f>
        <v>276.05999999401541</v>
      </c>
    </row>
    <row r="362" spans="1:10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4" t="s">
        <v>12</v>
      </c>
      <c r="H362" s="1">
        <f>IF(testdata[[#This Row],[dir]]="UP",MAX(H361,testdata[[#This Row],[high]]),MIN(H361,testdata[[#This Row],[low]]))</f>
        <v>276.06</v>
      </c>
      <c r="I362" s="12">
        <f>IF(G361&lt;&gt;testdata[[#This Row],[dir]],initStep,MIN(maxAF,IF(testdata[[#This Row],[dir]]="UP",IF(testdata[[#This Row],[sip]]&gt;H361,I361+step,I361),IF(testdata[[#This Row],[sip]]&lt;H361,I361+step,I361))))</f>
        <v>0.2</v>
      </c>
      <c r="J362" s="1">
        <f>IF(testdata[[#This Row],[dir]]="UP",J361+testdata[[#This Row],[af]]*(testdata[[#This Row],[sip]]-J361),J361-testdata[[#This Row],[af]]*(testdata[[#This Row],[sip]]-J361))</f>
        <v>276.05999999521231</v>
      </c>
    </row>
    <row r="363" spans="1:10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4" t="s">
        <v>12</v>
      </c>
      <c r="H363" s="1">
        <f>IF(testdata[[#This Row],[dir]]="UP",MAX(H362,testdata[[#This Row],[high]]),MIN(H362,testdata[[#This Row],[low]]))</f>
        <v>276.06</v>
      </c>
      <c r="I363" s="12">
        <f>IF(G362&lt;&gt;testdata[[#This Row],[dir]],initStep,MIN(maxAF,IF(testdata[[#This Row],[dir]]="UP",IF(testdata[[#This Row],[sip]]&gt;H362,I362+step,I362),IF(testdata[[#This Row],[sip]]&lt;H362,I362+step,I362))))</f>
        <v>0.2</v>
      </c>
      <c r="J363" s="1">
        <f>IF(testdata[[#This Row],[dir]]="UP",J362+testdata[[#This Row],[af]]*(testdata[[#This Row],[sip]]-J362),J362-testdata[[#This Row],[af]]*(testdata[[#This Row],[sip]]-J362))</f>
        <v>276.05999999616984</v>
      </c>
    </row>
    <row r="364" spans="1:10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4" t="s">
        <v>12</v>
      </c>
      <c r="H364" s="1">
        <f>IF(testdata[[#This Row],[dir]]="UP",MAX(H363,testdata[[#This Row],[high]]),MIN(H363,testdata[[#This Row],[low]]))</f>
        <v>276.06</v>
      </c>
      <c r="I364" s="12">
        <f>IF(G363&lt;&gt;testdata[[#This Row],[dir]],initStep,MIN(maxAF,IF(testdata[[#This Row],[dir]]="UP",IF(testdata[[#This Row],[sip]]&gt;H363,I363+step,I363),IF(testdata[[#This Row],[sip]]&lt;H363,I363+step,I363))))</f>
        <v>0.2</v>
      </c>
      <c r="J364" s="1">
        <f>IF(testdata[[#This Row],[dir]]="UP",J363+testdata[[#This Row],[af]]*(testdata[[#This Row],[sip]]-J363),J363-testdata[[#This Row],[af]]*(testdata[[#This Row],[sip]]-J363))</f>
        <v>276.05999999693586</v>
      </c>
    </row>
    <row r="365" spans="1:10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4" t="s">
        <v>12</v>
      </c>
      <c r="H365" s="1">
        <f>IF(testdata[[#This Row],[dir]]="UP",MAX(H364,testdata[[#This Row],[high]]),MIN(H364,testdata[[#This Row],[low]]))</f>
        <v>276.06</v>
      </c>
      <c r="I365" s="12">
        <f>IF(G364&lt;&gt;testdata[[#This Row],[dir]],initStep,MIN(maxAF,IF(testdata[[#This Row],[dir]]="UP",IF(testdata[[#This Row],[sip]]&gt;H364,I364+step,I364),IF(testdata[[#This Row],[sip]]&lt;H364,I364+step,I364))))</f>
        <v>0.2</v>
      </c>
      <c r="J365" s="1">
        <f>IF(testdata[[#This Row],[dir]]="UP",J364+testdata[[#This Row],[af]]*(testdata[[#This Row],[sip]]-J364),J364-testdata[[#This Row],[af]]*(testdata[[#This Row],[sip]]-J364))</f>
        <v>276.05999999754869</v>
      </c>
    </row>
    <row r="366" spans="1:10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4" t="s">
        <v>12</v>
      </c>
      <c r="H366" s="1">
        <f>IF(testdata[[#This Row],[dir]]="UP",MAX(H365,testdata[[#This Row],[high]]),MIN(H365,testdata[[#This Row],[low]]))</f>
        <v>276.06</v>
      </c>
      <c r="I366" s="12">
        <f>IF(G365&lt;&gt;testdata[[#This Row],[dir]],initStep,MIN(maxAF,IF(testdata[[#This Row],[dir]]="UP",IF(testdata[[#This Row],[sip]]&gt;H365,I365+step,I365),IF(testdata[[#This Row],[sip]]&lt;H365,I365+step,I365))))</f>
        <v>0.2</v>
      </c>
      <c r="J366" s="1">
        <f>IF(testdata[[#This Row],[dir]]="UP",J365+testdata[[#This Row],[af]]*(testdata[[#This Row],[sip]]-J365),J365-testdata[[#This Row],[af]]*(testdata[[#This Row],[sip]]-J365))</f>
        <v>276.05999999803896</v>
      </c>
    </row>
    <row r="367" spans="1:10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4" t="s">
        <v>12</v>
      </c>
      <c r="H367" s="1">
        <f>IF(testdata[[#This Row],[dir]]="UP",MAX(H366,testdata[[#This Row],[high]]),MIN(H366,testdata[[#This Row],[low]]))</f>
        <v>276.06</v>
      </c>
      <c r="I367" s="12">
        <f>IF(G366&lt;&gt;testdata[[#This Row],[dir]],initStep,MIN(maxAF,IF(testdata[[#This Row],[dir]]="UP",IF(testdata[[#This Row],[sip]]&gt;H366,I366+step,I366),IF(testdata[[#This Row],[sip]]&lt;H366,I366+step,I366))))</f>
        <v>0.2</v>
      </c>
      <c r="J367" s="1">
        <f>IF(testdata[[#This Row],[dir]]="UP",J366+testdata[[#This Row],[af]]*(testdata[[#This Row],[sip]]-J366),J366-testdata[[#This Row],[af]]*(testdata[[#This Row],[sip]]-J366))</f>
        <v>276.05999999843118</v>
      </c>
    </row>
    <row r="368" spans="1:10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4" t="s">
        <v>12</v>
      </c>
      <c r="H368" s="1">
        <f>IF(testdata[[#This Row],[dir]]="UP",MAX(H367,testdata[[#This Row],[high]]),MIN(H367,testdata[[#This Row],[low]]))</f>
        <v>276.06</v>
      </c>
      <c r="I368" s="12">
        <f>IF(G367&lt;&gt;testdata[[#This Row],[dir]],initStep,MIN(maxAF,IF(testdata[[#This Row],[dir]]="UP",IF(testdata[[#This Row],[sip]]&gt;H367,I367+step,I367),IF(testdata[[#This Row],[sip]]&lt;H367,I367+step,I367))))</f>
        <v>0.2</v>
      </c>
      <c r="J368" s="1">
        <f>IF(testdata[[#This Row],[dir]]="UP",J367+testdata[[#This Row],[af]]*(testdata[[#This Row],[sip]]-J367),J367-testdata[[#This Row],[af]]*(testdata[[#This Row],[sip]]-J367))</f>
        <v>276.05999999874496</v>
      </c>
    </row>
    <row r="369" spans="1:10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4" t="s">
        <v>12</v>
      </c>
      <c r="H369" s="1">
        <f>IF(testdata[[#This Row],[dir]]="UP",MAX(H368,testdata[[#This Row],[high]]),MIN(H368,testdata[[#This Row],[low]]))</f>
        <v>276.06</v>
      </c>
      <c r="I369" s="12">
        <f>IF(G368&lt;&gt;testdata[[#This Row],[dir]],initStep,MIN(maxAF,IF(testdata[[#This Row],[dir]]="UP",IF(testdata[[#This Row],[sip]]&gt;H368,I368+step,I368),IF(testdata[[#This Row],[sip]]&lt;H368,I368+step,I368))))</f>
        <v>0.2</v>
      </c>
      <c r="J369" s="1">
        <f>IF(testdata[[#This Row],[dir]]="UP",J368+testdata[[#This Row],[af]]*(testdata[[#This Row],[sip]]-J368),J368-testdata[[#This Row],[af]]*(testdata[[#This Row],[sip]]-J368))</f>
        <v>276.05999999899598</v>
      </c>
    </row>
    <row r="370" spans="1:10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4" t="s">
        <v>12</v>
      </c>
      <c r="H370" s="1">
        <f>IF(testdata[[#This Row],[dir]]="UP",MAX(H369,testdata[[#This Row],[high]]),MIN(H369,testdata[[#This Row],[low]]))</f>
        <v>276.06</v>
      </c>
      <c r="I370" s="12">
        <f>IF(G369&lt;&gt;testdata[[#This Row],[dir]],initStep,MIN(maxAF,IF(testdata[[#This Row],[dir]]="UP",IF(testdata[[#This Row],[sip]]&gt;H369,I369+step,I369),IF(testdata[[#This Row],[sip]]&lt;H369,I369+step,I369))))</f>
        <v>0.2</v>
      </c>
      <c r="J370" s="1">
        <f>IF(testdata[[#This Row],[dir]]="UP",J369+testdata[[#This Row],[af]]*(testdata[[#This Row],[sip]]-J369),J369-testdata[[#This Row],[af]]*(testdata[[#This Row],[sip]]-J369))</f>
        <v>276.0599999991968</v>
      </c>
    </row>
    <row r="371" spans="1:10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4" t="s">
        <v>12</v>
      </c>
      <c r="H371" s="1">
        <f>IF(testdata[[#This Row],[dir]]="UP",MAX(H370,testdata[[#This Row],[high]]),MIN(H370,testdata[[#This Row],[low]]))</f>
        <v>276.06</v>
      </c>
      <c r="I371" s="12">
        <f>IF(G370&lt;&gt;testdata[[#This Row],[dir]],initStep,MIN(maxAF,IF(testdata[[#This Row],[dir]]="UP",IF(testdata[[#This Row],[sip]]&gt;H370,I370+step,I370),IF(testdata[[#This Row],[sip]]&lt;H370,I370+step,I370))))</f>
        <v>0.2</v>
      </c>
      <c r="J371" s="1">
        <f>IF(testdata[[#This Row],[dir]]="UP",J370+testdata[[#This Row],[af]]*(testdata[[#This Row],[sip]]-J370),J370-testdata[[#This Row],[af]]*(testdata[[#This Row],[sip]]-J370))</f>
        <v>276.05999999935744</v>
      </c>
    </row>
    <row r="372" spans="1:10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4" t="s">
        <v>12</v>
      </c>
      <c r="H372" s="1">
        <f>IF(testdata[[#This Row],[dir]]="UP",MAX(H371,testdata[[#This Row],[high]]),MIN(H371,testdata[[#This Row],[low]]))</f>
        <v>276.06</v>
      </c>
      <c r="I372" s="12">
        <f>IF(G371&lt;&gt;testdata[[#This Row],[dir]],initStep,MIN(maxAF,IF(testdata[[#This Row],[dir]]="UP",IF(testdata[[#This Row],[sip]]&gt;H371,I371+step,I371),IF(testdata[[#This Row],[sip]]&lt;H371,I371+step,I371))))</f>
        <v>0.2</v>
      </c>
      <c r="J372" s="1">
        <f>IF(testdata[[#This Row],[dir]]="UP",J371+testdata[[#This Row],[af]]*(testdata[[#This Row],[sip]]-J371),J371-testdata[[#This Row],[af]]*(testdata[[#This Row],[sip]]-J371))</f>
        <v>276.05999999948597</v>
      </c>
    </row>
    <row r="373" spans="1:10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4" t="s">
        <v>12</v>
      </c>
      <c r="H373" s="1">
        <f>IF(testdata[[#This Row],[dir]]="UP",MAX(H372,testdata[[#This Row],[high]]),MIN(H372,testdata[[#This Row],[low]]))</f>
        <v>276.06</v>
      </c>
      <c r="I373" s="12">
        <f>IF(G372&lt;&gt;testdata[[#This Row],[dir]],initStep,MIN(maxAF,IF(testdata[[#This Row],[dir]]="UP",IF(testdata[[#This Row],[sip]]&gt;H372,I372+step,I372),IF(testdata[[#This Row],[sip]]&lt;H372,I372+step,I372))))</f>
        <v>0.2</v>
      </c>
      <c r="J373" s="1">
        <f>IF(testdata[[#This Row],[dir]]="UP",J372+testdata[[#This Row],[af]]*(testdata[[#This Row],[sip]]-J372),J372-testdata[[#This Row],[af]]*(testdata[[#This Row],[sip]]-J372))</f>
        <v>276.0599999995888</v>
      </c>
    </row>
    <row r="374" spans="1:10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4" t="s">
        <v>12</v>
      </c>
      <c r="H374" s="1">
        <f>IF(testdata[[#This Row],[dir]]="UP",MAX(H373,testdata[[#This Row],[high]]),MIN(H373,testdata[[#This Row],[low]]))</f>
        <v>276.06</v>
      </c>
      <c r="I374" s="12">
        <f>IF(G373&lt;&gt;testdata[[#This Row],[dir]],initStep,MIN(maxAF,IF(testdata[[#This Row],[dir]]="UP",IF(testdata[[#This Row],[sip]]&gt;H373,I373+step,I373),IF(testdata[[#This Row],[sip]]&lt;H373,I373+step,I373))))</f>
        <v>0.2</v>
      </c>
      <c r="J374" s="1">
        <f>IF(testdata[[#This Row],[dir]]="UP",J373+testdata[[#This Row],[af]]*(testdata[[#This Row],[sip]]-J373),J373-testdata[[#This Row],[af]]*(testdata[[#This Row],[sip]]-J373))</f>
        <v>276.05999999967105</v>
      </c>
    </row>
    <row r="375" spans="1:10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4" t="s">
        <v>12</v>
      </c>
      <c r="H375" s="1">
        <f>IF(testdata[[#This Row],[dir]]="UP",MAX(H374,testdata[[#This Row],[high]]),MIN(H374,testdata[[#This Row],[low]]))</f>
        <v>276.06</v>
      </c>
      <c r="I375" s="12">
        <f>IF(G374&lt;&gt;testdata[[#This Row],[dir]],initStep,MIN(maxAF,IF(testdata[[#This Row],[dir]]="UP",IF(testdata[[#This Row],[sip]]&gt;H374,I374+step,I374),IF(testdata[[#This Row],[sip]]&lt;H374,I374+step,I374))))</f>
        <v>0.2</v>
      </c>
      <c r="J375" s="1">
        <f>IF(testdata[[#This Row],[dir]]="UP",J374+testdata[[#This Row],[af]]*(testdata[[#This Row],[sip]]-J374),J374-testdata[[#This Row],[af]]*(testdata[[#This Row],[sip]]-J374))</f>
        <v>276.05999999973682</v>
      </c>
    </row>
    <row r="376" spans="1:10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4" t="s">
        <v>12</v>
      </c>
      <c r="H376" s="1">
        <f>IF(testdata[[#This Row],[dir]]="UP",MAX(H375,testdata[[#This Row],[high]]),MIN(H375,testdata[[#This Row],[low]]))</f>
        <v>276.06</v>
      </c>
      <c r="I376" s="12">
        <f>IF(G375&lt;&gt;testdata[[#This Row],[dir]],initStep,MIN(maxAF,IF(testdata[[#This Row],[dir]]="UP",IF(testdata[[#This Row],[sip]]&gt;H375,I375+step,I375),IF(testdata[[#This Row],[sip]]&lt;H375,I375+step,I375))))</f>
        <v>0.2</v>
      </c>
      <c r="J376" s="1">
        <f>IF(testdata[[#This Row],[dir]]="UP",J375+testdata[[#This Row],[af]]*(testdata[[#This Row],[sip]]-J375),J375-testdata[[#This Row],[af]]*(testdata[[#This Row],[sip]]-J375))</f>
        <v>276.05999999978945</v>
      </c>
    </row>
    <row r="377" spans="1:10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4" t="s">
        <v>12</v>
      </c>
      <c r="H377" s="1">
        <f>IF(testdata[[#This Row],[dir]]="UP",MAX(H376,testdata[[#This Row],[high]]),MIN(H376,testdata[[#This Row],[low]]))</f>
        <v>276.06</v>
      </c>
      <c r="I377" s="12">
        <f>IF(G376&lt;&gt;testdata[[#This Row],[dir]],initStep,MIN(maxAF,IF(testdata[[#This Row],[dir]]="UP",IF(testdata[[#This Row],[sip]]&gt;H376,I376+step,I376),IF(testdata[[#This Row],[sip]]&lt;H376,I376+step,I376))))</f>
        <v>0.2</v>
      </c>
      <c r="J377" s="1">
        <f>IF(testdata[[#This Row],[dir]]="UP",J376+testdata[[#This Row],[af]]*(testdata[[#This Row],[sip]]-J376),J376-testdata[[#This Row],[af]]*(testdata[[#This Row],[sip]]-J376))</f>
        <v>276.05999999983158</v>
      </c>
    </row>
    <row r="378" spans="1:10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4" t="s">
        <v>12</v>
      </c>
      <c r="H378" s="1">
        <f>IF(testdata[[#This Row],[dir]]="UP",MAX(H377,testdata[[#This Row],[high]]),MIN(H377,testdata[[#This Row],[low]]))</f>
        <v>276.06</v>
      </c>
      <c r="I378" s="12">
        <f>IF(G377&lt;&gt;testdata[[#This Row],[dir]],initStep,MIN(maxAF,IF(testdata[[#This Row],[dir]]="UP",IF(testdata[[#This Row],[sip]]&gt;H377,I377+step,I377),IF(testdata[[#This Row],[sip]]&lt;H377,I377+step,I377))))</f>
        <v>0.2</v>
      </c>
      <c r="J378" s="1">
        <f>IF(testdata[[#This Row],[dir]]="UP",J377+testdata[[#This Row],[af]]*(testdata[[#This Row],[sip]]-J377),J377-testdata[[#This Row],[af]]*(testdata[[#This Row],[sip]]-J377))</f>
        <v>276.05999999986528</v>
      </c>
    </row>
    <row r="379" spans="1:10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4" t="s">
        <v>12</v>
      </c>
      <c r="H379" s="1">
        <f>IF(testdata[[#This Row],[dir]]="UP",MAX(H378,testdata[[#This Row],[high]]),MIN(H378,testdata[[#This Row],[low]]))</f>
        <v>276.06</v>
      </c>
      <c r="I379" s="12">
        <f>IF(G378&lt;&gt;testdata[[#This Row],[dir]],initStep,MIN(maxAF,IF(testdata[[#This Row],[dir]]="UP",IF(testdata[[#This Row],[sip]]&gt;H378,I378+step,I378),IF(testdata[[#This Row],[sip]]&lt;H378,I378+step,I378))))</f>
        <v>0.2</v>
      </c>
      <c r="J379" s="1">
        <f>IF(testdata[[#This Row],[dir]]="UP",J378+testdata[[#This Row],[af]]*(testdata[[#This Row],[sip]]-J378),J378-testdata[[#This Row],[af]]*(testdata[[#This Row],[sip]]-J378))</f>
        <v>276.05999999989223</v>
      </c>
    </row>
    <row r="380" spans="1:10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4" t="s">
        <v>12</v>
      </c>
      <c r="H380" s="1">
        <f>IF(testdata[[#This Row],[dir]]="UP",MAX(H379,testdata[[#This Row],[high]]),MIN(H379,testdata[[#This Row],[low]]))</f>
        <v>276.06</v>
      </c>
      <c r="I380" s="12">
        <f>IF(G379&lt;&gt;testdata[[#This Row],[dir]],initStep,MIN(maxAF,IF(testdata[[#This Row],[dir]]="UP",IF(testdata[[#This Row],[sip]]&gt;H379,I379+step,I379),IF(testdata[[#This Row],[sip]]&lt;H379,I379+step,I379))))</f>
        <v>0.2</v>
      </c>
      <c r="J380" s="1">
        <f>IF(testdata[[#This Row],[dir]]="UP",J379+testdata[[#This Row],[af]]*(testdata[[#This Row],[sip]]-J379),J379-testdata[[#This Row],[af]]*(testdata[[#This Row],[sip]]-J379))</f>
        <v>276.05999999991377</v>
      </c>
    </row>
    <row r="381" spans="1:10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4" t="s">
        <v>12</v>
      </c>
      <c r="H381" s="1">
        <f>IF(testdata[[#This Row],[dir]]="UP",MAX(H380,testdata[[#This Row],[high]]),MIN(H380,testdata[[#This Row],[low]]))</f>
        <v>276.06</v>
      </c>
      <c r="I381" s="12">
        <f>IF(G380&lt;&gt;testdata[[#This Row],[dir]],initStep,MIN(maxAF,IF(testdata[[#This Row],[dir]]="UP",IF(testdata[[#This Row],[sip]]&gt;H380,I380+step,I380),IF(testdata[[#This Row],[sip]]&lt;H380,I380+step,I380))))</f>
        <v>0.2</v>
      </c>
      <c r="J381" s="1">
        <f>IF(testdata[[#This Row],[dir]]="UP",J380+testdata[[#This Row],[af]]*(testdata[[#This Row],[sip]]-J380),J380-testdata[[#This Row],[af]]*(testdata[[#This Row],[sip]]-J380))</f>
        <v>276.05999999993099</v>
      </c>
    </row>
    <row r="382" spans="1:10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4" t="s">
        <v>12</v>
      </c>
      <c r="H382" s="1">
        <f>IF(testdata[[#This Row],[dir]]="UP",MAX(H381,testdata[[#This Row],[high]]),MIN(H381,testdata[[#This Row],[low]]))</f>
        <v>276.06</v>
      </c>
      <c r="I382" s="12">
        <f>IF(G381&lt;&gt;testdata[[#This Row],[dir]],initStep,MIN(maxAF,IF(testdata[[#This Row],[dir]]="UP",IF(testdata[[#This Row],[sip]]&gt;H381,I381+step,I381),IF(testdata[[#This Row],[sip]]&lt;H381,I381+step,I381))))</f>
        <v>0.2</v>
      </c>
      <c r="J382" s="1">
        <f>IF(testdata[[#This Row],[dir]]="UP",J381+testdata[[#This Row],[af]]*(testdata[[#This Row],[sip]]-J381),J381-testdata[[#This Row],[af]]*(testdata[[#This Row],[sip]]-J381))</f>
        <v>276.05999999994481</v>
      </c>
    </row>
    <row r="383" spans="1:10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4" t="s">
        <v>12</v>
      </c>
      <c r="H383" s="1">
        <f>IF(testdata[[#This Row],[dir]]="UP",MAX(H382,testdata[[#This Row],[high]]),MIN(H382,testdata[[#This Row],[low]]))</f>
        <v>276.06</v>
      </c>
      <c r="I383" s="12">
        <f>IF(G382&lt;&gt;testdata[[#This Row],[dir]],initStep,MIN(maxAF,IF(testdata[[#This Row],[dir]]="UP",IF(testdata[[#This Row],[sip]]&gt;H382,I382+step,I382),IF(testdata[[#This Row],[sip]]&lt;H382,I382+step,I382))))</f>
        <v>0.2</v>
      </c>
      <c r="J383" s="1">
        <f>IF(testdata[[#This Row],[dir]]="UP",J382+testdata[[#This Row],[af]]*(testdata[[#This Row],[sip]]-J382),J382-testdata[[#This Row],[af]]*(testdata[[#This Row],[sip]]-J382))</f>
        <v>276.05999999995583</v>
      </c>
    </row>
    <row r="384" spans="1:10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4" t="s">
        <v>12</v>
      </c>
      <c r="H384" s="1">
        <f>IF(testdata[[#This Row],[dir]]="UP",MAX(H383,testdata[[#This Row],[high]]),MIN(H383,testdata[[#This Row],[low]]))</f>
        <v>276.06</v>
      </c>
      <c r="I384" s="12">
        <f>IF(G383&lt;&gt;testdata[[#This Row],[dir]],initStep,MIN(maxAF,IF(testdata[[#This Row],[dir]]="UP",IF(testdata[[#This Row],[sip]]&gt;H383,I383+step,I383),IF(testdata[[#This Row],[sip]]&lt;H383,I383+step,I383))))</f>
        <v>0.2</v>
      </c>
      <c r="J384" s="1">
        <f>IF(testdata[[#This Row],[dir]]="UP",J383+testdata[[#This Row],[af]]*(testdata[[#This Row],[sip]]-J383),J383-testdata[[#This Row],[af]]*(testdata[[#This Row],[sip]]-J383))</f>
        <v>276.05999999996465</v>
      </c>
    </row>
    <row r="385" spans="1:10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4" t="s">
        <v>12</v>
      </c>
      <c r="H385" s="1">
        <f>IF(testdata[[#This Row],[dir]]="UP",MAX(H384,testdata[[#This Row],[high]]),MIN(H384,testdata[[#This Row],[low]]))</f>
        <v>276.06</v>
      </c>
      <c r="I385" s="12">
        <f>IF(G384&lt;&gt;testdata[[#This Row],[dir]],initStep,MIN(maxAF,IF(testdata[[#This Row],[dir]]="UP",IF(testdata[[#This Row],[sip]]&gt;H384,I384+step,I384),IF(testdata[[#This Row],[sip]]&lt;H384,I384+step,I384))))</f>
        <v>0.2</v>
      </c>
      <c r="J385" s="1">
        <f>IF(testdata[[#This Row],[dir]]="UP",J384+testdata[[#This Row],[af]]*(testdata[[#This Row],[sip]]-J384),J384-testdata[[#This Row],[af]]*(testdata[[#This Row],[sip]]-J384))</f>
        <v>276.05999999997169</v>
      </c>
    </row>
    <row r="386" spans="1:10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4" t="s">
        <v>12</v>
      </c>
      <c r="H386" s="1">
        <f>IF(testdata[[#This Row],[dir]]="UP",MAX(H385,testdata[[#This Row],[high]]),MIN(H385,testdata[[#This Row],[low]]))</f>
        <v>276.06</v>
      </c>
      <c r="I386" s="12">
        <f>IF(G385&lt;&gt;testdata[[#This Row],[dir]],initStep,MIN(maxAF,IF(testdata[[#This Row],[dir]]="UP",IF(testdata[[#This Row],[sip]]&gt;H385,I385+step,I385),IF(testdata[[#This Row],[sip]]&lt;H385,I385+step,I385))))</f>
        <v>0.2</v>
      </c>
      <c r="J386" s="1">
        <f>IF(testdata[[#This Row],[dir]]="UP",J385+testdata[[#This Row],[af]]*(testdata[[#This Row],[sip]]-J385),J385-testdata[[#This Row],[af]]*(testdata[[#This Row],[sip]]-J385))</f>
        <v>276.05999999997738</v>
      </c>
    </row>
    <row r="387" spans="1:10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4" t="s">
        <v>12</v>
      </c>
      <c r="H387" s="1">
        <f>IF(testdata[[#This Row],[dir]]="UP",MAX(H386,testdata[[#This Row],[high]]),MIN(H386,testdata[[#This Row],[low]]))</f>
        <v>276.06</v>
      </c>
      <c r="I387" s="12">
        <f>IF(G386&lt;&gt;testdata[[#This Row],[dir]],initStep,MIN(maxAF,IF(testdata[[#This Row],[dir]]="UP",IF(testdata[[#This Row],[sip]]&gt;H386,I386+step,I386),IF(testdata[[#This Row],[sip]]&lt;H386,I386+step,I386))))</f>
        <v>0.2</v>
      </c>
      <c r="J387" s="1">
        <f>IF(testdata[[#This Row],[dir]]="UP",J386+testdata[[#This Row],[af]]*(testdata[[#This Row],[sip]]-J386),J386-testdata[[#This Row],[af]]*(testdata[[#This Row],[sip]]-J386))</f>
        <v>276.05999999998193</v>
      </c>
    </row>
    <row r="388" spans="1:10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4" t="s">
        <v>12</v>
      </c>
      <c r="H388" s="1">
        <f>IF(testdata[[#This Row],[dir]]="UP",MAX(H387,testdata[[#This Row],[high]]),MIN(H387,testdata[[#This Row],[low]]))</f>
        <v>276.06</v>
      </c>
      <c r="I388" s="12">
        <f>IF(G387&lt;&gt;testdata[[#This Row],[dir]],initStep,MIN(maxAF,IF(testdata[[#This Row],[dir]]="UP",IF(testdata[[#This Row],[sip]]&gt;H387,I387+step,I387),IF(testdata[[#This Row],[sip]]&lt;H387,I387+step,I387))))</f>
        <v>0.2</v>
      </c>
      <c r="J388" s="1">
        <f>IF(testdata[[#This Row],[dir]]="UP",J387+testdata[[#This Row],[af]]*(testdata[[#This Row],[sip]]-J387),J387-testdata[[#This Row],[af]]*(testdata[[#This Row],[sip]]-J387))</f>
        <v>276.05999999998556</v>
      </c>
    </row>
    <row r="389" spans="1:10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4" t="s">
        <v>12</v>
      </c>
      <c r="H389" s="1">
        <f>IF(testdata[[#This Row],[dir]]="UP",MAX(H388,testdata[[#This Row],[high]]),MIN(H388,testdata[[#This Row],[low]]))</f>
        <v>276.06</v>
      </c>
      <c r="I389" s="12">
        <f>IF(G388&lt;&gt;testdata[[#This Row],[dir]],initStep,MIN(maxAF,IF(testdata[[#This Row],[dir]]="UP",IF(testdata[[#This Row],[sip]]&gt;H388,I388+step,I388),IF(testdata[[#This Row],[sip]]&lt;H388,I388+step,I388))))</f>
        <v>0.2</v>
      </c>
      <c r="J389" s="1">
        <f>IF(testdata[[#This Row],[dir]]="UP",J388+testdata[[#This Row],[af]]*(testdata[[#This Row],[sip]]-J388),J388-testdata[[#This Row],[af]]*(testdata[[#This Row],[sip]]-J388))</f>
        <v>276.05999999998846</v>
      </c>
    </row>
    <row r="390" spans="1:10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4" t="s">
        <v>12</v>
      </c>
      <c r="H390" s="1">
        <f>IF(testdata[[#This Row],[dir]]="UP",MAX(H389,testdata[[#This Row],[high]]),MIN(H389,testdata[[#This Row],[low]]))</f>
        <v>276.06</v>
      </c>
      <c r="I390" s="12">
        <f>IF(G389&lt;&gt;testdata[[#This Row],[dir]],initStep,MIN(maxAF,IF(testdata[[#This Row],[dir]]="UP",IF(testdata[[#This Row],[sip]]&gt;H389,I389+step,I389),IF(testdata[[#This Row],[sip]]&lt;H389,I389+step,I389))))</f>
        <v>0.2</v>
      </c>
      <c r="J390" s="1">
        <f>IF(testdata[[#This Row],[dir]]="UP",J389+testdata[[#This Row],[af]]*(testdata[[#This Row],[sip]]-J389),J389-testdata[[#This Row],[af]]*(testdata[[#This Row],[sip]]-J389))</f>
        <v>276.05999999999079</v>
      </c>
    </row>
    <row r="391" spans="1:10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4" t="s">
        <v>12</v>
      </c>
      <c r="H391" s="1">
        <f>IF(testdata[[#This Row],[dir]]="UP",MAX(H390,testdata[[#This Row],[high]]),MIN(H390,testdata[[#This Row],[low]]))</f>
        <v>276.06</v>
      </c>
      <c r="I391" s="12">
        <f>IF(G390&lt;&gt;testdata[[#This Row],[dir]],initStep,MIN(maxAF,IF(testdata[[#This Row],[dir]]="UP",IF(testdata[[#This Row],[sip]]&gt;H390,I390+step,I390),IF(testdata[[#This Row],[sip]]&lt;H390,I390+step,I390))))</f>
        <v>0.2</v>
      </c>
      <c r="J391" s="1">
        <f>IF(testdata[[#This Row],[dir]]="UP",J390+testdata[[#This Row],[af]]*(testdata[[#This Row],[sip]]-J390),J390-testdata[[#This Row],[af]]*(testdata[[#This Row],[sip]]-J390))</f>
        <v>276.05999999999261</v>
      </c>
    </row>
    <row r="392" spans="1:10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4" t="s">
        <v>12</v>
      </c>
      <c r="H392" s="1">
        <f>IF(testdata[[#This Row],[dir]]="UP",MAX(H391,testdata[[#This Row],[high]]),MIN(H391,testdata[[#This Row],[low]]))</f>
        <v>276.06</v>
      </c>
      <c r="I392" s="12">
        <f>IF(G391&lt;&gt;testdata[[#This Row],[dir]],initStep,MIN(maxAF,IF(testdata[[#This Row],[dir]]="UP",IF(testdata[[#This Row],[sip]]&gt;H391,I391+step,I391),IF(testdata[[#This Row],[sip]]&lt;H391,I391+step,I391))))</f>
        <v>0.2</v>
      </c>
      <c r="J392" s="1">
        <f>IF(testdata[[#This Row],[dir]]="UP",J391+testdata[[#This Row],[af]]*(testdata[[#This Row],[sip]]-J391),J391-testdata[[#This Row],[af]]*(testdata[[#This Row],[sip]]-J391))</f>
        <v>276.05999999999409</v>
      </c>
    </row>
    <row r="393" spans="1:10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4" t="s">
        <v>12</v>
      </c>
      <c r="H393" s="1">
        <f>IF(testdata[[#This Row],[dir]]="UP",MAX(H392,testdata[[#This Row],[high]]),MIN(H392,testdata[[#This Row],[low]]))</f>
        <v>276.06</v>
      </c>
      <c r="I393" s="12">
        <f>IF(G392&lt;&gt;testdata[[#This Row],[dir]],initStep,MIN(maxAF,IF(testdata[[#This Row],[dir]]="UP",IF(testdata[[#This Row],[sip]]&gt;H392,I392+step,I392),IF(testdata[[#This Row],[sip]]&lt;H392,I392+step,I392))))</f>
        <v>0.2</v>
      </c>
      <c r="J393" s="1">
        <f>IF(testdata[[#This Row],[dir]]="UP",J392+testdata[[#This Row],[af]]*(testdata[[#This Row],[sip]]-J392),J392-testdata[[#This Row],[af]]*(testdata[[#This Row],[sip]]-J392))</f>
        <v>276.05999999999528</v>
      </c>
    </row>
    <row r="394" spans="1:10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4" t="s">
        <v>12</v>
      </c>
      <c r="H394" s="1">
        <f>IF(testdata[[#This Row],[dir]]="UP",MAX(H393,testdata[[#This Row],[high]]),MIN(H393,testdata[[#This Row],[low]]))</f>
        <v>276.22000000000003</v>
      </c>
      <c r="I394" s="12">
        <f>IF(G393&lt;&gt;testdata[[#This Row],[dir]],initStep,MIN(maxAF,IF(testdata[[#This Row],[dir]]="UP",IF(testdata[[#This Row],[sip]]&gt;H393,I393+step,I393),IF(testdata[[#This Row],[sip]]&lt;H393,I393+step,I393))))</f>
        <v>0.2</v>
      </c>
      <c r="J394" s="1">
        <f>IF(testdata[[#This Row],[dir]]="UP",J393+testdata[[#This Row],[af]]*(testdata[[#This Row],[sip]]-J393),J393-testdata[[#This Row],[af]]*(testdata[[#This Row],[sip]]-J393))</f>
        <v>276.09199999999623</v>
      </c>
    </row>
    <row r="395" spans="1:10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4" t="s">
        <v>12</v>
      </c>
      <c r="H395" s="1">
        <f>IF(testdata[[#This Row],[dir]]="UP",MAX(H394,testdata[[#This Row],[high]]),MIN(H394,testdata[[#This Row],[low]]))</f>
        <v>276.22000000000003</v>
      </c>
      <c r="I395" s="12">
        <f>IF(G394&lt;&gt;testdata[[#This Row],[dir]],initStep,MIN(maxAF,IF(testdata[[#This Row],[dir]]="UP",IF(testdata[[#This Row],[sip]]&gt;H394,I394+step,I394),IF(testdata[[#This Row],[sip]]&lt;H394,I394+step,I394))))</f>
        <v>0.2</v>
      </c>
      <c r="J395" s="1">
        <f>IF(testdata[[#This Row],[dir]]="UP",J394+testdata[[#This Row],[af]]*(testdata[[#This Row],[sip]]-J394),J394-testdata[[#This Row],[af]]*(testdata[[#This Row],[sip]]-J394))</f>
        <v>276.11759999999697</v>
      </c>
    </row>
    <row r="396" spans="1:10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4" t="s">
        <v>12</v>
      </c>
      <c r="H396" s="1">
        <f>IF(testdata[[#This Row],[dir]]="UP",MAX(H395,testdata[[#This Row],[high]]),MIN(H395,testdata[[#This Row],[low]]))</f>
        <v>276.22000000000003</v>
      </c>
      <c r="I396" s="12">
        <f>IF(G395&lt;&gt;testdata[[#This Row],[dir]],initStep,MIN(maxAF,IF(testdata[[#This Row],[dir]]="UP",IF(testdata[[#This Row],[sip]]&gt;H395,I395+step,I395),IF(testdata[[#This Row],[sip]]&lt;H395,I395+step,I395))))</f>
        <v>0.2</v>
      </c>
      <c r="J396" s="1">
        <f>IF(testdata[[#This Row],[dir]]="UP",J395+testdata[[#This Row],[af]]*(testdata[[#This Row],[sip]]-J395),J395-testdata[[#This Row],[af]]*(testdata[[#This Row],[sip]]-J395))</f>
        <v>276.13807999999756</v>
      </c>
    </row>
    <row r="397" spans="1:10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4" t="s">
        <v>12</v>
      </c>
      <c r="H397" s="1">
        <f>IF(testdata[[#This Row],[dir]]="UP",MAX(H396,testdata[[#This Row],[high]]),MIN(H396,testdata[[#This Row],[low]]))</f>
        <v>276.22000000000003</v>
      </c>
      <c r="I397" s="12">
        <f>IF(G396&lt;&gt;testdata[[#This Row],[dir]],initStep,MIN(maxAF,IF(testdata[[#This Row],[dir]]="UP",IF(testdata[[#This Row],[sip]]&gt;H396,I396+step,I396),IF(testdata[[#This Row],[sip]]&lt;H396,I396+step,I396))))</f>
        <v>0.2</v>
      </c>
      <c r="J397" s="1">
        <f>IF(testdata[[#This Row],[dir]]="UP",J396+testdata[[#This Row],[af]]*(testdata[[#This Row],[sip]]-J396),J396-testdata[[#This Row],[af]]*(testdata[[#This Row],[sip]]-J396))</f>
        <v>276.15446399999803</v>
      </c>
    </row>
    <row r="398" spans="1:10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4" t="s">
        <v>12</v>
      </c>
      <c r="H398" s="1">
        <f>IF(testdata[[#This Row],[dir]]="UP",MAX(H397,testdata[[#This Row],[high]]),MIN(H397,testdata[[#This Row],[low]]))</f>
        <v>276.22000000000003</v>
      </c>
      <c r="I398" s="12">
        <f>IF(G397&lt;&gt;testdata[[#This Row],[dir]],initStep,MIN(maxAF,IF(testdata[[#This Row],[dir]]="UP",IF(testdata[[#This Row],[sip]]&gt;H397,I397+step,I397),IF(testdata[[#This Row],[sip]]&lt;H397,I397+step,I397))))</f>
        <v>0.2</v>
      </c>
      <c r="J398" s="1">
        <f>IF(testdata[[#This Row],[dir]]="UP",J397+testdata[[#This Row],[af]]*(testdata[[#This Row],[sip]]-J397),J397-testdata[[#This Row],[af]]*(testdata[[#This Row],[sip]]-J397))</f>
        <v>276.16757119999841</v>
      </c>
    </row>
    <row r="399" spans="1:10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4" t="s">
        <v>12</v>
      </c>
      <c r="H399" s="1">
        <f>IF(testdata[[#This Row],[dir]]="UP",MAX(H398,testdata[[#This Row],[high]]),MIN(H398,testdata[[#This Row],[low]]))</f>
        <v>276.22000000000003</v>
      </c>
      <c r="I399" s="12">
        <f>IF(G398&lt;&gt;testdata[[#This Row],[dir]],initStep,MIN(maxAF,IF(testdata[[#This Row],[dir]]="UP",IF(testdata[[#This Row],[sip]]&gt;H398,I398+step,I398),IF(testdata[[#This Row],[sip]]&lt;H398,I398+step,I398))))</f>
        <v>0.2</v>
      </c>
      <c r="J399" s="1">
        <f>IF(testdata[[#This Row],[dir]]="UP",J398+testdata[[#This Row],[af]]*(testdata[[#This Row],[sip]]-J398),J398-testdata[[#This Row],[af]]*(testdata[[#This Row],[sip]]-J398))</f>
        <v>276.17805695999874</v>
      </c>
    </row>
    <row r="400" spans="1:10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4" t="s">
        <v>12</v>
      </c>
      <c r="H400" s="1">
        <f>IF(testdata[[#This Row],[dir]]="UP",MAX(H399,testdata[[#This Row],[high]]),MIN(H399,testdata[[#This Row],[low]]))</f>
        <v>276.22000000000003</v>
      </c>
      <c r="I400" s="12">
        <f>IF(G399&lt;&gt;testdata[[#This Row],[dir]],initStep,MIN(maxAF,IF(testdata[[#This Row],[dir]]="UP",IF(testdata[[#This Row],[sip]]&gt;H399,I399+step,I399),IF(testdata[[#This Row],[sip]]&lt;H399,I399+step,I399))))</f>
        <v>0.2</v>
      </c>
      <c r="J400" s="1">
        <f>IF(testdata[[#This Row],[dir]]="UP",J399+testdata[[#This Row],[af]]*(testdata[[#This Row],[sip]]-J399),J399-testdata[[#This Row],[af]]*(testdata[[#This Row],[sip]]-J399))</f>
        <v>276.18644556799899</v>
      </c>
    </row>
    <row r="401" spans="1:10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4" t="s">
        <v>12</v>
      </c>
      <c r="H401" s="1">
        <f>IF(testdata[[#This Row],[dir]]="UP",MAX(H400,testdata[[#This Row],[high]]),MIN(H400,testdata[[#This Row],[low]]))</f>
        <v>276.22000000000003</v>
      </c>
      <c r="I401" s="12">
        <f>IF(G400&lt;&gt;testdata[[#This Row],[dir]],initStep,MIN(maxAF,IF(testdata[[#This Row],[dir]]="UP",IF(testdata[[#This Row],[sip]]&gt;H400,I400+step,I400),IF(testdata[[#This Row],[sip]]&lt;H400,I400+step,I400))))</f>
        <v>0.2</v>
      </c>
      <c r="J401" s="1">
        <f>IF(testdata[[#This Row],[dir]]="UP",J400+testdata[[#This Row],[af]]*(testdata[[#This Row],[sip]]-J400),J400-testdata[[#This Row],[af]]*(testdata[[#This Row],[sip]]-J400))</f>
        <v>276.19315645439917</v>
      </c>
    </row>
    <row r="402" spans="1:10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4" t="s">
        <v>12</v>
      </c>
      <c r="H402" s="1">
        <f>IF(testdata[[#This Row],[dir]]="UP",MAX(H401,testdata[[#This Row],[high]]),MIN(H401,testdata[[#This Row],[low]]))</f>
        <v>276.82</v>
      </c>
      <c r="I402" s="12">
        <f>IF(G401&lt;&gt;testdata[[#This Row],[dir]],initStep,MIN(maxAF,IF(testdata[[#This Row],[dir]]="UP",IF(testdata[[#This Row],[sip]]&gt;H401,I401+step,I401),IF(testdata[[#This Row],[sip]]&lt;H401,I401+step,I401))))</f>
        <v>0.2</v>
      </c>
      <c r="J402" s="1">
        <f>IF(testdata[[#This Row],[dir]]="UP",J401+testdata[[#This Row],[af]]*(testdata[[#This Row],[sip]]-J401),J401-testdata[[#This Row],[af]]*(testdata[[#This Row],[sip]]-J401))</f>
        <v>276.31852516351933</v>
      </c>
    </row>
    <row r="403" spans="1:10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4" t="s">
        <v>12</v>
      </c>
      <c r="H403" s="1">
        <f>IF(testdata[[#This Row],[dir]]="UP",MAX(H402,testdata[[#This Row],[high]]),MIN(H402,testdata[[#This Row],[low]]))</f>
        <v>277.81</v>
      </c>
      <c r="I403" s="12">
        <f>IF(G402&lt;&gt;testdata[[#This Row],[dir]],initStep,MIN(maxAF,IF(testdata[[#This Row],[dir]]="UP",IF(testdata[[#This Row],[sip]]&gt;H402,I402+step,I402),IF(testdata[[#This Row],[sip]]&lt;H402,I402+step,I402))))</f>
        <v>0.2</v>
      </c>
      <c r="J403" s="1">
        <f>IF(testdata[[#This Row],[dir]]="UP",J402+testdata[[#This Row],[af]]*(testdata[[#This Row],[sip]]-J402),J402-testdata[[#This Row],[af]]*(testdata[[#This Row],[sip]]-J402))</f>
        <v>276.61682013081548</v>
      </c>
    </row>
    <row r="404" spans="1:10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4" t="s">
        <v>12</v>
      </c>
      <c r="H404" s="1">
        <f>IF(testdata[[#This Row],[dir]]="UP",MAX(H403,testdata[[#This Row],[high]]),MIN(H403,testdata[[#This Row],[low]]))</f>
        <v>277.81</v>
      </c>
      <c r="I404" s="12">
        <f>IF(G403&lt;&gt;testdata[[#This Row],[dir]],initStep,MIN(maxAF,IF(testdata[[#This Row],[dir]]="UP",IF(testdata[[#This Row],[sip]]&gt;H403,I403+step,I403),IF(testdata[[#This Row],[sip]]&lt;H403,I403+step,I403))))</f>
        <v>0.2</v>
      </c>
      <c r="J404" s="1">
        <f>IF(testdata[[#This Row],[dir]]="UP",J403+testdata[[#This Row],[af]]*(testdata[[#This Row],[sip]]-J403),J403-testdata[[#This Row],[af]]*(testdata[[#This Row],[sip]]-J403))</f>
        <v>276.85545610465238</v>
      </c>
    </row>
    <row r="405" spans="1:10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4" t="s">
        <v>12</v>
      </c>
      <c r="H405" s="1">
        <f>IF(testdata[[#This Row],[dir]]="UP",MAX(H404,testdata[[#This Row],[high]]),MIN(H404,testdata[[#This Row],[low]]))</f>
        <v>277.81</v>
      </c>
      <c r="I405" s="12">
        <f>IF(G404&lt;&gt;testdata[[#This Row],[dir]],initStep,MIN(maxAF,IF(testdata[[#This Row],[dir]]="UP",IF(testdata[[#This Row],[sip]]&gt;H404,I404+step,I404),IF(testdata[[#This Row],[sip]]&lt;H404,I404+step,I404))))</f>
        <v>0.2</v>
      </c>
      <c r="J405" s="1">
        <f>IF(testdata[[#This Row],[dir]]="UP",J404+testdata[[#This Row],[af]]*(testdata[[#This Row],[sip]]-J404),J404-testdata[[#This Row],[af]]*(testdata[[#This Row],[sip]]-J404))</f>
        <v>277.04636488372188</v>
      </c>
    </row>
    <row r="406" spans="1:10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4" t="s">
        <v>12</v>
      </c>
      <c r="H406" s="1">
        <f>IF(testdata[[#This Row],[dir]]="UP",MAX(H405,testdata[[#This Row],[high]]),MIN(H405,testdata[[#This Row],[low]]))</f>
        <v>277.81</v>
      </c>
      <c r="I406" s="12">
        <f>IF(G405&lt;&gt;testdata[[#This Row],[dir]],initStep,MIN(maxAF,IF(testdata[[#This Row],[dir]]="UP",IF(testdata[[#This Row],[sip]]&gt;H405,I405+step,I405),IF(testdata[[#This Row],[sip]]&lt;H405,I405+step,I405))))</f>
        <v>0.2</v>
      </c>
      <c r="J406" s="1">
        <f>IF(testdata[[#This Row],[dir]]="UP",J405+testdata[[#This Row],[af]]*(testdata[[#This Row],[sip]]-J405),J405-testdata[[#This Row],[af]]*(testdata[[#This Row],[sip]]-J405))</f>
        <v>277.19909190697751</v>
      </c>
    </row>
    <row r="407" spans="1:10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4" t="s">
        <v>12</v>
      </c>
      <c r="H407" s="1">
        <f>IF(testdata[[#This Row],[dir]]="UP",MAX(H406,testdata[[#This Row],[high]]),MIN(H406,testdata[[#This Row],[low]]))</f>
        <v>277.81</v>
      </c>
      <c r="I407" s="12">
        <f>IF(G406&lt;&gt;testdata[[#This Row],[dir]],initStep,MIN(maxAF,IF(testdata[[#This Row],[dir]]="UP",IF(testdata[[#This Row],[sip]]&gt;H406,I406+step,I406),IF(testdata[[#This Row],[sip]]&lt;H406,I406+step,I406))))</f>
        <v>0.2</v>
      </c>
      <c r="J407" s="1">
        <f>IF(testdata[[#This Row],[dir]]="UP",J406+testdata[[#This Row],[af]]*(testdata[[#This Row],[sip]]-J406),J406-testdata[[#This Row],[af]]*(testdata[[#This Row],[sip]]-J406))</f>
        <v>277.321273525582</v>
      </c>
    </row>
    <row r="408" spans="1:10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4" t="s">
        <v>12</v>
      </c>
      <c r="H408" s="1">
        <f>IF(testdata[[#This Row],[dir]]="UP",MAX(H407,testdata[[#This Row],[high]]),MIN(H407,testdata[[#This Row],[low]]))</f>
        <v>277.81</v>
      </c>
      <c r="I408" s="12">
        <f>IF(G407&lt;&gt;testdata[[#This Row],[dir]],initStep,MIN(maxAF,IF(testdata[[#This Row],[dir]]="UP",IF(testdata[[#This Row],[sip]]&gt;H407,I407+step,I407),IF(testdata[[#This Row],[sip]]&lt;H407,I407+step,I407))))</f>
        <v>0.2</v>
      </c>
      <c r="J408" s="1">
        <f>IF(testdata[[#This Row],[dir]]="UP",J407+testdata[[#This Row],[af]]*(testdata[[#This Row],[sip]]-J407),J407-testdata[[#This Row],[af]]*(testdata[[#This Row],[sip]]-J407))</f>
        <v>277.41901882046562</v>
      </c>
    </row>
    <row r="409" spans="1:10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4" t="s">
        <v>12</v>
      </c>
      <c r="H409" s="1">
        <f>IF(testdata[[#This Row],[dir]]="UP",MAX(H408,testdata[[#This Row],[high]]),MIN(H408,testdata[[#This Row],[low]]))</f>
        <v>277.81</v>
      </c>
      <c r="I409" s="12">
        <f>IF(G408&lt;&gt;testdata[[#This Row],[dir]],initStep,MIN(maxAF,IF(testdata[[#This Row],[dir]]="UP",IF(testdata[[#This Row],[sip]]&gt;H408,I408+step,I408),IF(testdata[[#This Row],[sip]]&lt;H408,I408+step,I408))))</f>
        <v>0.2</v>
      </c>
      <c r="J409" s="1">
        <f>IF(testdata[[#This Row],[dir]]="UP",J408+testdata[[#This Row],[af]]*(testdata[[#This Row],[sip]]-J408),J408-testdata[[#This Row],[af]]*(testdata[[#This Row],[sip]]-J408))</f>
        <v>277.49721505637251</v>
      </c>
    </row>
    <row r="410" spans="1:10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4" t="s">
        <v>12</v>
      </c>
      <c r="H410" s="1">
        <f>IF(testdata[[#This Row],[dir]]="UP",MAX(H409,testdata[[#This Row],[high]]),MIN(H409,testdata[[#This Row],[low]]))</f>
        <v>277.81</v>
      </c>
      <c r="I410" s="12">
        <f>IF(G409&lt;&gt;testdata[[#This Row],[dir]],initStep,MIN(maxAF,IF(testdata[[#This Row],[dir]]="UP",IF(testdata[[#This Row],[sip]]&gt;H409,I409+step,I409),IF(testdata[[#This Row],[sip]]&lt;H409,I409+step,I409))))</f>
        <v>0.2</v>
      </c>
      <c r="J410" s="1">
        <f>IF(testdata[[#This Row],[dir]]="UP",J409+testdata[[#This Row],[af]]*(testdata[[#This Row],[sip]]-J409),J409-testdata[[#This Row],[af]]*(testdata[[#This Row],[sip]]-J409))</f>
        <v>277.55977204509799</v>
      </c>
    </row>
    <row r="411" spans="1:10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4" t="s">
        <v>12</v>
      </c>
      <c r="H411" s="1">
        <f>IF(testdata[[#This Row],[dir]]="UP",MAX(H410,testdata[[#This Row],[high]]),MIN(H410,testdata[[#This Row],[low]]))</f>
        <v>277.81</v>
      </c>
      <c r="I411" s="12">
        <f>IF(G410&lt;&gt;testdata[[#This Row],[dir]],initStep,MIN(maxAF,IF(testdata[[#This Row],[dir]]="UP",IF(testdata[[#This Row],[sip]]&gt;H410,I410+step,I410),IF(testdata[[#This Row],[sip]]&lt;H410,I410+step,I410))))</f>
        <v>0.2</v>
      </c>
      <c r="J411" s="1">
        <f>IF(testdata[[#This Row],[dir]]="UP",J410+testdata[[#This Row],[af]]*(testdata[[#This Row],[sip]]-J410),J410-testdata[[#This Row],[af]]*(testdata[[#This Row],[sip]]-J410))</f>
        <v>277.60981763607839</v>
      </c>
    </row>
    <row r="412" spans="1:10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4" t="s">
        <v>12</v>
      </c>
      <c r="H412" s="1">
        <f>IF(testdata[[#This Row],[dir]]="UP",MAX(H411,testdata[[#This Row],[high]]),MIN(H411,testdata[[#This Row],[low]]))</f>
        <v>277.81</v>
      </c>
      <c r="I412" s="12">
        <f>IF(G411&lt;&gt;testdata[[#This Row],[dir]],initStep,MIN(maxAF,IF(testdata[[#This Row],[dir]]="UP",IF(testdata[[#This Row],[sip]]&gt;H411,I411+step,I411),IF(testdata[[#This Row],[sip]]&lt;H411,I411+step,I411))))</f>
        <v>0.2</v>
      </c>
      <c r="J412" s="1">
        <f>IF(testdata[[#This Row],[dir]]="UP",J411+testdata[[#This Row],[af]]*(testdata[[#This Row],[sip]]-J411),J411-testdata[[#This Row],[af]]*(testdata[[#This Row],[sip]]-J411))</f>
        <v>277.64985410886271</v>
      </c>
    </row>
    <row r="413" spans="1:10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4" t="s">
        <v>12</v>
      </c>
      <c r="H413" s="1">
        <f>IF(testdata[[#This Row],[dir]]="UP",MAX(H412,testdata[[#This Row],[high]]),MIN(H412,testdata[[#This Row],[low]]))</f>
        <v>279.07</v>
      </c>
      <c r="I413" s="12">
        <f>IF(G412&lt;&gt;testdata[[#This Row],[dir]],initStep,MIN(maxAF,IF(testdata[[#This Row],[dir]]="UP",IF(testdata[[#This Row],[sip]]&gt;H412,I412+step,I412),IF(testdata[[#This Row],[sip]]&lt;H412,I412+step,I412))))</f>
        <v>0.2</v>
      </c>
      <c r="J413" s="1">
        <f>IF(testdata[[#This Row],[dir]]="UP",J412+testdata[[#This Row],[af]]*(testdata[[#This Row],[sip]]-J412),J412-testdata[[#This Row],[af]]*(testdata[[#This Row],[sip]]-J412))</f>
        <v>277.93388328709017</v>
      </c>
    </row>
    <row r="414" spans="1:10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4" t="s">
        <v>12</v>
      </c>
      <c r="H414" s="1">
        <f>IF(testdata[[#This Row],[dir]]="UP",MAX(H413,testdata[[#This Row],[high]]),MIN(H413,testdata[[#This Row],[low]]))</f>
        <v>279.07</v>
      </c>
      <c r="I414" s="12">
        <f>IF(G413&lt;&gt;testdata[[#This Row],[dir]],initStep,MIN(maxAF,IF(testdata[[#This Row],[dir]]="UP",IF(testdata[[#This Row],[sip]]&gt;H413,I413+step,I413),IF(testdata[[#This Row],[sip]]&lt;H413,I413+step,I413))))</f>
        <v>0.2</v>
      </c>
      <c r="J414" s="1">
        <f>IF(testdata[[#This Row],[dir]]="UP",J413+testdata[[#This Row],[af]]*(testdata[[#This Row],[sip]]-J413),J413-testdata[[#This Row],[af]]*(testdata[[#This Row],[sip]]-J413))</f>
        <v>278.16110662967213</v>
      </c>
    </row>
    <row r="415" spans="1:10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4" t="s">
        <v>12</v>
      </c>
      <c r="H415" s="1">
        <f>IF(testdata[[#This Row],[dir]]="UP",MAX(H414,testdata[[#This Row],[high]]),MIN(H414,testdata[[#This Row],[low]]))</f>
        <v>279.07</v>
      </c>
      <c r="I415" s="12">
        <f>IF(G414&lt;&gt;testdata[[#This Row],[dir]],initStep,MIN(maxAF,IF(testdata[[#This Row],[dir]]="UP",IF(testdata[[#This Row],[sip]]&gt;H414,I414+step,I414),IF(testdata[[#This Row],[sip]]&lt;H414,I414+step,I414))))</f>
        <v>0.2</v>
      </c>
      <c r="J415" s="1">
        <f>IF(testdata[[#This Row],[dir]]="UP",J414+testdata[[#This Row],[af]]*(testdata[[#This Row],[sip]]-J414),J414-testdata[[#This Row],[af]]*(testdata[[#This Row],[sip]]-J414))</f>
        <v>278.34288530373772</v>
      </c>
    </row>
    <row r="416" spans="1:10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4" t="s">
        <v>12</v>
      </c>
      <c r="H416" s="1">
        <f>IF(testdata[[#This Row],[dir]]="UP",MAX(H415,testdata[[#This Row],[high]]),MIN(H415,testdata[[#This Row],[low]]))</f>
        <v>279.42</v>
      </c>
      <c r="I416" s="12">
        <f>IF(G415&lt;&gt;testdata[[#This Row],[dir]],initStep,MIN(maxAF,IF(testdata[[#This Row],[dir]]="UP",IF(testdata[[#This Row],[sip]]&gt;H415,I415+step,I415),IF(testdata[[#This Row],[sip]]&lt;H415,I415+step,I415))))</f>
        <v>0.2</v>
      </c>
      <c r="J416" s="1">
        <f>IF(testdata[[#This Row],[dir]]="UP",J415+testdata[[#This Row],[af]]*(testdata[[#This Row],[sip]]-J415),J415-testdata[[#This Row],[af]]*(testdata[[#This Row],[sip]]-J415))</f>
        <v>278.55830824299017</v>
      </c>
    </row>
    <row r="417" spans="1:10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4" t="s">
        <v>12</v>
      </c>
      <c r="H417" s="1">
        <f>IF(testdata[[#This Row],[dir]]="UP",MAX(H416,testdata[[#This Row],[high]]),MIN(H416,testdata[[#This Row],[low]]))</f>
        <v>281.58999999999997</v>
      </c>
      <c r="I417" s="12">
        <f>IF(G416&lt;&gt;testdata[[#This Row],[dir]],initStep,MIN(maxAF,IF(testdata[[#This Row],[dir]]="UP",IF(testdata[[#This Row],[sip]]&gt;H416,I416+step,I416),IF(testdata[[#This Row],[sip]]&lt;H416,I416+step,I416))))</f>
        <v>0.2</v>
      </c>
      <c r="J417" s="1">
        <f>IF(testdata[[#This Row],[dir]]="UP",J416+testdata[[#This Row],[af]]*(testdata[[#This Row],[sip]]-J416),J416-testdata[[#This Row],[af]]*(testdata[[#This Row],[sip]]-J416))</f>
        <v>279.16464659439214</v>
      </c>
    </row>
    <row r="418" spans="1:10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4" t="s">
        <v>12</v>
      </c>
      <c r="H418" s="1">
        <f>IF(testdata[[#This Row],[dir]]="UP",MAX(H417,testdata[[#This Row],[high]]),MIN(H417,testdata[[#This Row],[low]]))</f>
        <v>282.08999999999997</v>
      </c>
      <c r="I418" s="12">
        <f>IF(G417&lt;&gt;testdata[[#This Row],[dir]],initStep,MIN(maxAF,IF(testdata[[#This Row],[dir]]="UP",IF(testdata[[#This Row],[sip]]&gt;H417,I417+step,I417),IF(testdata[[#This Row],[sip]]&lt;H417,I417+step,I417))))</f>
        <v>0.2</v>
      </c>
      <c r="J418" s="1">
        <f>IF(testdata[[#This Row],[dir]]="UP",J417+testdata[[#This Row],[af]]*(testdata[[#This Row],[sip]]-J417),J417-testdata[[#This Row],[af]]*(testdata[[#This Row],[sip]]-J417))</f>
        <v>279.74971727551372</v>
      </c>
    </row>
    <row r="419" spans="1:10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4" t="s">
        <v>12</v>
      </c>
      <c r="H419" s="1">
        <f>IF(testdata[[#This Row],[dir]]="UP",MAX(H418,testdata[[#This Row],[high]]),MIN(H418,testdata[[#This Row],[low]]))</f>
        <v>283.37</v>
      </c>
      <c r="I419" s="12">
        <f>IF(G418&lt;&gt;testdata[[#This Row],[dir]],initStep,MIN(maxAF,IF(testdata[[#This Row],[dir]]="UP",IF(testdata[[#This Row],[sip]]&gt;H418,I418+step,I418),IF(testdata[[#This Row],[sip]]&lt;H418,I418+step,I418))))</f>
        <v>0.2</v>
      </c>
      <c r="J419" s="1">
        <f>IF(testdata[[#This Row],[dir]]="UP",J418+testdata[[#This Row],[af]]*(testdata[[#This Row],[sip]]-J418),J418-testdata[[#This Row],[af]]*(testdata[[#This Row],[sip]]-J418))</f>
        <v>280.473773820411</v>
      </c>
    </row>
    <row r="420" spans="1:10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4" t="s">
        <v>12</v>
      </c>
      <c r="H420" s="1">
        <f>IF(testdata[[#This Row],[dir]]="UP",MAX(H419,testdata[[#This Row],[high]]),MIN(H419,testdata[[#This Row],[low]]))</f>
        <v>283.37</v>
      </c>
      <c r="I420" s="12">
        <f>IF(G419&lt;&gt;testdata[[#This Row],[dir]],initStep,MIN(maxAF,IF(testdata[[#This Row],[dir]]="UP",IF(testdata[[#This Row],[sip]]&gt;H419,I419+step,I419),IF(testdata[[#This Row],[sip]]&lt;H419,I419+step,I419))))</f>
        <v>0.2</v>
      </c>
      <c r="J420" s="1">
        <f>IF(testdata[[#This Row],[dir]]="UP",J419+testdata[[#This Row],[af]]*(testdata[[#This Row],[sip]]-J419),J419-testdata[[#This Row],[af]]*(testdata[[#This Row],[sip]]-J419))</f>
        <v>281.05301905632882</v>
      </c>
    </row>
    <row r="421" spans="1:10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4" t="s">
        <v>12</v>
      </c>
      <c r="H421" s="1">
        <f>IF(testdata[[#This Row],[dir]]="UP",MAX(H420,testdata[[#This Row],[high]]),MIN(H420,testdata[[#This Row],[low]]))</f>
        <v>283.37</v>
      </c>
      <c r="I421" s="12">
        <f>IF(G420&lt;&gt;testdata[[#This Row],[dir]],initStep,MIN(maxAF,IF(testdata[[#This Row],[dir]]="UP",IF(testdata[[#This Row],[sip]]&gt;H420,I420+step,I420),IF(testdata[[#This Row],[sip]]&lt;H420,I420+step,I420))))</f>
        <v>0.2</v>
      </c>
      <c r="J421" s="1">
        <f>IF(testdata[[#This Row],[dir]]="UP",J420+testdata[[#This Row],[af]]*(testdata[[#This Row],[sip]]-J420),J420-testdata[[#This Row],[af]]*(testdata[[#This Row],[sip]]-J420))</f>
        <v>281.51641524506306</v>
      </c>
    </row>
    <row r="422" spans="1:10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4" t="s">
        <v>12</v>
      </c>
      <c r="H422" s="1">
        <f>IF(testdata[[#This Row],[dir]]="UP",MAX(H421,testdata[[#This Row],[high]]),MIN(H421,testdata[[#This Row],[low]]))</f>
        <v>283.37</v>
      </c>
      <c r="I422" s="12">
        <f>IF(G421&lt;&gt;testdata[[#This Row],[dir]],initStep,MIN(maxAF,IF(testdata[[#This Row],[dir]]="UP",IF(testdata[[#This Row],[sip]]&gt;H421,I421+step,I421),IF(testdata[[#This Row],[sip]]&lt;H421,I421+step,I421))))</f>
        <v>0.2</v>
      </c>
      <c r="J422" s="1">
        <f>IF(testdata[[#This Row],[dir]]="UP",J421+testdata[[#This Row],[af]]*(testdata[[#This Row],[sip]]-J421),J421-testdata[[#This Row],[af]]*(testdata[[#This Row],[sip]]-J421))</f>
        <v>281.88713219605046</v>
      </c>
    </row>
    <row r="423" spans="1:10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4" t="s">
        <v>12</v>
      </c>
      <c r="H423" s="1">
        <f>IF(testdata[[#This Row],[dir]]="UP",MAX(H422,testdata[[#This Row],[high]]),MIN(H422,testdata[[#This Row],[low]]))</f>
        <v>283.37</v>
      </c>
      <c r="I423" s="12">
        <f>IF(G422&lt;&gt;testdata[[#This Row],[dir]],initStep,MIN(maxAF,IF(testdata[[#This Row],[dir]]="UP",IF(testdata[[#This Row],[sip]]&gt;H422,I422+step,I422),IF(testdata[[#This Row],[sip]]&lt;H422,I422+step,I422))))</f>
        <v>0.2</v>
      </c>
      <c r="J423" s="1">
        <f>IF(testdata[[#This Row],[dir]]="UP",J422+testdata[[#This Row],[af]]*(testdata[[#This Row],[sip]]-J422),J422-testdata[[#This Row],[af]]*(testdata[[#This Row],[sip]]-J422))</f>
        <v>282.18370575684037</v>
      </c>
    </row>
    <row r="424" spans="1:10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4" t="s">
        <v>12</v>
      </c>
      <c r="H424" s="1">
        <f>IF(testdata[[#This Row],[dir]]="UP",MAX(H423,testdata[[#This Row],[high]]),MIN(H423,testdata[[#This Row],[low]]))</f>
        <v>283.37</v>
      </c>
      <c r="I424" s="12">
        <f>IF(G423&lt;&gt;testdata[[#This Row],[dir]],initStep,MIN(maxAF,IF(testdata[[#This Row],[dir]]="UP",IF(testdata[[#This Row],[sip]]&gt;H423,I423+step,I423),IF(testdata[[#This Row],[sip]]&lt;H423,I423+step,I423))))</f>
        <v>0.2</v>
      </c>
      <c r="J424" s="1">
        <f>IF(testdata[[#This Row],[dir]]="UP",J423+testdata[[#This Row],[af]]*(testdata[[#This Row],[sip]]-J423),J423-testdata[[#This Row],[af]]*(testdata[[#This Row],[sip]]-J423))</f>
        <v>282.42096460547231</v>
      </c>
    </row>
    <row r="425" spans="1:10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4" t="s">
        <v>12</v>
      </c>
      <c r="H425" s="1">
        <f>IF(testdata[[#This Row],[dir]]="UP",MAX(H424,testdata[[#This Row],[high]]),MIN(H424,testdata[[#This Row],[low]]))</f>
        <v>283.37</v>
      </c>
      <c r="I425" s="12">
        <f>IF(G424&lt;&gt;testdata[[#This Row],[dir]],initStep,MIN(maxAF,IF(testdata[[#This Row],[dir]]="UP",IF(testdata[[#This Row],[sip]]&gt;H424,I424+step,I424),IF(testdata[[#This Row],[sip]]&lt;H424,I424+step,I424))))</f>
        <v>0.2</v>
      </c>
      <c r="J425" s="1">
        <f>IF(testdata[[#This Row],[dir]]="UP",J424+testdata[[#This Row],[af]]*(testdata[[#This Row],[sip]]-J424),J424-testdata[[#This Row],[af]]*(testdata[[#This Row],[sip]]-J424))</f>
        <v>282.61077168437782</v>
      </c>
    </row>
    <row r="426" spans="1:10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4" t="s">
        <v>12</v>
      </c>
      <c r="H426" s="1">
        <f>IF(testdata[[#This Row],[dir]]="UP",MAX(H425,testdata[[#This Row],[high]]),MIN(H425,testdata[[#This Row],[low]]))</f>
        <v>283.37</v>
      </c>
      <c r="I426" s="12">
        <f>IF(G425&lt;&gt;testdata[[#This Row],[dir]],initStep,MIN(maxAF,IF(testdata[[#This Row],[dir]]="UP",IF(testdata[[#This Row],[sip]]&gt;H425,I425+step,I425),IF(testdata[[#This Row],[sip]]&lt;H425,I425+step,I425))))</f>
        <v>0.2</v>
      </c>
      <c r="J426" s="1">
        <f>IF(testdata[[#This Row],[dir]]="UP",J425+testdata[[#This Row],[af]]*(testdata[[#This Row],[sip]]-J425),J425-testdata[[#This Row],[af]]*(testdata[[#This Row],[sip]]-J425))</f>
        <v>282.76261734750227</v>
      </c>
    </row>
    <row r="427" spans="1:10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4" t="s">
        <v>12</v>
      </c>
      <c r="H427" s="1">
        <f>IF(testdata[[#This Row],[dir]]="UP",MAX(H426,testdata[[#This Row],[high]]),MIN(H426,testdata[[#This Row],[low]]))</f>
        <v>283.37</v>
      </c>
      <c r="I427" s="12">
        <f>IF(G426&lt;&gt;testdata[[#This Row],[dir]],initStep,MIN(maxAF,IF(testdata[[#This Row],[dir]]="UP",IF(testdata[[#This Row],[sip]]&gt;H426,I426+step,I426),IF(testdata[[#This Row],[sip]]&lt;H426,I426+step,I426))))</f>
        <v>0.2</v>
      </c>
      <c r="J427" s="1">
        <f>IF(testdata[[#This Row],[dir]]="UP",J426+testdata[[#This Row],[af]]*(testdata[[#This Row],[sip]]-J426),J426-testdata[[#This Row],[af]]*(testdata[[#This Row],[sip]]-J426))</f>
        <v>282.88409387800181</v>
      </c>
    </row>
    <row r="428" spans="1:10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4" t="s">
        <v>12</v>
      </c>
      <c r="H428" s="1">
        <f>IF(testdata[[#This Row],[dir]]="UP",MAX(H427,testdata[[#This Row],[high]]),MIN(H427,testdata[[#This Row],[low]]))</f>
        <v>283.37</v>
      </c>
      <c r="I428" s="12">
        <f>IF(G427&lt;&gt;testdata[[#This Row],[dir]],initStep,MIN(maxAF,IF(testdata[[#This Row],[dir]]="UP",IF(testdata[[#This Row],[sip]]&gt;H427,I427+step,I427),IF(testdata[[#This Row],[sip]]&lt;H427,I427+step,I427))))</f>
        <v>0.2</v>
      </c>
      <c r="J428" s="1">
        <f>IF(testdata[[#This Row],[dir]]="UP",J427+testdata[[#This Row],[af]]*(testdata[[#This Row],[sip]]-J427),J427-testdata[[#This Row],[af]]*(testdata[[#This Row],[sip]]-J427))</f>
        <v>282.98127510240147</v>
      </c>
    </row>
    <row r="429" spans="1:10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4" t="s">
        <v>12</v>
      </c>
      <c r="H429" s="1">
        <f>IF(testdata[[#This Row],[dir]]="UP",MAX(H428,testdata[[#This Row],[high]]),MIN(H428,testdata[[#This Row],[low]]))</f>
        <v>283.37</v>
      </c>
      <c r="I429" s="12">
        <f>IF(G428&lt;&gt;testdata[[#This Row],[dir]],initStep,MIN(maxAF,IF(testdata[[#This Row],[dir]]="UP",IF(testdata[[#This Row],[sip]]&gt;H428,I428+step,I428),IF(testdata[[#This Row],[sip]]&lt;H428,I428+step,I428))))</f>
        <v>0.2</v>
      </c>
      <c r="J429" s="1">
        <f>IF(testdata[[#This Row],[dir]]="UP",J428+testdata[[#This Row],[af]]*(testdata[[#This Row],[sip]]-J428),J428-testdata[[#This Row],[af]]*(testdata[[#This Row],[sip]]-J428))</f>
        <v>283.05902008192118</v>
      </c>
    </row>
    <row r="430" spans="1:10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4" t="s">
        <v>12</v>
      </c>
      <c r="H430" s="1">
        <f>IF(testdata[[#This Row],[dir]]="UP",MAX(H429,testdata[[#This Row],[high]]),MIN(H429,testdata[[#This Row],[low]]))</f>
        <v>283.37</v>
      </c>
      <c r="I430" s="12">
        <f>IF(G429&lt;&gt;testdata[[#This Row],[dir]],initStep,MIN(maxAF,IF(testdata[[#This Row],[dir]]="UP",IF(testdata[[#This Row],[sip]]&gt;H429,I429+step,I429),IF(testdata[[#This Row],[sip]]&lt;H429,I429+step,I429))))</f>
        <v>0.2</v>
      </c>
      <c r="J430" s="1">
        <f>IF(testdata[[#This Row],[dir]]="UP",J429+testdata[[#This Row],[af]]*(testdata[[#This Row],[sip]]-J429),J429-testdata[[#This Row],[af]]*(testdata[[#This Row],[sip]]-J429))</f>
        <v>283.12121606553694</v>
      </c>
    </row>
    <row r="431" spans="1:10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4" t="s">
        <v>12</v>
      </c>
      <c r="H431" s="1">
        <f>IF(testdata[[#This Row],[dir]]="UP",MAX(H430,testdata[[#This Row],[high]]),MIN(H430,testdata[[#This Row],[low]]))</f>
        <v>283.37</v>
      </c>
      <c r="I431" s="12">
        <f>IF(G430&lt;&gt;testdata[[#This Row],[dir]],initStep,MIN(maxAF,IF(testdata[[#This Row],[dir]]="UP",IF(testdata[[#This Row],[sip]]&gt;H430,I430+step,I430),IF(testdata[[#This Row],[sip]]&lt;H430,I430+step,I430))))</f>
        <v>0.2</v>
      </c>
      <c r="J431" s="1">
        <f>IF(testdata[[#This Row],[dir]]="UP",J430+testdata[[#This Row],[af]]*(testdata[[#This Row],[sip]]-J430),J430-testdata[[#This Row],[af]]*(testdata[[#This Row],[sip]]-J430))</f>
        <v>283.17097285242954</v>
      </c>
    </row>
    <row r="432" spans="1:10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4" t="s">
        <v>12</v>
      </c>
      <c r="H432" s="1">
        <f>IF(testdata[[#This Row],[dir]]="UP",MAX(H431,testdata[[#This Row],[high]]),MIN(H431,testdata[[#This Row],[low]]))</f>
        <v>283.37</v>
      </c>
      <c r="I432" s="12">
        <f>IF(G431&lt;&gt;testdata[[#This Row],[dir]],initStep,MIN(maxAF,IF(testdata[[#This Row],[dir]]="UP",IF(testdata[[#This Row],[sip]]&gt;H431,I431+step,I431),IF(testdata[[#This Row],[sip]]&lt;H431,I431+step,I431))))</f>
        <v>0.2</v>
      </c>
      <c r="J432" s="1">
        <f>IF(testdata[[#This Row],[dir]]="UP",J431+testdata[[#This Row],[af]]*(testdata[[#This Row],[sip]]-J431),J431-testdata[[#This Row],[af]]*(testdata[[#This Row],[sip]]-J431))</f>
        <v>283.21077828194365</v>
      </c>
    </row>
    <row r="433" spans="1:10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4" t="s">
        <v>12</v>
      </c>
      <c r="H433" s="1">
        <f>IF(testdata[[#This Row],[dir]]="UP",MAX(H432,testdata[[#This Row],[high]]),MIN(H432,testdata[[#This Row],[low]]))</f>
        <v>283.37</v>
      </c>
      <c r="I433" s="12">
        <f>IF(G432&lt;&gt;testdata[[#This Row],[dir]],initStep,MIN(maxAF,IF(testdata[[#This Row],[dir]]="UP",IF(testdata[[#This Row],[sip]]&gt;H432,I432+step,I432),IF(testdata[[#This Row],[sip]]&lt;H432,I432+step,I432))))</f>
        <v>0.2</v>
      </c>
      <c r="J433" s="1">
        <f>IF(testdata[[#This Row],[dir]]="UP",J432+testdata[[#This Row],[af]]*(testdata[[#This Row],[sip]]-J432),J432-testdata[[#This Row],[af]]*(testdata[[#This Row],[sip]]-J432))</f>
        <v>283.24262262555493</v>
      </c>
    </row>
    <row r="434" spans="1:10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4" t="s">
        <v>12</v>
      </c>
      <c r="H434" s="1">
        <f>IF(testdata[[#This Row],[dir]]="UP",MAX(H433,testdata[[#This Row],[high]]),MIN(H433,testdata[[#This Row],[low]]))</f>
        <v>285.51</v>
      </c>
      <c r="I434" s="12">
        <f>IF(G433&lt;&gt;testdata[[#This Row],[dir]],initStep,MIN(maxAF,IF(testdata[[#This Row],[dir]]="UP",IF(testdata[[#This Row],[sip]]&gt;H433,I433+step,I433),IF(testdata[[#This Row],[sip]]&lt;H433,I433+step,I433))))</f>
        <v>0.2</v>
      </c>
      <c r="J434" s="1">
        <f>IF(testdata[[#This Row],[dir]]="UP",J433+testdata[[#This Row],[af]]*(testdata[[#This Row],[sip]]-J433),J433-testdata[[#This Row],[af]]*(testdata[[#This Row],[sip]]-J433))</f>
        <v>283.69609810044392</v>
      </c>
    </row>
    <row r="435" spans="1:10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4" t="s">
        <v>12</v>
      </c>
      <c r="H435" s="1">
        <f>IF(testdata[[#This Row],[dir]]="UP",MAX(H434,testdata[[#This Row],[high]]),MIN(H434,testdata[[#This Row],[low]]))</f>
        <v>286.10000000000002</v>
      </c>
      <c r="I435" s="12">
        <f>IF(G434&lt;&gt;testdata[[#This Row],[dir]],initStep,MIN(maxAF,IF(testdata[[#This Row],[dir]]="UP",IF(testdata[[#This Row],[sip]]&gt;H434,I434+step,I434),IF(testdata[[#This Row],[sip]]&lt;H434,I434+step,I434))))</f>
        <v>0.2</v>
      </c>
      <c r="J435" s="1">
        <f>IF(testdata[[#This Row],[dir]]="UP",J434+testdata[[#This Row],[af]]*(testdata[[#This Row],[sip]]-J434),J434-testdata[[#This Row],[af]]*(testdata[[#This Row],[sip]]-J434))</f>
        <v>284.17687848035513</v>
      </c>
    </row>
    <row r="436" spans="1:10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4" t="s">
        <v>12</v>
      </c>
      <c r="H436" s="1">
        <f>IF(testdata[[#This Row],[dir]]="UP",MAX(H435,testdata[[#This Row],[high]]),MIN(H435,testdata[[#This Row],[low]]))</f>
        <v>286.10000000000002</v>
      </c>
      <c r="I436" s="12">
        <f>IF(G435&lt;&gt;testdata[[#This Row],[dir]],initStep,MIN(maxAF,IF(testdata[[#This Row],[dir]]="UP",IF(testdata[[#This Row],[sip]]&gt;H435,I435+step,I435),IF(testdata[[#This Row],[sip]]&lt;H435,I435+step,I435))))</f>
        <v>0.2</v>
      </c>
      <c r="J436" s="1">
        <f>IF(testdata[[#This Row],[dir]]="UP",J435+testdata[[#This Row],[af]]*(testdata[[#This Row],[sip]]-J435),J435-testdata[[#This Row],[af]]*(testdata[[#This Row],[sip]]-J435))</f>
        <v>284.56150278428413</v>
      </c>
    </row>
    <row r="437" spans="1:10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4" t="s">
        <v>12</v>
      </c>
      <c r="H437" s="1">
        <f>IF(testdata[[#This Row],[dir]]="UP",MAX(H436,testdata[[#This Row],[high]]),MIN(H436,testdata[[#This Row],[low]]))</f>
        <v>286.10000000000002</v>
      </c>
      <c r="I437" s="12">
        <f>IF(G436&lt;&gt;testdata[[#This Row],[dir]],initStep,MIN(maxAF,IF(testdata[[#This Row],[dir]]="UP",IF(testdata[[#This Row],[sip]]&gt;H436,I436+step,I436),IF(testdata[[#This Row],[sip]]&lt;H436,I436+step,I436))))</f>
        <v>0.2</v>
      </c>
      <c r="J437" s="1">
        <f>IF(testdata[[#This Row],[dir]]="UP",J436+testdata[[#This Row],[af]]*(testdata[[#This Row],[sip]]-J436),J436-testdata[[#This Row],[af]]*(testdata[[#This Row],[sip]]-J436))</f>
        <v>284.86920222742731</v>
      </c>
    </row>
    <row r="438" spans="1:10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4" t="s">
        <v>12</v>
      </c>
      <c r="H438" s="1">
        <f>IF(testdata[[#This Row],[dir]]="UP",MAX(H437,testdata[[#This Row],[high]]),MIN(H437,testdata[[#This Row],[low]]))</f>
        <v>286.10000000000002</v>
      </c>
      <c r="I438" s="12">
        <f>IF(G437&lt;&gt;testdata[[#This Row],[dir]],initStep,MIN(maxAF,IF(testdata[[#This Row],[dir]]="UP",IF(testdata[[#This Row],[sip]]&gt;H437,I437+step,I437),IF(testdata[[#This Row],[sip]]&lt;H437,I437+step,I437))))</f>
        <v>0.2</v>
      </c>
      <c r="J438" s="1">
        <f>IF(testdata[[#This Row],[dir]]="UP",J437+testdata[[#This Row],[af]]*(testdata[[#This Row],[sip]]-J437),J437-testdata[[#This Row],[af]]*(testdata[[#This Row],[sip]]-J437))</f>
        <v>285.11536178194183</v>
      </c>
    </row>
    <row r="439" spans="1:10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4" t="s">
        <v>12</v>
      </c>
      <c r="H439" s="1">
        <f>IF(testdata[[#This Row],[dir]]="UP",MAX(H438,testdata[[#This Row],[high]]),MIN(H438,testdata[[#This Row],[low]]))</f>
        <v>286.10000000000002</v>
      </c>
      <c r="I439" s="12">
        <f>IF(G438&lt;&gt;testdata[[#This Row],[dir]],initStep,MIN(maxAF,IF(testdata[[#This Row],[dir]]="UP",IF(testdata[[#This Row],[sip]]&gt;H438,I438+step,I438),IF(testdata[[#This Row],[sip]]&lt;H438,I438+step,I438))))</f>
        <v>0.2</v>
      </c>
      <c r="J439" s="1">
        <f>IF(testdata[[#This Row],[dir]]="UP",J438+testdata[[#This Row],[af]]*(testdata[[#This Row],[sip]]-J438),J438-testdata[[#This Row],[af]]*(testdata[[#This Row],[sip]]-J438))</f>
        <v>285.31228942555344</v>
      </c>
    </row>
    <row r="440" spans="1:10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4" t="s">
        <v>12</v>
      </c>
      <c r="H440" s="1">
        <f>IF(testdata[[#This Row],[dir]]="UP",MAX(H439,testdata[[#This Row],[high]]),MIN(H439,testdata[[#This Row],[low]]))</f>
        <v>286.10000000000002</v>
      </c>
      <c r="I440" s="12">
        <f>IF(G439&lt;&gt;testdata[[#This Row],[dir]],initStep,MIN(maxAF,IF(testdata[[#This Row],[dir]]="UP",IF(testdata[[#This Row],[sip]]&gt;H439,I439+step,I439),IF(testdata[[#This Row],[sip]]&lt;H439,I439+step,I439))))</f>
        <v>0.2</v>
      </c>
      <c r="J440" s="1">
        <f>IF(testdata[[#This Row],[dir]]="UP",J439+testdata[[#This Row],[af]]*(testdata[[#This Row],[sip]]-J439),J439-testdata[[#This Row],[af]]*(testdata[[#This Row],[sip]]-J439))</f>
        <v>285.46983154044278</v>
      </c>
    </row>
    <row r="441" spans="1:10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4" t="s">
        <v>12</v>
      </c>
      <c r="H441" s="1">
        <f>IF(testdata[[#This Row],[dir]]="UP",MAX(H440,testdata[[#This Row],[high]]),MIN(H440,testdata[[#This Row],[low]]))</f>
        <v>286.10000000000002</v>
      </c>
      <c r="I441" s="12">
        <f>IF(G440&lt;&gt;testdata[[#This Row],[dir]],initStep,MIN(maxAF,IF(testdata[[#This Row],[dir]]="UP",IF(testdata[[#This Row],[sip]]&gt;H440,I440+step,I440),IF(testdata[[#This Row],[sip]]&lt;H440,I440+step,I440))))</f>
        <v>0.2</v>
      </c>
      <c r="J441" s="1">
        <f>IF(testdata[[#This Row],[dir]]="UP",J440+testdata[[#This Row],[af]]*(testdata[[#This Row],[sip]]-J440),J440-testdata[[#This Row],[af]]*(testdata[[#This Row],[sip]]-J440))</f>
        <v>285.59586523235424</v>
      </c>
    </row>
    <row r="442" spans="1:10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4" t="s">
        <v>12</v>
      </c>
      <c r="H442" s="1">
        <f>IF(testdata[[#This Row],[dir]]="UP",MAX(H441,testdata[[#This Row],[high]]),MIN(H441,testdata[[#This Row],[low]]))</f>
        <v>286.10000000000002</v>
      </c>
      <c r="I442" s="12">
        <f>IF(G441&lt;&gt;testdata[[#This Row],[dir]],initStep,MIN(maxAF,IF(testdata[[#This Row],[dir]]="UP",IF(testdata[[#This Row],[sip]]&gt;H441,I441+step,I441),IF(testdata[[#This Row],[sip]]&lt;H441,I441+step,I441))))</f>
        <v>0.2</v>
      </c>
      <c r="J442" s="1">
        <f>IF(testdata[[#This Row],[dir]]="UP",J441+testdata[[#This Row],[af]]*(testdata[[#This Row],[sip]]-J441),J441-testdata[[#This Row],[af]]*(testdata[[#This Row],[sip]]-J441))</f>
        <v>285.69669218588342</v>
      </c>
    </row>
    <row r="443" spans="1:10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4" t="s">
        <v>12</v>
      </c>
      <c r="H443" s="1">
        <f>IF(testdata[[#This Row],[dir]]="UP",MAX(H442,testdata[[#This Row],[high]]),MIN(H442,testdata[[#This Row],[low]]))</f>
        <v>286.10000000000002</v>
      </c>
      <c r="I443" s="12">
        <f>IF(G442&lt;&gt;testdata[[#This Row],[dir]],initStep,MIN(maxAF,IF(testdata[[#This Row],[dir]]="UP",IF(testdata[[#This Row],[sip]]&gt;H442,I442+step,I442),IF(testdata[[#This Row],[sip]]&lt;H442,I442+step,I442))))</f>
        <v>0.2</v>
      </c>
      <c r="J443" s="1">
        <f>IF(testdata[[#This Row],[dir]]="UP",J442+testdata[[#This Row],[af]]*(testdata[[#This Row],[sip]]-J442),J442-testdata[[#This Row],[af]]*(testdata[[#This Row],[sip]]-J442))</f>
        <v>285.77735374870673</v>
      </c>
    </row>
    <row r="444" spans="1:10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4" t="s">
        <v>12</v>
      </c>
      <c r="H444" s="1">
        <f>IF(testdata[[#This Row],[dir]]="UP",MAX(H443,testdata[[#This Row],[high]]),MIN(H443,testdata[[#This Row],[low]]))</f>
        <v>286.10000000000002</v>
      </c>
      <c r="I444" s="12">
        <f>IF(G443&lt;&gt;testdata[[#This Row],[dir]],initStep,MIN(maxAF,IF(testdata[[#This Row],[dir]]="UP",IF(testdata[[#This Row],[sip]]&gt;H443,I443+step,I443),IF(testdata[[#This Row],[sip]]&lt;H443,I443+step,I443))))</f>
        <v>0.2</v>
      </c>
      <c r="J444" s="1">
        <f>IF(testdata[[#This Row],[dir]]="UP",J443+testdata[[#This Row],[af]]*(testdata[[#This Row],[sip]]-J443),J443-testdata[[#This Row],[af]]*(testdata[[#This Row],[sip]]-J443))</f>
        <v>285.84188299896539</v>
      </c>
    </row>
    <row r="445" spans="1:10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4" t="s">
        <v>12</v>
      </c>
      <c r="H445" s="1">
        <f>IF(testdata[[#This Row],[dir]]="UP",MAX(H444,testdata[[#This Row],[high]]),MIN(H444,testdata[[#This Row],[low]]))</f>
        <v>286.10000000000002</v>
      </c>
      <c r="I445" s="12">
        <f>IF(G444&lt;&gt;testdata[[#This Row],[dir]],initStep,MIN(maxAF,IF(testdata[[#This Row],[dir]]="UP",IF(testdata[[#This Row],[sip]]&gt;H444,I444+step,I444),IF(testdata[[#This Row],[sip]]&lt;H444,I444+step,I444))))</f>
        <v>0.2</v>
      </c>
      <c r="J445" s="1">
        <f>IF(testdata[[#This Row],[dir]]="UP",J444+testdata[[#This Row],[af]]*(testdata[[#This Row],[sip]]-J444),J444-testdata[[#This Row],[af]]*(testdata[[#This Row],[sip]]-J444))</f>
        <v>285.89350639917234</v>
      </c>
    </row>
    <row r="446" spans="1:10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4" t="s">
        <v>12</v>
      </c>
      <c r="H446" s="1">
        <f>IF(testdata[[#This Row],[dir]]="UP",MAX(H445,testdata[[#This Row],[high]]),MIN(H445,testdata[[#This Row],[low]]))</f>
        <v>286.10000000000002</v>
      </c>
      <c r="I446" s="12">
        <f>IF(G445&lt;&gt;testdata[[#This Row],[dir]],initStep,MIN(maxAF,IF(testdata[[#This Row],[dir]]="UP",IF(testdata[[#This Row],[sip]]&gt;H445,I445+step,I445),IF(testdata[[#This Row],[sip]]&lt;H445,I445+step,I445))))</f>
        <v>0.2</v>
      </c>
      <c r="J446" s="1">
        <f>IF(testdata[[#This Row],[dir]]="UP",J445+testdata[[#This Row],[af]]*(testdata[[#This Row],[sip]]-J445),J445-testdata[[#This Row],[af]]*(testdata[[#This Row],[sip]]-J445))</f>
        <v>285.93480511933785</v>
      </c>
    </row>
    <row r="447" spans="1:10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4" t="s">
        <v>12</v>
      </c>
      <c r="H447" s="1">
        <f>IF(testdata[[#This Row],[dir]]="UP",MAX(H446,testdata[[#This Row],[high]]),MIN(H446,testdata[[#This Row],[low]]))</f>
        <v>286.10000000000002</v>
      </c>
      <c r="I447" s="12">
        <f>IF(G446&lt;&gt;testdata[[#This Row],[dir]],initStep,MIN(maxAF,IF(testdata[[#This Row],[dir]]="UP",IF(testdata[[#This Row],[sip]]&gt;H446,I446+step,I446),IF(testdata[[#This Row],[sip]]&lt;H446,I446+step,I446))))</f>
        <v>0.2</v>
      </c>
      <c r="J447" s="1">
        <f>IF(testdata[[#This Row],[dir]]="UP",J446+testdata[[#This Row],[af]]*(testdata[[#This Row],[sip]]-J446),J446-testdata[[#This Row],[af]]*(testdata[[#This Row],[sip]]-J446))</f>
        <v>285.9678440954703</v>
      </c>
    </row>
    <row r="448" spans="1:10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4" t="s">
        <v>12</v>
      </c>
      <c r="H448" s="1">
        <f>IF(testdata[[#This Row],[dir]]="UP",MAX(H447,testdata[[#This Row],[high]]),MIN(H447,testdata[[#This Row],[low]]))</f>
        <v>286.10000000000002</v>
      </c>
      <c r="I448" s="12">
        <f>IF(G447&lt;&gt;testdata[[#This Row],[dir]],initStep,MIN(maxAF,IF(testdata[[#This Row],[dir]]="UP",IF(testdata[[#This Row],[sip]]&gt;H447,I447+step,I447),IF(testdata[[#This Row],[sip]]&lt;H447,I447+step,I447))))</f>
        <v>0.2</v>
      </c>
      <c r="J448" s="1">
        <f>IF(testdata[[#This Row],[dir]]="UP",J447+testdata[[#This Row],[af]]*(testdata[[#This Row],[sip]]-J447),J447-testdata[[#This Row],[af]]*(testdata[[#This Row],[sip]]-J447))</f>
        <v>285.99427527637624</v>
      </c>
    </row>
    <row r="449" spans="1:10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4" t="s">
        <v>12</v>
      </c>
      <c r="H449" s="1">
        <f>IF(testdata[[#This Row],[dir]]="UP",MAX(H448,testdata[[#This Row],[high]]),MIN(H448,testdata[[#This Row],[low]]))</f>
        <v>286.10000000000002</v>
      </c>
      <c r="I449" s="12">
        <f>IF(G448&lt;&gt;testdata[[#This Row],[dir]],initStep,MIN(maxAF,IF(testdata[[#This Row],[dir]]="UP",IF(testdata[[#This Row],[sip]]&gt;H448,I448+step,I448),IF(testdata[[#This Row],[sip]]&lt;H448,I448+step,I448))))</f>
        <v>0.2</v>
      </c>
      <c r="J449" s="1">
        <f>IF(testdata[[#This Row],[dir]]="UP",J448+testdata[[#This Row],[af]]*(testdata[[#This Row],[sip]]-J448),J448-testdata[[#This Row],[af]]*(testdata[[#This Row],[sip]]-J448))</f>
        <v>286.01542022110101</v>
      </c>
    </row>
    <row r="450" spans="1:10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4" t="s">
        <v>12</v>
      </c>
      <c r="H450" s="1">
        <f>IF(testdata[[#This Row],[dir]]="UP",MAX(H449,testdata[[#This Row],[high]]),MIN(H449,testdata[[#This Row],[low]]))</f>
        <v>286.10000000000002</v>
      </c>
      <c r="I450" s="12">
        <f>IF(G449&lt;&gt;testdata[[#This Row],[dir]],initStep,MIN(maxAF,IF(testdata[[#This Row],[dir]]="UP",IF(testdata[[#This Row],[sip]]&gt;H449,I449+step,I449),IF(testdata[[#This Row],[sip]]&lt;H449,I449+step,I449))))</f>
        <v>0.2</v>
      </c>
      <c r="J450" s="1">
        <f>IF(testdata[[#This Row],[dir]]="UP",J449+testdata[[#This Row],[af]]*(testdata[[#This Row],[sip]]-J449),J449-testdata[[#This Row],[af]]*(testdata[[#This Row],[sip]]-J449))</f>
        <v>286.03233617688079</v>
      </c>
    </row>
    <row r="451" spans="1:10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4" t="s">
        <v>12</v>
      </c>
      <c r="H451" s="1">
        <f>IF(testdata[[#This Row],[dir]]="UP",MAX(H450,testdata[[#This Row],[high]]),MIN(H450,testdata[[#This Row],[low]]))</f>
        <v>286.10000000000002</v>
      </c>
      <c r="I451" s="12">
        <f>IF(G450&lt;&gt;testdata[[#This Row],[dir]],initStep,MIN(maxAF,IF(testdata[[#This Row],[dir]]="UP",IF(testdata[[#This Row],[sip]]&gt;H450,I450+step,I450),IF(testdata[[#This Row],[sip]]&lt;H450,I450+step,I450))))</f>
        <v>0.2</v>
      </c>
      <c r="J451" s="1">
        <f>IF(testdata[[#This Row],[dir]]="UP",J450+testdata[[#This Row],[af]]*(testdata[[#This Row],[sip]]-J450),J450-testdata[[#This Row],[af]]*(testdata[[#This Row],[sip]]-J450))</f>
        <v>286.04586894150464</v>
      </c>
    </row>
    <row r="452" spans="1:10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4" t="s">
        <v>12</v>
      </c>
      <c r="H452" s="1">
        <f>IF(testdata[[#This Row],[dir]]="UP",MAX(H451,testdata[[#This Row],[high]]),MIN(H451,testdata[[#This Row],[low]]))</f>
        <v>286.10000000000002</v>
      </c>
      <c r="I452" s="12">
        <f>IF(G451&lt;&gt;testdata[[#This Row],[dir]],initStep,MIN(maxAF,IF(testdata[[#This Row],[dir]]="UP",IF(testdata[[#This Row],[sip]]&gt;H451,I451+step,I451),IF(testdata[[#This Row],[sip]]&lt;H451,I451+step,I451))))</f>
        <v>0.2</v>
      </c>
      <c r="J452" s="1">
        <f>IF(testdata[[#This Row],[dir]]="UP",J451+testdata[[#This Row],[af]]*(testdata[[#This Row],[sip]]-J451),J451-testdata[[#This Row],[af]]*(testdata[[#This Row],[sip]]-J451))</f>
        <v>286.05669515320369</v>
      </c>
    </row>
    <row r="453" spans="1:10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4" t="s">
        <v>12</v>
      </c>
      <c r="H453" s="1">
        <f>IF(testdata[[#This Row],[dir]]="UP",MAX(H452,testdata[[#This Row],[high]]),MIN(H452,testdata[[#This Row],[low]]))</f>
        <v>286.10000000000002</v>
      </c>
      <c r="I453" s="12">
        <f>IF(G452&lt;&gt;testdata[[#This Row],[dir]],initStep,MIN(maxAF,IF(testdata[[#This Row],[dir]]="UP",IF(testdata[[#This Row],[sip]]&gt;H452,I452+step,I452),IF(testdata[[#This Row],[sip]]&lt;H452,I452+step,I452))))</f>
        <v>0.2</v>
      </c>
      <c r="J453" s="1">
        <f>IF(testdata[[#This Row],[dir]]="UP",J452+testdata[[#This Row],[af]]*(testdata[[#This Row],[sip]]-J452),J452-testdata[[#This Row],[af]]*(testdata[[#This Row],[sip]]-J452))</f>
        <v>286.06535612256295</v>
      </c>
    </row>
    <row r="454" spans="1:10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4" t="s">
        <v>12</v>
      </c>
      <c r="H454" s="1">
        <f>IF(testdata[[#This Row],[dir]]="UP",MAX(H453,testdata[[#This Row],[high]]),MIN(H453,testdata[[#This Row],[low]]))</f>
        <v>286.10000000000002</v>
      </c>
      <c r="I454" s="12">
        <f>IF(G453&lt;&gt;testdata[[#This Row],[dir]],initStep,MIN(maxAF,IF(testdata[[#This Row],[dir]]="UP",IF(testdata[[#This Row],[sip]]&gt;H453,I453+step,I453),IF(testdata[[#This Row],[sip]]&lt;H453,I453+step,I453))))</f>
        <v>0.2</v>
      </c>
      <c r="J454" s="1">
        <f>IF(testdata[[#This Row],[dir]]="UP",J453+testdata[[#This Row],[af]]*(testdata[[#This Row],[sip]]-J453),J453-testdata[[#This Row],[af]]*(testdata[[#This Row],[sip]]-J453))</f>
        <v>286.07228489805038</v>
      </c>
    </row>
    <row r="455" spans="1:10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4" t="s">
        <v>12</v>
      </c>
      <c r="H455" s="1">
        <f>IF(testdata[[#This Row],[dir]]="UP",MAX(H454,testdata[[#This Row],[high]]),MIN(H454,testdata[[#This Row],[low]]))</f>
        <v>286.10000000000002</v>
      </c>
      <c r="I455" s="12">
        <f>IF(G454&lt;&gt;testdata[[#This Row],[dir]],initStep,MIN(maxAF,IF(testdata[[#This Row],[dir]]="UP",IF(testdata[[#This Row],[sip]]&gt;H454,I454+step,I454),IF(testdata[[#This Row],[sip]]&lt;H454,I454+step,I454))))</f>
        <v>0.2</v>
      </c>
      <c r="J455" s="1">
        <f>IF(testdata[[#This Row],[dir]]="UP",J454+testdata[[#This Row],[af]]*(testdata[[#This Row],[sip]]-J454),J454-testdata[[#This Row],[af]]*(testdata[[#This Row],[sip]]-J454))</f>
        <v>286.07782791844033</v>
      </c>
    </row>
    <row r="456" spans="1:10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4" t="s">
        <v>12</v>
      </c>
      <c r="H456" s="1">
        <f>IF(testdata[[#This Row],[dir]]="UP",MAX(H455,testdata[[#This Row],[high]]),MIN(H455,testdata[[#This Row],[low]]))</f>
        <v>286.10000000000002</v>
      </c>
      <c r="I456" s="12">
        <f>IF(G455&lt;&gt;testdata[[#This Row],[dir]],initStep,MIN(maxAF,IF(testdata[[#This Row],[dir]]="UP",IF(testdata[[#This Row],[sip]]&gt;H455,I455+step,I455),IF(testdata[[#This Row],[sip]]&lt;H455,I455+step,I455))))</f>
        <v>0.2</v>
      </c>
      <c r="J456" s="1">
        <f>IF(testdata[[#This Row],[dir]]="UP",J455+testdata[[#This Row],[af]]*(testdata[[#This Row],[sip]]-J455),J455-testdata[[#This Row],[af]]*(testdata[[#This Row],[sip]]-J455))</f>
        <v>286.08226233475227</v>
      </c>
    </row>
    <row r="457" spans="1:10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4" t="s">
        <v>12</v>
      </c>
      <c r="H457" s="1">
        <f>IF(testdata[[#This Row],[dir]]="UP",MAX(H456,testdata[[#This Row],[high]]),MIN(H456,testdata[[#This Row],[low]]))</f>
        <v>286.10000000000002</v>
      </c>
      <c r="I457" s="12">
        <f>IF(G456&lt;&gt;testdata[[#This Row],[dir]],initStep,MIN(maxAF,IF(testdata[[#This Row],[dir]]="UP",IF(testdata[[#This Row],[sip]]&gt;H456,I456+step,I456),IF(testdata[[#This Row],[sip]]&lt;H456,I456+step,I456))))</f>
        <v>0.2</v>
      </c>
      <c r="J457" s="1">
        <f>IF(testdata[[#This Row],[dir]]="UP",J456+testdata[[#This Row],[af]]*(testdata[[#This Row],[sip]]-J456),J456-testdata[[#This Row],[af]]*(testdata[[#This Row],[sip]]-J456))</f>
        <v>286.0858098678018</v>
      </c>
    </row>
    <row r="458" spans="1:10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4" t="s">
        <v>12</v>
      </c>
      <c r="H458" s="1">
        <f>IF(testdata[[#This Row],[dir]]="UP",MAX(H457,testdata[[#This Row],[high]]),MIN(H457,testdata[[#This Row],[low]]))</f>
        <v>286.10000000000002</v>
      </c>
      <c r="I458" s="12">
        <f>IF(G457&lt;&gt;testdata[[#This Row],[dir]],initStep,MIN(maxAF,IF(testdata[[#This Row],[dir]]="UP",IF(testdata[[#This Row],[sip]]&gt;H457,I457+step,I457),IF(testdata[[#This Row],[sip]]&lt;H457,I457+step,I457))))</f>
        <v>0.2</v>
      </c>
      <c r="J458" s="1">
        <f>IF(testdata[[#This Row],[dir]]="UP",J457+testdata[[#This Row],[af]]*(testdata[[#This Row],[sip]]-J457),J457-testdata[[#This Row],[af]]*(testdata[[#This Row],[sip]]-J457))</f>
        <v>286.08864789424143</v>
      </c>
    </row>
    <row r="459" spans="1:10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4" t="s">
        <v>12</v>
      </c>
      <c r="H459" s="1">
        <f>IF(testdata[[#This Row],[dir]]="UP",MAX(H458,testdata[[#This Row],[high]]),MIN(H458,testdata[[#This Row],[low]]))</f>
        <v>286.10000000000002</v>
      </c>
      <c r="I459" s="12">
        <f>IF(G458&lt;&gt;testdata[[#This Row],[dir]],initStep,MIN(maxAF,IF(testdata[[#This Row],[dir]]="UP",IF(testdata[[#This Row],[sip]]&gt;H458,I458+step,I458),IF(testdata[[#This Row],[sip]]&lt;H458,I458+step,I458))))</f>
        <v>0.2</v>
      </c>
      <c r="J459" s="1">
        <f>IF(testdata[[#This Row],[dir]]="UP",J458+testdata[[#This Row],[af]]*(testdata[[#This Row],[sip]]-J458),J458-testdata[[#This Row],[af]]*(testdata[[#This Row],[sip]]-J458))</f>
        <v>286.09091831539314</v>
      </c>
    </row>
    <row r="460" spans="1:10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4" t="s">
        <v>12</v>
      </c>
      <c r="H460" s="1">
        <f>IF(testdata[[#This Row],[dir]]="UP",MAX(H459,testdata[[#This Row],[high]]),MIN(H459,testdata[[#This Row],[low]]))</f>
        <v>286.10000000000002</v>
      </c>
      <c r="I460" s="12">
        <f>IF(G459&lt;&gt;testdata[[#This Row],[dir]],initStep,MIN(maxAF,IF(testdata[[#This Row],[dir]]="UP",IF(testdata[[#This Row],[sip]]&gt;H459,I459+step,I459),IF(testdata[[#This Row],[sip]]&lt;H459,I459+step,I459))))</f>
        <v>0.2</v>
      </c>
      <c r="J460" s="1">
        <f>IF(testdata[[#This Row],[dir]]="UP",J459+testdata[[#This Row],[af]]*(testdata[[#This Row],[sip]]-J459),J459-testdata[[#This Row],[af]]*(testdata[[#This Row],[sip]]-J459))</f>
        <v>286.0927346523145</v>
      </c>
    </row>
    <row r="461" spans="1:10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4" t="s">
        <v>12</v>
      </c>
      <c r="H461" s="1">
        <f>IF(testdata[[#This Row],[dir]]="UP",MAX(H460,testdata[[#This Row],[high]]),MIN(H460,testdata[[#This Row],[low]]))</f>
        <v>286.10000000000002</v>
      </c>
      <c r="I461" s="12">
        <f>IF(G460&lt;&gt;testdata[[#This Row],[dir]],initStep,MIN(maxAF,IF(testdata[[#This Row],[dir]]="UP",IF(testdata[[#This Row],[sip]]&gt;H460,I460+step,I460),IF(testdata[[#This Row],[sip]]&lt;H460,I460+step,I460))))</f>
        <v>0.2</v>
      </c>
      <c r="J461" s="1">
        <f>IF(testdata[[#This Row],[dir]]="UP",J460+testdata[[#This Row],[af]]*(testdata[[#This Row],[sip]]-J460),J460-testdata[[#This Row],[af]]*(testdata[[#This Row],[sip]]-J460))</f>
        <v>286.0941877218516</v>
      </c>
    </row>
    <row r="462" spans="1:10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4" t="s">
        <v>12</v>
      </c>
      <c r="H462" s="1">
        <f>IF(testdata[[#This Row],[dir]]="UP",MAX(H461,testdata[[#This Row],[high]]),MIN(H461,testdata[[#This Row],[low]]))</f>
        <v>286.10000000000002</v>
      </c>
      <c r="I462" s="12">
        <f>IF(G461&lt;&gt;testdata[[#This Row],[dir]],initStep,MIN(maxAF,IF(testdata[[#This Row],[dir]]="UP",IF(testdata[[#This Row],[sip]]&gt;H461,I461+step,I461),IF(testdata[[#This Row],[sip]]&lt;H461,I461+step,I461))))</f>
        <v>0.2</v>
      </c>
      <c r="J462" s="1">
        <f>IF(testdata[[#This Row],[dir]]="UP",J461+testdata[[#This Row],[af]]*(testdata[[#This Row],[sip]]-J461),J461-testdata[[#This Row],[af]]*(testdata[[#This Row],[sip]]-J461))</f>
        <v>286.09535017748129</v>
      </c>
    </row>
    <row r="463" spans="1:10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4" t="s">
        <v>12</v>
      </c>
      <c r="H463" s="1">
        <f>IF(testdata[[#This Row],[dir]]="UP",MAX(H462,testdata[[#This Row],[high]]),MIN(H462,testdata[[#This Row],[low]]))</f>
        <v>286.10000000000002</v>
      </c>
      <c r="I463" s="12">
        <f>IF(G462&lt;&gt;testdata[[#This Row],[dir]],initStep,MIN(maxAF,IF(testdata[[#This Row],[dir]]="UP",IF(testdata[[#This Row],[sip]]&gt;H462,I462+step,I462),IF(testdata[[#This Row],[sip]]&lt;H462,I462+step,I462))))</f>
        <v>0.2</v>
      </c>
      <c r="J463" s="1">
        <f>IF(testdata[[#This Row],[dir]]="UP",J462+testdata[[#This Row],[af]]*(testdata[[#This Row],[sip]]-J462),J462-testdata[[#This Row],[af]]*(testdata[[#This Row],[sip]]-J462))</f>
        <v>286.09628014198506</v>
      </c>
    </row>
    <row r="464" spans="1:10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4" t="s">
        <v>12</v>
      </c>
      <c r="H464" s="1">
        <f>IF(testdata[[#This Row],[dir]]="UP",MAX(H463,testdata[[#This Row],[high]]),MIN(H463,testdata[[#This Row],[low]]))</f>
        <v>286.10000000000002</v>
      </c>
      <c r="I464" s="12">
        <f>IF(G463&lt;&gt;testdata[[#This Row],[dir]],initStep,MIN(maxAF,IF(testdata[[#This Row],[dir]]="UP",IF(testdata[[#This Row],[sip]]&gt;H463,I463+step,I463),IF(testdata[[#This Row],[sip]]&lt;H463,I463+step,I463))))</f>
        <v>0.2</v>
      </c>
      <c r="J464" s="1">
        <f>IF(testdata[[#This Row],[dir]]="UP",J463+testdata[[#This Row],[af]]*(testdata[[#This Row],[sip]]-J463),J463-testdata[[#This Row],[af]]*(testdata[[#This Row],[sip]]-J463))</f>
        <v>286.09702411358808</v>
      </c>
    </row>
    <row r="465" spans="1:10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4" t="s">
        <v>12</v>
      </c>
      <c r="H465" s="1">
        <f>IF(testdata[[#This Row],[dir]]="UP",MAX(H464,testdata[[#This Row],[high]]),MIN(H464,testdata[[#This Row],[low]]))</f>
        <v>286.10000000000002</v>
      </c>
      <c r="I465" s="12">
        <f>IF(G464&lt;&gt;testdata[[#This Row],[dir]],initStep,MIN(maxAF,IF(testdata[[#This Row],[dir]]="UP",IF(testdata[[#This Row],[sip]]&gt;H464,I464+step,I464),IF(testdata[[#This Row],[sip]]&lt;H464,I464+step,I464))))</f>
        <v>0.2</v>
      </c>
      <c r="J465" s="1">
        <f>IF(testdata[[#This Row],[dir]]="UP",J464+testdata[[#This Row],[af]]*(testdata[[#This Row],[sip]]-J464),J464-testdata[[#This Row],[af]]*(testdata[[#This Row],[sip]]-J464))</f>
        <v>286.09761929087045</v>
      </c>
    </row>
    <row r="466" spans="1:10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4" t="s">
        <v>12</v>
      </c>
      <c r="H466" s="1">
        <f>IF(testdata[[#This Row],[dir]]="UP",MAX(H465,testdata[[#This Row],[high]]),MIN(H465,testdata[[#This Row],[low]]))</f>
        <v>286.10000000000002</v>
      </c>
      <c r="I466" s="12">
        <f>IF(G465&lt;&gt;testdata[[#This Row],[dir]],initStep,MIN(maxAF,IF(testdata[[#This Row],[dir]]="UP",IF(testdata[[#This Row],[sip]]&gt;H465,I465+step,I465),IF(testdata[[#This Row],[sip]]&lt;H465,I465+step,I465))))</f>
        <v>0.2</v>
      </c>
      <c r="J466" s="1">
        <f>IF(testdata[[#This Row],[dir]]="UP",J465+testdata[[#This Row],[af]]*(testdata[[#This Row],[sip]]-J465),J465-testdata[[#This Row],[af]]*(testdata[[#This Row],[sip]]-J465))</f>
        <v>286.09809543269637</v>
      </c>
    </row>
    <row r="467" spans="1:10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4" t="s">
        <v>12</v>
      </c>
      <c r="H467" s="1">
        <f>IF(testdata[[#This Row],[dir]]="UP",MAX(H466,testdata[[#This Row],[high]]),MIN(H466,testdata[[#This Row],[low]]))</f>
        <v>286.10000000000002</v>
      </c>
      <c r="I467" s="12">
        <f>IF(G466&lt;&gt;testdata[[#This Row],[dir]],initStep,MIN(maxAF,IF(testdata[[#This Row],[dir]]="UP",IF(testdata[[#This Row],[sip]]&gt;H466,I466+step,I466),IF(testdata[[#This Row],[sip]]&lt;H466,I466+step,I466))))</f>
        <v>0.2</v>
      </c>
      <c r="J467" s="1">
        <f>IF(testdata[[#This Row],[dir]]="UP",J466+testdata[[#This Row],[af]]*(testdata[[#This Row],[sip]]-J466),J466-testdata[[#This Row],[af]]*(testdata[[#This Row],[sip]]-J466))</f>
        <v>286.0984763461571</v>
      </c>
    </row>
    <row r="468" spans="1:10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4" t="s">
        <v>12</v>
      </c>
      <c r="H468" s="1">
        <f>IF(testdata[[#This Row],[dir]]="UP",MAX(H467,testdata[[#This Row],[high]]),MIN(H467,testdata[[#This Row],[low]]))</f>
        <v>286.10000000000002</v>
      </c>
      <c r="I468" s="12">
        <f>IF(G467&lt;&gt;testdata[[#This Row],[dir]],initStep,MIN(maxAF,IF(testdata[[#This Row],[dir]]="UP",IF(testdata[[#This Row],[sip]]&gt;H467,I467+step,I467),IF(testdata[[#This Row],[sip]]&lt;H467,I467+step,I467))))</f>
        <v>0.2</v>
      </c>
      <c r="J468" s="1">
        <f>IF(testdata[[#This Row],[dir]]="UP",J467+testdata[[#This Row],[af]]*(testdata[[#This Row],[sip]]-J467),J467-testdata[[#This Row],[af]]*(testdata[[#This Row],[sip]]-J467))</f>
        <v>286.09878107692566</v>
      </c>
    </row>
    <row r="469" spans="1:10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4" t="s">
        <v>12</v>
      </c>
      <c r="H469" s="1">
        <f>IF(testdata[[#This Row],[dir]]="UP",MAX(H468,testdata[[#This Row],[high]]),MIN(H468,testdata[[#This Row],[low]]))</f>
        <v>286.10000000000002</v>
      </c>
      <c r="I469" s="12">
        <f>IF(G468&lt;&gt;testdata[[#This Row],[dir]],initStep,MIN(maxAF,IF(testdata[[#This Row],[dir]]="UP",IF(testdata[[#This Row],[sip]]&gt;H468,I468+step,I468),IF(testdata[[#This Row],[sip]]&lt;H468,I468+step,I468))))</f>
        <v>0.2</v>
      </c>
      <c r="J469" s="1">
        <f>IF(testdata[[#This Row],[dir]]="UP",J468+testdata[[#This Row],[af]]*(testdata[[#This Row],[sip]]-J468),J468-testdata[[#This Row],[af]]*(testdata[[#This Row],[sip]]-J468))</f>
        <v>286.09902486154056</v>
      </c>
    </row>
    <row r="470" spans="1:10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4" t="s">
        <v>12</v>
      </c>
      <c r="H470" s="1">
        <f>IF(testdata[[#This Row],[dir]]="UP",MAX(H469,testdata[[#This Row],[high]]),MIN(H469,testdata[[#This Row],[low]]))</f>
        <v>286.10000000000002</v>
      </c>
      <c r="I470" s="12">
        <f>IF(G469&lt;&gt;testdata[[#This Row],[dir]],initStep,MIN(maxAF,IF(testdata[[#This Row],[dir]]="UP",IF(testdata[[#This Row],[sip]]&gt;H469,I469+step,I469),IF(testdata[[#This Row],[sip]]&lt;H469,I469+step,I469))))</f>
        <v>0.2</v>
      </c>
      <c r="J470" s="1">
        <f>IF(testdata[[#This Row],[dir]]="UP",J469+testdata[[#This Row],[af]]*(testdata[[#This Row],[sip]]-J469),J469-testdata[[#This Row],[af]]*(testdata[[#This Row],[sip]]-J469))</f>
        <v>286.09921988923247</v>
      </c>
    </row>
    <row r="471" spans="1:10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4" t="s">
        <v>12</v>
      </c>
      <c r="H471" s="1">
        <f>IF(testdata[[#This Row],[dir]]="UP",MAX(H470,testdata[[#This Row],[high]]),MIN(H470,testdata[[#This Row],[low]]))</f>
        <v>286.10000000000002</v>
      </c>
      <c r="I471" s="12">
        <f>IF(G470&lt;&gt;testdata[[#This Row],[dir]],initStep,MIN(maxAF,IF(testdata[[#This Row],[dir]]="UP",IF(testdata[[#This Row],[sip]]&gt;H470,I470+step,I470),IF(testdata[[#This Row],[sip]]&lt;H470,I470+step,I470))))</f>
        <v>0.2</v>
      </c>
      <c r="J471" s="1">
        <f>IF(testdata[[#This Row],[dir]]="UP",J470+testdata[[#This Row],[af]]*(testdata[[#This Row],[sip]]-J470),J470-testdata[[#This Row],[af]]*(testdata[[#This Row],[sip]]-J470))</f>
        <v>286.09937591138601</v>
      </c>
    </row>
    <row r="472" spans="1:10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4" t="s">
        <v>12</v>
      </c>
      <c r="H472" s="1">
        <f>IF(testdata[[#This Row],[dir]]="UP",MAX(H471,testdata[[#This Row],[high]]),MIN(H471,testdata[[#This Row],[low]]))</f>
        <v>286.10000000000002</v>
      </c>
      <c r="I472" s="12">
        <f>IF(G471&lt;&gt;testdata[[#This Row],[dir]],initStep,MIN(maxAF,IF(testdata[[#This Row],[dir]]="UP",IF(testdata[[#This Row],[sip]]&gt;H471,I471+step,I471),IF(testdata[[#This Row],[sip]]&lt;H471,I471+step,I471))))</f>
        <v>0.2</v>
      </c>
      <c r="J472" s="1">
        <f>IF(testdata[[#This Row],[dir]]="UP",J471+testdata[[#This Row],[af]]*(testdata[[#This Row],[sip]]-J471),J471-testdata[[#This Row],[af]]*(testdata[[#This Row],[sip]]-J471))</f>
        <v>286.0995007291088</v>
      </c>
    </row>
    <row r="473" spans="1:10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4" t="s">
        <v>12</v>
      </c>
      <c r="H473" s="1">
        <f>IF(testdata[[#This Row],[dir]]="UP",MAX(H472,testdata[[#This Row],[high]]),MIN(H472,testdata[[#This Row],[low]]))</f>
        <v>286.10000000000002</v>
      </c>
      <c r="I473" s="12">
        <f>IF(G472&lt;&gt;testdata[[#This Row],[dir]],initStep,MIN(maxAF,IF(testdata[[#This Row],[dir]]="UP",IF(testdata[[#This Row],[sip]]&gt;H472,I472+step,I472),IF(testdata[[#This Row],[sip]]&lt;H472,I472+step,I472))))</f>
        <v>0.2</v>
      </c>
      <c r="J473" s="1">
        <f>IF(testdata[[#This Row],[dir]]="UP",J472+testdata[[#This Row],[af]]*(testdata[[#This Row],[sip]]-J472),J472-testdata[[#This Row],[af]]*(testdata[[#This Row],[sip]]-J472))</f>
        <v>286.09960058328704</v>
      </c>
    </row>
    <row r="474" spans="1:10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4" t="s">
        <v>12</v>
      </c>
      <c r="H474" s="1">
        <f>IF(testdata[[#This Row],[dir]]="UP",MAX(H473,testdata[[#This Row],[high]]),MIN(H473,testdata[[#This Row],[low]]))</f>
        <v>286.10000000000002</v>
      </c>
      <c r="I474" s="12">
        <f>IF(G473&lt;&gt;testdata[[#This Row],[dir]],initStep,MIN(maxAF,IF(testdata[[#This Row],[dir]]="UP",IF(testdata[[#This Row],[sip]]&gt;H473,I473+step,I473),IF(testdata[[#This Row],[sip]]&lt;H473,I473+step,I473))))</f>
        <v>0.2</v>
      </c>
      <c r="J474" s="1">
        <f>IF(testdata[[#This Row],[dir]]="UP",J473+testdata[[#This Row],[af]]*(testdata[[#This Row],[sip]]-J473),J473-testdata[[#This Row],[af]]*(testdata[[#This Row],[sip]]-J473))</f>
        <v>286.09968046662965</v>
      </c>
    </row>
    <row r="475" spans="1:10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4" t="s">
        <v>12</v>
      </c>
      <c r="H475" s="1">
        <f>IF(testdata[[#This Row],[dir]]="UP",MAX(H474,testdata[[#This Row],[high]]),MIN(H474,testdata[[#This Row],[low]]))</f>
        <v>286.10000000000002</v>
      </c>
      <c r="I475" s="12">
        <f>IF(G474&lt;&gt;testdata[[#This Row],[dir]],initStep,MIN(maxAF,IF(testdata[[#This Row],[dir]]="UP",IF(testdata[[#This Row],[sip]]&gt;H474,I474+step,I474),IF(testdata[[#This Row],[sip]]&lt;H474,I474+step,I474))))</f>
        <v>0.2</v>
      </c>
      <c r="J475" s="1">
        <f>IF(testdata[[#This Row],[dir]]="UP",J474+testdata[[#This Row],[af]]*(testdata[[#This Row],[sip]]-J474),J474-testdata[[#This Row],[af]]*(testdata[[#This Row],[sip]]-J474))</f>
        <v>286.09974437330374</v>
      </c>
    </row>
    <row r="476" spans="1:10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4" t="s">
        <v>12</v>
      </c>
      <c r="H476" s="1">
        <f>IF(testdata[[#This Row],[dir]]="UP",MAX(H475,testdata[[#This Row],[high]]),MIN(H475,testdata[[#This Row],[low]]))</f>
        <v>286.10000000000002</v>
      </c>
      <c r="I476" s="12">
        <f>IF(G475&lt;&gt;testdata[[#This Row],[dir]],initStep,MIN(maxAF,IF(testdata[[#This Row],[dir]]="UP",IF(testdata[[#This Row],[sip]]&gt;H475,I475+step,I475),IF(testdata[[#This Row],[sip]]&lt;H475,I475+step,I475))))</f>
        <v>0.2</v>
      </c>
      <c r="J476" s="1">
        <f>IF(testdata[[#This Row],[dir]]="UP",J475+testdata[[#This Row],[af]]*(testdata[[#This Row],[sip]]-J475),J475-testdata[[#This Row],[af]]*(testdata[[#This Row],[sip]]-J475))</f>
        <v>286.099795498643</v>
      </c>
    </row>
    <row r="477" spans="1:10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4" t="s">
        <v>12</v>
      </c>
      <c r="H477" s="1">
        <f>IF(testdata[[#This Row],[dir]]="UP",MAX(H476,testdata[[#This Row],[high]]),MIN(H476,testdata[[#This Row],[low]]))</f>
        <v>286.10000000000002</v>
      </c>
      <c r="I477" s="12">
        <f>IF(G476&lt;&gt;testdata[[#This Row],[dir]],initStep,MIN(maxAF,IF(testdata[[#This Row],[dir]]="UP",IF(testdata[[#This Row],[sip]]&gt;H476,I476+step,I476),IF(testdata[[#This Row],[sip]]&lt;H476,I476+step,I476))))</f>
        <v>0.2</v>
      </c>
      <c r="J477" s="1">
        <f>IF(testdata[[#This Row],[dir]]="UP",J476+testdata[[#This Row],[af]]*(testdata[[#This Row],[sip]]-J476),J476-testdata[[#This Row],[af]]*(testdata[[#This Row],[sip]]-J476))</f>
        <v>286.09983639891442</v>
      </c>
    </row>
    <row r="478" spans="1:10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4" t="s">
        <v>12</v>
      </c>
      <c r="H478" s="1">
        <f>IF(testdata[[#This Row],[dir]]="UP",MAX(H477,testdata[[#This Row],[high]]),MIN(H477,testdata[[#This Row],[low]]))</f>
        <v>286.10000000000002</v>
      </c>
      <c r="I478" s="12">
        <f>IF(G477&lt;&gt;testdata[[#This Row],[dir]],initStep,MIN(maxAF,IF(testdata[[#This Row],[dir]]="UP",IF(testdata[[#This Row],[sip]]&gt;H477,I477+step,I477),IF(testdata[[#This Row],[sip]]&lt;H477,I477+step,I477))))</f>
        <v>0.2</v>
      </c>
      <c r="J478" s="1">
        <f>IF(testdata[[#This Row],[dir]]="UP",J477+testdata[[#This Row],[af]]*(testdata[[#This Row],[sip]]-J477),J477-testdata[[#This Row],[af]]*(testdata[[#This Row],[sip]]-J477))</f>
        <v>286.09986911913154</v>
      </c>
    </row>
    <row r="479" spans="1:10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4" t="s">
        <v>12</v>
      </c>
      <c r="H479" s="1">
        <f>IF(testdata[[#This Row],[dir]]="UP",MAX(H478,testdata[[#This Row],[high]]),MIN(H478,testdata[[#This Row],[low]]))</f>
        <v>286.10000000000002</v>
      </c>
      <c r="I479" s="12">
        <f>IF(G478&lt;&gt;testdata[[#This Row],[dir]],initStep,MIN(maxAF,IF(testdata[[#This Row],[dir]]="UP",IF(testdata[[#This Row],[sip]]&gt;H478,I478+step,I478),IF(testdata[[#This Row],[sip]]&lt;H478,I478+step,I478))))</f>
        <v>0.2</v>
      </c>
      <c r="J479" s="1">
        <f>IF(testdata[[#This Row],[dir]]="UP",J478+testdata[[#This Row],[af]]*(testdata[[#This Row],[sip]]-J478),J478-testdata[[#This Row],[af]]*(testdata[[#This Row],[sip]]-J478))</f>
        <v>286.09989529530526</v>
      </c>
    </row>
    <row r="480" spans="1:10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4" t="s">
        <v>12</v>
      </c>
      <c r="H480" s="1">
        <f>IF(testdata[[#This Row],[dir]]="UP",MAX(H479,testdata[[#This Row],[high]]),MIN(H479,testdata[[#This Row],[low]]))</f>
        <v>286.10000000000002</v>
      </c>
      <c r="I480" s="12">
        <f>IF(G479&lt;&gt;testdata[[#This Row],[dir]],initStep,MIN(maxAF,IF(testdata[[#This Row],[dir]]="UP",IF(testdata[[#This Row],[sip]]&gt;H479,I479+step,I479),IF(testdata[[#This Row],[sip]]&lt;H479,I479+step,I479))))</f>
        <v>0.2</v>
      </c>
      <c r="J480" s="1">
        <f>IF(testdata[[#This Row],[dir]]="UP",J479+testdata[[#This Row],[af]]*(testdata[[#This Row],[sip]]-J479),J479-testdata[[#This Row],[af]]*(testdata[[#This Row],[sip]]-J479))</f>
        <v>286.09991623624421</v>
      </c>
    </row>
    <row r="481" spans="1:10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4" t="s">
        <v>12</v>
      </c>
      <c r="H481" s="1">
        <f>IF(testdata[[#This Row],[dir]]="UP",MAX(H480,testdata[[#This Row],[high]]),MIN(H480,testdata[[#This Row],[low]]))</f>
        <v>286.10000000000002</v>
      </c>
      <c r="I481" s="12">
        <f>IF(G480&lt;&gt;testdata[[#This Row],[dir]],initStep,MIN(maxAF,IF(testdata[[#This Row],[dir]]="UP",IF(testdata[[#This Row],[sip]]&gt;H480,I480+step,I480),IF(testdata[[#This Row],[sip]]&lt;H480,I480+step,I480))))</f>
        <v>0.2</v>
      </c>
      <c r="J481" s="1">
        <f>IF(testdata[[#This Row],[dir]]="UP",J480+testdata[[#This Row],[af]]*(testdata[[#This Row],[sip]]-J480),J480-testdata[[#This Row],[af]]*(testdata[[#This Row],[sip]]-J480))</f>
        <v>286.09993298899536</v>
      </c>
    </row>
    <row r="482" spans="1:10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4" t="s">
        <v>12</v>
      </c>
      <c r="H482" s="1">
        <f>IF(testdata[[#This Row],[dir]]="UP",MAX(H481,testdata[[#This Row],[high]]),MIN(H481,testdata[[#This Row],[low]]))</f>
        <v>286.10000000000002</v>
      </c>
      <c r="I482" s="12">
        <f>IF(G481&lt;&gt;testdata[[#This Row],[dir]],initStep,MIN(maxAF,IF(testdata[[#This Row],[dir]]="UP",IF(testdata[[#This Row],[sip]]&gt;H481,I481+step,I481),IF(testdata[[#This Row],[sip]]&lt;H481,I481+step,I481))))</f>
        <v>0.2</v>
      </c>
      <c r="J482" s="1">
        <f>IF(testdata[[#This Row],[dir]]="UP",J481+testdata[[#This Row],[af]]*(testdata[[#This Row],[sip]]-J481),J481-testdata[[#This Row],[af]]*(testdata[[#This Row],[sip]]-J481))</f>
        <v>286.09994639119628</v>
      </c>
    </row>
    <row r="483" spans="1:10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4" t="s">
        <v>12</v>
      </c>
      <c r="H483" s="1">
        <f>IF(testdata[[#This Row],[dir]]="UP",MAX(H482,testdata[[#This Row],[high]]),MIN(H482,testdata[[#This Row],[low]]))</f>
        <v>286.10000000000002</v>
      </c>
      <c r="I483" s="12">
        <f>IF(G482&lt;&gt;testdata[[#This Row],[dir]],initStep,MIN(maxAF,IF(testdata[[#This Row],[dir]]="UP",IF(testdata[[#This Row],[sip]]&gt;H482,I482+step,I482),IF(testdata[[#This Row],[sip]]&lt;H482,I482+step,I482))))</f>
        <v>0.2</v>
      </c>
      <c r="J483" s="1">
        <f>IF(testdata[[#This Row],[dir]]="UP",J482+testdata[[#This Row],[af]]*(testdata[[#This Row],[sip]]-J482),J482-testdata[[#This Row],[af]]*(testdata[[#This Row],[sip]]-J482))</f>
        <v>286.09995711295704</v>
      </c>
    </row>
    <row r="484" spans="1:10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4" t="s">
        <v>12</v>
      </c>
      <c r="H484" s="1">
        <f>IF(testdata[[#This Row],[dir]]="UP",MAX(H483,testdata[[#This Row],[high]]),MIN(H483,testdata[[#This Row],[low]]))</f>
        <v>286.10000000000002</v>
      </c>
      <c r="I484" s="12">
        <f>IF(G483&lt;&gt;testdata[[#This Row],[dir]],initStep,MIN(maxAF,IF(testdata[[#This Row],[dir]]="UP",IF(testdata[[#This Row],[sip]]&gt;H483,I483+step,I483),IF(testdata[[#This Row],[sip]]&lt;H483,I483+step,I483))))</f>
        <v>0.2</v>
      </c>
      <c r="J484" s="1">
        <f>IF(testdata[[#This Row],[dir]]="UP",J483+testdata[[#This Row],[af]]*(testdata[[#This Row],[sip]]-J483),J483-testdata[[#This Row],[af]]*(testdata[[#This Row],[sip]]-J483))</f>
        <v>286.09996569036565</v>
      </c>
    </row>
    <row r="485" spans="1:10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4" t="s">
        <v>12</v>
      </c>
      <c r="H485" s="1">
        <f>IF(testdata[[#This Row],[dir]]="UP",MAX(H484,testdata[[#This Row],[high]]),MIN(H484,testdata[[#This Row],[low]]))</f>
        <v>286.10000000000002</v>
      </c>
      <c r="I485" s="12">
        <f>IF(G484&lt;&gt;testdata[[#This Row],[dir]],initStep,MIN(maxAF,IF(testdata[[#This Row],[dir]]="UP",IF(testdata[[#This Row],[sip]]&gt;H484,I484+step,I484),IF(testdata[[#This Row],[sip]]&lt;H484,I484+step,I484))))</f>
        <v>0.2</v>
      </c>
      <c r="J485" s="1">
        <f>IF(testdata[[#This Row],[dir]]="UP",J484+testdata[[#This Row],[af]]*(testdata[[#This Row],[sip]]-J484),J484-testdata[[#This Row],[af]]*(testdata[[#This Row],[sip]]-J484))</f>
        <v>286.09997255229251</v>
      </c>
    </row>
    <row r="486" spans="1:10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4" t="s">
        <v>12</v>
      </c>
      <c r="H486" s="1">
        <f>IF(testdata[[#This Row],[dir]]="UP",MAX(H485,testdata[[#This Row],[high]]),MIN(H485,testdata[[#This Row],[low]]))</f>
        <v>286.10000000000002</v>
      </c>
      <c r="I486" s="12">
        <f>IF(G485&lt;&gt;testdata[[#This Row],[dir]],initStep,MIN(maxAF,IF(testdata[[#This Row],[dir]]="UP",IF(testdata[[#This Row],[sip]]&gt;H485,I485+step,I485),IF(testdata[[#This Row],[sip]]&lt;H485,I485+step,I485))))</f>
        <v>0.2</v>
      </c>
      <c r="J486" s="1">
        <f>IF(testdata[[#This Row],[dir]]="UP",J485+testdata[[#This Row],[af]]*(testdata[[#This Row],[sip]]-J485),J485-testdata[[#This Row],[af]]*(testdata[[#This Row],[sip]]-J485))</f>
        <v>286.09997804183399</v>
      </c>
    </row>
    <row r="487" spans="1:10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4" t="s">
        <v>12</v>
      </c>
      <c r="H487" s="1">
        <f>IF(testdata[[#This Row],[dir]]="UP",MAX(H486,testdata[[#This Row],[high]]),MIN(H486,testdata[[#This Row],[low]]))</f>
        <v>286.10000000000002</v>
      </c>
      <c r="I487" s="12">
        <f>IF(G486&lt;&gt;testdata[[#This Row],[dir]],initStep,MIN(maxAF,IF(testdata[[#This Row],[dir]]="UP",IF(testdata[[#This Row],[sip]]&gt;H486,I486+step,I486),IF(testdata[[#This Row],[sip]]&lt;H486,I486+step,I486))))</f>
        <v>0.2</v>
      </c>
      <c r="J487" s="1">
        <f>IF(testdata[[#This Row],[dir]]="UP",J486+testdata[[#This Row],[af]]*(testdata[[#This Row],[sip]]-J486),J486-testdata[[#This Row],[af]]*(testdata[[#This Row],[sip]]-J486))</f>
        <v>286.09998243346718</v>
      </c>
    </row>
    <row r="488" spans="1:10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4" t="s">
        <v>12</v>
      </c>
      <c r="H488" s="1">
        <f>IF(testdata[[#This Row],[dir]]="UP",MAX(H487,testdata[[#This Row],[high]]),MIN(H487,testdata[[#This Row],[low]]))</f>
        <v>286.10000000000002</v>
      </c>
      <c r="I488" s="12">
        <f>IF(G487&lt;&gt;testdata[[#This Row],[dir]],initStep,MIN(maxAF,IF(testdata[[#This Row],[dir]]="UP",IF(testdata[[#This Row],[sip]]&gt;H487,I487+step,I487),IF(testdata[[#This Row],[sip]]&lt;H487,I487+step,I487))))</f>
        <v>0.2</v>
      </c>
      <c r="J488" s="1">
        <f>IF(testdata[[#This Row],[dir]]="UP",J487+testdata[[#This Row],[af]]*(testdata[[#This Row],[sip]]-J487),J487-testdata[[#This Row],[af]]*(testdata[[#This Row],[sip]]-J487))</f>
        <v>286.09998594677376</v>
      </c>
    </row>
    <row r="489" spans="1:10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4" t="s">
        <v>12</v>
      </c>
      <c r="H489" s="1">
        <f>IF(testdata[[#This Row],[dir]]="UP",MAX(H488,testdata[[#This Row],[high]]),MIN(H488,testdata[[#This Row],[low]]))</f>
        <v>286.10000000000002</v>
      </c>
      <c r="I489" s="12">
        <f>IF(G488&lt;&gt;testdata[[#This Row],[dir]],initStep,MIN(maxAF,IF(testdata[[#This Row],[dir]]="UP",IF(testdata[[#This Row],[sip]]&gt;H488,I488+step,I488),IF(testdata[[#This Row],[sip]]&lt;H488,I488+step,I488))))</f>
        <v>0.2</v>
      </c>
      <c r="J489" s="1">
        <f>IF(testdata[[#This Row],[dir]]="UP",J488+testdata[[#This Row],[af]]*(testdata[[#This Row],[sip]]-J488),J488-testdata[[#This Row],[af]]*(testdata[[#This Row],[sip]]-J488))</f>
        <v>286.099988757419</v>
      </c>
    </row>
    <row r="490" spans="1:10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4" t="s">
        <v>12</v>
      </c>
      <c r="H490" s="1">
        <f>IF(testdata[[#This Row],[dir]]="UP",MAX(H489,testdata[[#This Row],[high]]),MIN(H489,testdata[[#This Row],[low]]))</f>
        <v>286.10000000000002</v>
      </c>
      <c r="I490" s="12">
        <f>IF(G489&lt;&gt;testdata[[#This Row],[dir]],initStep,MIN(maxAF,IF(testdata[[#This Row],[dir]]="UP",IF(testdata[[#This Row],[sip]]&gt;H489,I489+step,I489),IF(testdata[[#This Row],[sip]]&lt;H489,I489+step,I489))))</f>
        <v>0.2</v>
      </c>
      <c r="J490" s="1">
        <f>IF(testdata[[#This Row],[dir]]="UP",J489+testdata[[#This Row],[af]]*(testdata[[#This Row],[sip]]-J489),J489-testdata[[#This Row],[af]]*(testdata[[#This Row],[sip]]-J489))</f>
        <v>286.09999100593518</v>
      </c>
    </row>
    <row r="491" spans="1:10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4" t="s">
        <v>12</v>
      </c>
      <c r="H491" s="1">
        <f>IF(testdata[[#This Row],[dir]]="UP",MAX(H490,testdata[[#This Row],[high]]),MIN(H490,testdata[[#This Row],[low]]))</f>
        <v>286.10000000000002</v>
      </c>
      <c r="I491" s="12">
        <f>IF(G490&lt;&gt;testdata[[#This Row],[dir]],initStep,MIN(maxAF,IF(testdata[[#This Row],[dir]]="UP",IF(testdata[[#This Row],[sip]]&gt;H490,I490+step,I490),IF(testdata[[#This Row],[sip]]&lt;H490,I490+step,I490))))</f>
        <v>0.2</v>
      </c>
      <c r="J491" s="1">
        <f>IF(testdata[[#This Row],[dir]]="UP",J490+testdata[[#This Row],[af]]*(testdata[[#This Row],[sip]]-J490),J490-testdata[[#This Row],[af]]*(testdata[[#This Row],[sip]]-J490))</f>
        <v>286.09999280474813</v>
      </c>
    </row>
    <row r="492" spans="1:10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4" t="s">
        <v>12</v>
      </c>
      <c r="H492" s="1">
        <f>IF(testdata[[#This Row],[dir]]="UP",MAX(H491,testdata[[#This Row],[high]]),MIN(H491,testdata[[#This Row],[low]]))</f>
        <v>286.10000000000002</v>
      </c>
      <c r="I492" s="12">
        <f>IF(G491&lt;&gt;testdata[[#This Row],[dir]],initStep,MIN(maxAF,IF(testdata[[#This Row],[dir]]="UP",IF(testdata[[#This Row],[sip]]&gt;H491,I491+step,I491),IF(testdata[[#This Row],[sip]]&lt;H491,I491+step,I491))))</f>
        <v>0.2</v>
      </c>
      <c r="J492" s="1">
        <f>IF(testdata[[#This Row],[dir]]="UP",J491+testdata[[#This Row],[af]]*(testdata[[#This Row],[sip]]-J491),J491-testdata[[#This Row],[af]]*(testdata[[#This Row],[sip]]-J491))</f>
        <v>286.09999424379851</v>
      </c>
    </row>
    <row r="493" spans="1:10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4" t="s">
        <v>12</v>
      </c>
      <c r="H493" s="1">
        <f>IF(testdata[[#This Row],[dir]]="UP",MAX(H492,testdata[[#This Row],[high]]),MIN(H492,testdata[[#This Row],[low]]))</f>
        <v>286.10000000000002</v>
      </c>
      <c r="I493" s="12">
        <f>IF(G492&lt;&gt;testdata[[#This Row],[dir]],initStep,MIN(maxAF,IF(testdata[[#This Row],[dir]]="UP",IF(testdata[[#This Row],[sip]]&gt;H492,I492+step,I492),IF(testdata[[#This Row],[sip]]&lt;H492,I492+step,I492))))</f>
        <v>0.2</v>
      </c>
      <c r="J493" s="1">
        <f>IF(testdata[[#This Row],[dir]]="UP",J492+testdata[[#This Row],[af]]*(testdata[[#This Row],[sip]]-J492),J492-testdata[[#This Row],[af]]*(testdata[[#This Row],[sip]]-J492))</f>
        <v>286.09999539503883</v>
      </c>
    </row>
    <row r="494" spans="1:10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4" t="s">
        <v>12</v>
      </c>
      <c r="H494" s="1">
        <f>IF(testdata[[#This Row],[dir]]="UP",MAX(H493,testdata[[#This Row],[high]]),MIN(H493,testdata[[#This Row],[low]]))</f>
        <v>286.10000000000002</v>
      </c>
      <c r="I494" s="12">
        <f>IF(G493&lt;&gt;testdata[[#This Row],[dir]],initStep,MIN(maxAF,IF(testdata[[#This Row],[dir]]="UP",IF(testdata[[#This Row],[sip]]&gt;H493,I493+step,I493),IF(testdata[[#This Row],[sip]]&lt;H493,I493+step,I493))))</f>
        <v>0.2</v>
      </c>
      <c r="J494" s="1">
        <f>IF(testdata[[#This Row],[dir]]="UP",J493+testdata[[#This Row],[af]]*(testdata[[#This Row],[sip]]-J493),J493-testdata[[#This Row],[af]]*(testdata[[#This Row],[sip]]-J493))</f>
        <v>286.09999631603108</v>
      </c>
    </row>
    <row r="495" spans="1:10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4" t="s">
        <v>12</v>
      </c>
      <c r="H495" s="1">
        <f>IF(testdata[[#This Row],[dir]]="UP",MAX(H494,testdata[[#This Row],[high]]),MIN(H494,testdata[[#This Row],[low]]))</f>
        <v>286.10000000000002</v>
      </c>
      <c r="I495" s="12">
        <f>IF(G494&lt;&gt;testdata[[#This Row],[dir]],initStep,MIN(maxAF,IF(testdata[[#This Row],[dir]]="UP",IF(testdata[[#This Row],[sip]]&gt;H494,I494+step,I494),IF(testdata[[#This Row],[sip]]&lt;H494,I494+step,I494))))</f>
        <v>0.2</v>
      </c>
      <c r="J495" s="1">
        <f>IF(testdata[[#This Row],[dir]]="UP",J494+testdata[[#This Row],[af]]*(testdata[[#This Row],[sip]]-J494),J494-testdata[[#This Row],[af]]*(testdata[[#This Row],[sip]]-J494))</f>
        <v>286.09999705282485</v>
      </c>
    </row>
    <row r="496" spans="1:10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4" t="s">
        <v>12</v>
      </c>
      <c r="H496" s="1">
        <f>IF(testdata[[#This Row],[dir]]="UP",MAX(H495,testdata[[#This Row],[high]]),MIN(H495,testdata[[#This Row],[low]]))</f>
        <v>286.10000000000002</v>
      </c>
      <c r="I496" s="12">
        <f>IF(G495&lt;&gt;testdata[[#This Row],[dir]],initStep,MIN(maxAF,IF(testdata[[#This Row],[dir]]="UP",IF(testdata[[#This Row],[sip]]&gt;H495,I495+step,I495),IF(testdata[[#This Row],[sip]]&lt;H495,I495+step,I495))))</f>
        <v>0.2</v>
      </c>
      <c r="J496" s="1">
        <f>IF(testdata[[#This Row],[dir]]="UP",J495+testdata[[#This Row],[af]]*(testdata[[#This Row],[sip]]-J495),J495-testdata[[#This Row],[af]]*(testdata[[#This Row],[sip]]-J495))</f>
        <v>286.09999764225989</v>
      </c>
    </row>
    <row r="497" spans="1:10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4" t="s">
        <v>12</v>
      </c>
      <c r="H497" s="1">
        <f>IF(testdata[[#This Row],[dir]]="UP",MAX(H496,testdata[[#This Row],[high]]),MIN(H496,testdata[[#This Row],[low]]))</f>
        <v>286.10000000000002</v>
      </c>
      <c r="I497" s="12">
        <f>IF(G496&lt;&gt;testdata[[#This Row],[dir]],initStep,MIN(maxAF,IF(testdata[[#This Row],[dir]]="UP",IF(testdata[[#This Row],[sip]]&gt;H496,I496+step,I496),IF(testdata[[#This Row],[sip]]&lt;H496,I496+step,I496))))</f>
        <v>0.2</v>
      </c>
      <c r="J497" s="1">
        <f>IF(testdata[[#This Row],[dir]]="UP",J496+testdata[[#This Row],[af]]*(testdata[[#This Row],[sip]]-J496),J496-testdata[[#This Row],[af]]*(testdata[[#This Row],[sip]]-J496))</f>
        <v>286.09999811380794</v>
      </c>
    </row>
    <row r="498" spans="1:10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4" t="s">
        <v>12</v>
      </c>
      <c r="H498" s="1">
        <f>IF(testdata[[#This Row],[dir]]="UP",MAX(H497,testdata[[#This Row],[high]]),MIN(H497,testdata[[#This Row],[low]]))</f>
        <v>286.10000000000002</v>
      </c>
      <c r="I498" s="12">
        <f>IF(G497&lt;&gt;testdata[[#This Row],[dir]],initStep,MIN(maxAF,IF(testdata[[#This Row],[dir]]="UP",IF(testdata[[#This Row],[sip]]&gt;H497,I497+step,I497),IF(testdata[[#This Row],[sip]]&lt;H497,I497+step,I497))))</f>
        <v>0.2</v>
      </c>
      <c r="J498" s="1">
        <f>IF(testdata[[#This Row],[dir]]="UP",J497+testdata[[#This Row],[af]]*(testdata[[#This Row],[sip]]-J497),J497-testdata[[#This Row],[af]]*(testdata[[#This Row],[sip]]-J497))</f>
        <v>286.09999849104634</v>
      </c>
    </row>
    <row r="499" spans="1:10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4" t="s">
        <v>12</v>
      </c>
      <c r="H499" s="1">
        <f>IF(testdata[[#This Row],[dir]]="UP",MAX(H498,testdata[[#This Row],[high]]),MIN(H498,testdata[[#This Row],[low]]))</f>
        <v>286.10000000000002</v>
      </c>
      <c r="I499" s="12">
        <f>IF(G498&lt;&gt;testdata[[#This Row],[dir]],initStep,MIN(maxAF,IF(testdata[[#This Row],[dir]]="UP",IF(testdata[[#This Row],[sip]]&gt;H498,I498+step,I498),IF(testdata[[#This Row],[sip]]&lt;H498,I498+step,I498))))</f>
        <v>0.2</v>
      </c>
      <c r="J499" s="1">
        <f>IF(testdata[[#This Row],[dir]]="UP",J498+testdata[[#This Row],[af]]*(testdata[[#This Row],[sip]]-J498),J498-testdata[[#This Row],[af]]*(testdata[[#This Row],[sip]]-J498))</f>
        <v>286.09999879283708</v>
      </c>
    </row>
    <row r="500" spans="1:10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4" t="s">
        <v>12</v>
      </c>
      <c r="H500" s="1">
        <f>IF(testdata[[#This Row],[dir]]="UP",MAX(H499,testdata[[#This Row],[high]]),MIN(H499,testdata[[#This Row],[low]]))</f>
        <v>286.10000000000002</v>
      </c>
      <c r="I500" s="12">
        <f>IF(G499&lt;&gt;testdata[[#This Row],[dir]],initStep,MIN(maxAF,IF(testdata[[#This Row],[dir]]="UP",IF(testdata[[#This Row],[sip]]&gt;H499,I499+step,I499),IF(testdata[[#This Row],[sip]]&lt;H499,I499+step,I499))))</f>
        <v>0.2</v>
      </c>
      <c r="J500" s="1">
        <f>IF(testdata[[#This Row],[dir]]="UP",J499+testdata[[#This Row],[af]]*(testdata[[#This Row],[sip]]-J499),J499-testdata[[#This Row],[af]]*(testdata[[#This Row],[sip]]-J499))</f>
        <v>286.09999903426967</v>
      </c>
    </row>
    <row r="501" spans="1:10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4" t="s">
        <v>12</v>
      </c>
      <c r="H501" s="1">
        <f>IF(testdata[[#This Row],[dir]]="UP",MAX(H500,testdata[[#This Row],[high]]),MIN(H500,testdata[[#This Row],[low]]))</f>
        <v>286.10000000000002</v>
      </c>
      <c r="I501" s="12">
        <f>IF(G500&lt;&gt;testdata[[#This Row],[dir]],initStep,MIN(maxAF,IF(testdata[[#This Row],[dir]]="UP",IF(testdata[[#This Row],[sip]]&gt;H500,I500+step,I500),IF(testdata[[#This Row],[sip]]&lt;H500,I500+step,I500))))</f>
        <v>0.2</v>
      </c>
      <c r="J501" s="1">
        <f>IF(testdata[[#This Row],[dir]]="UP",J500+testdata[[#This Row],[af]]*(testdata[[#This Row],[sip]]-J500),J500-testdata[[#This Row],[af]]*(testdata[[#This Row],[sip]]-J500))</f>
        <v>286.09999922741576</v>
      </c>
    </row>
    <row r="502" spans="1:10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4" t="s">
        <v>12</v>
      </c>
      <c r="H502" s="1">
        <f>IF(testdata[[#This Row],[dir]]="UP",MAX(H501,testdata[[#This Row],[high]]),MIN(H501,testdata[[#This Row],[low]]))</f>
        <v>286.10000000000002</v>
      </c>
      <c r="I502" s="12">
        <f>IF(G501&lt;&gt;testdata[[#This Row],[dir]],initStep,MIN(maxAF,IF(testdata[[#This Row],[dir]]="UP",IF(testdata[[#This Row],[sip]]&gt;H501,I501+step,I501),IF(testdata[[#This Row],[sip]]&lt;H501,I501+step,I501))))</f>
        <v>0.2</v>
      </c>
      <c r="J502" s="1">
        <f>IF(testdata[[#This Row],[dir]]="UP",J501+testdata[[#This Row],[af]]*(testdata[[#This Row],[sip]]-J501),J501-testdata[[#This Row],[af]]*(testdata[[#This Row],[sip]]-J501))</f>
        <v>286.09999938193261</v>
      </c>
    </row>
    <row r="503" spans="1:10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4" t="s">
        <v>12</v>
      </c>
      <c r="H503" s="1">
        <f>IF(testdata[[#This Row],[dir]]="UP",MAX(H502,testdata[[#This Row],[high]]),MIN(H502,testdata[[#This Row],[low]]))</f>
        <v>286.10000000000002</v>
      </c>
      <c r="I503" s="12">
        <f>IF(G502&lt;&gt;testdata[[#This Row],[dir]],initStep,MIN(maxAF,IF(testdata[[#This Row],[dir]]="UP",IF(testdata[[#This Row],[sip]]&gt;H502,I502+step,I502),IF(testdata[[#This Row],[sip]]&lt;H502,I502+step,I502))))</f>
        <v>0.2</v>
      </c>
      <c r="J503" s="1">
        <f>IF(testdata[[#This Row],[dir]]="UP",J502+testdata[[#This Row],[af]]*(testdata[[#This Row],[sip]]-J502),J502-testdata[[#This Row],[af]]*(testdata[[#This Row],[sip]]-J502))</f>
        <v>286.09999950554607</v>
      </c>
    </row>
  </sheetData>
  <pageMargins left="0.7" right="0.7" top="0.75" bottom="0.75" header="0.3" footer="0.3"/>
  <pageSetup orientation="portrait" r:id="rId1"/>
  <ignoredErrors>
    <ignoredError sqref="H3:H503 J3:J503 I3:I503" calculatedColumn="1"/>
  </ignoredErrors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Parabolic SAR</vt:lpstr>
      <vt:lpstr>initStep</vt:lpstr>
      <vt:lpstr>maxAF</vt:lpstr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2021-11-14T07:13:00Z</dcterms:modified>
</cp:coreProperties>
</file>