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filterPrivacy="1" defaultThemeVersion="166925"/>
  <xr:revisionPtr revIDLastSave="0" documentId="13_ncr:1_{B3643EA2-130E-4C8E-B62D-4474E8FE4E48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tdDe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" i="1" l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11" i="1"/>
  <c r="L12" i="1" l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11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15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11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2" i="1"/>
</calcChain>
</file>

<file path=xl/sharedStrings.xml><?xml version="1.0" encoding="utf-8"?>
<sst xmlns="http://schemas.openxmlformats.org/spreadsheetml/2006/main" count="515" uniqueCount="14">
  <si>
    <t>symbol</t>
  </si>
  <si>
    <t>date</t>
  </si>
  <si>
    <t>open</t>
  </si>
  <si>
    <t>high</t>
  </si>
  <si>
    <t>low</t>
  </si>
  <si>
    <t>close</t>
  </si>
  <si>
    <t>volume</t>
  </si>
  <si>
    <t>SPY</t>
  </si>
  <si>
    <t>code</t>
  </si>
  <si>
    <t>index</t>
  </si>
  <si>
    <t>stddev</t>
  </si>
  <si>
    <t>sma</t>
  </si>
  <si>
    <t>zscore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</si>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</sst>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.0000_);_(* \(#,##0.0000\);_(* &quot;-&quot;??_);_(@_)"/>
    <numFmt numFmtId="167" formatCode="_(* #,##0.00000_);_(* \(#,##0.00000\);_(* &quot;-&quot;??_);_(@_)"/>
    <numFmt numFmtId="168" formatCode="_(* #,##0.000000_);_(* \(#,##0.000000\);_(* &quot;-&quot;??_);_(@_)"/>
    <numFmt numFmtId="170" formatCode="_(&quot;$&quot;* #,##0.0000_);_(&quot;$&quot;* \(#,##0.00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right"/>
    </xf>
    <xf numFmtId="166" fontId="0" fillId="0" borderId="0" xfId="1" applyNumberFormat="1" applyFont="1" applyAlignment="1">
      <alignment horizontal="center"/>
    </xf>
    <xf numFmtId="166" fontId="0" fillId="0" borderId="0" xfId="1" applyNumberFormat="1" applyFont="1"/>
    <xf numFmtId="167" fontId="0" fillId="0" borderId="0" xfId="1" applyNumberFormat="1" applyFont="1" applyAlignment="1">
      <alignment horizontal="right"/>
    </xf>
    <xf numFmtId="168" fontId="0" fillId="0" borderId="0" xfId="1" applyNumberFormat="1" applyFont="1" applyAlignment="1">
      <alignment horizontal="center"/>
    </xf>
    <xf numFmtId="168" fontId="0" fillId="0" borderId="0" xfId="1" applyNumberFormat="1" applyFont="1" applyAlignment="1">
      <alignment horizontal="right"/>
    </xf>
    <xf numFmtId="168" fontId="0" fillId="0" borderId="0" xfId="1" applyNumberFormat="1" applyFont="1"/>
    <xf numFmtId="170" fontId="0" fillId="0" borderId="0" xfId="2" applyNumberFormat="1" applyFont="1" applyAlignment="1">
      <alignment horizontal="right"/>
    </xf>
    <xf numFmtId="44" fontId="0" fillId="0" borderId="0" xfId="2" applyNumberFormat="1" applyFont="1" applyAlignment="1">
      <alignment horizontal="center"/>
    </xf>
    <xf numFmtId="44" fontId="0" fillId="0" borderId="0" xfId="2" applyNumberFormat="1" applyFont="1" applyAlignment="1">
      <alignment horizontal="right"/>
    </xf>
    <xf numFmtId="166" fontId="1" fillId="32" borderId="0" xfId="43" applyNumberFormat="1" applyAlignment="1">
      <alignment horizontal="right"/>
    </xf>
    <xf numFmtId="170" fontId="1" fillId="32" borderId="0" xfId="43" applyNumberFormat="1" applyAlignment="1">
      <alignment horizontal="right"/>
    </xf>
    <xf numFmtId="168" fontId="1" fillId="32" borderId="0" xfId="43" applyNumberFormat="1" applyAlignment="1">
      <alignment horizontal="right"/>
    </xf>
    <xf numFmtId="44" fontId="1" fillId="32" borderId="0" xfId="43" applyNumberForma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* #,##0.000000_);_(* \(#,##0.0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M503" totalsRowShown="0" headerRowDxfId="14" dataDxfId="13" headerRowCellStyle="Currency" dataCellStyle="Currency">
  <sortState xmlns:xlrd2="http://schemas.microsoft.com/office/spreadsheetml/2017/richdata2" ref="B2:I503">
    <sortCondition ref="D2"/>
  </sortState>
  <tableColumns count="13">
    <tableColumn id="9" xr3:uid="{9F699A46-4958-42A4-A5C9-B52EB0EE585B}" name="index" dataDxfId="12" dataCellStyle="Currency"/>
    <tableColumn id="1" xr3:uid="{DD54CCF5-B894-464C-82C5-1C75A48942B7}" name="symbol" dataDxfId="11"/>
    <tableColumn id="8" xr3:uid="{4C01765B-A5DE-46C8-AA90-F736AC067C2C}" name="code" dataDxfId="10">
      <calculatedColumnFormula>"new Quote { Date = DateTime.ParseExact("""&amp;TEXT(D2,"yyyy-mm-dd")&amp;""",""yyyy-MM-dd"",cultureProvider), Open="&amp;E2&amp;"m, High="&amp;F2&amp;"m, Low="&amp;G2&amp;"m, Close="&amp;H2&amp;"m, Volume = (long)"&amp;I2&amp;" },"</calculatedColumnFormula>
    </tableColumn>
    <tableColumn id="2" xr3:uid="{870234D4-B88D-4DBC-B1B5-A3A328FCAA43}" name="date" dataDxfId="9"/>
    <tableColumn id="3" xr3:uid="{EF611352-AF5A-4141-B3FC-D86820A763EA}" name="open" dataDxfId="8" dataCellStyle="Currency"/>
    <tableColumn id="4" xr3:uid="{74B28648-F2A3-4493-9B04-FE02A7EBAE5E}" name="high" dataDxfId="7" dataCellStyle="Currency"/>
    <tableColumn id="5" xr3:uid="{F6126363-2529-4BAC-9F69-0710D7A587F6}" name="low" dataDxfId="6" dataCellStyle="Currency"/>
    <tableColumn id="6" xr3:uid="{1625C5E8-2802-4281-81F5-7308EFB9EB0C}" name="close" dataDxfId="5" dataCellStyle="Currency"/>
    <tableColumn id="7" xr3:uid="{9D524E41-7E60-45BD-80C8-513C8040D514}" name="volume" dataDxfId="4" dataCellStyle="Comma"/>
    <tableColumn id="10" xr3:uid="{1B0E2CF3-687A-4BEC-B430-C1D9470AB92A}" name="stddev" dataDxfId="2" dataCellStyle="Comma">
      <calculatedColumnFormula>st</calculatedColumnFormula>
    </tableColumn>
    <tableColumn id="13" xr3:uid="{BBF529F2-BBDC-45D7-9054-A4EAD774FC32}" name="mean" dataDxfId="0" dataCellStyle="Currency"/>
    <tableColumn id="12" xr3:uid="{E5D6F378-D3BE-4C1E-8C3F-51AD02618676}" name="zscore" dataDxfId="1" dataCellStyle="Comma"/>
    <tableColumn id="11" xr3:uid="{EEA2035E-5617-4C42-AA41-BC163B864D8A}" name="sma" dataDxfId="3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3"/>
  <sheetViews>
    <sheetView tabSelected="1" workbookViewId="0">
      <selection activeCell="M1" sqref="M1"/>
    </sheetView>
  </sheetViews>
  <sheetFormatPr defaultRowHeight="15" x14ac:dyDescent="0.25"/>
  <cols>
    <col min="1" max="1" width="6" style="9" bestFit="1" customWidth="1"/>
    <col min="2" max="2" width="9.7109375" style="4" customWidth="1"/>
    <col min="3" max="3" width="6.140625" hidden="1" customWidth="1"/>
    <col min="4" max="4" width="10.7109375" style="3" customWidth="1"/>
    <col min="5" max="8" width="10.7109375" style="2" customWidth="1"/>
    <col min="9" max="9" width="14.28515625" style="1" customWidth="1"/>
    <col min="10" max="10" width="10.7109375" style="16" customWidth="1"/>
    <col min="11" max="11" width="11.7109375" style="19" customWidth="1"/>
    <col min="12" max="12" width="10.7109375" style="16" customWidth="1"/>
    <col min="13" max="13" width="10.7109375" style="12" customWidth="1"/>
  </cols>
  <sheetData>
    <row r="1" spans="1:13" x14ac:dyDescent="0.25">
      <c r="A1" s="8" t="s">
        <v>9</v>
      </c>
      <c r="B1" s="4" t="s">
        <v>0</v>
      </c>
      <c r="C1" s="7" t="s">
        <v>8</v>
      </c>
      <c r="D1" s="3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6" t="s">
        <v>6</v>
      </c>
      <c r="J1" s="14" t="s">
        <v>10</v>
      </c>
      <c r="K1" s="18" t="s">
        <v>13</v>
      </c>
      <c r="L1" s="14" t="s">
        <v>12</v>
      </c>
      <c r="M1" s="11" t="s">
        <v>11</v>
      </c>
    </row>
    <row r="2" spans="1:13" x14ac:dyDescent="0.25">
      <c r="A2" s="8">
        <v>1</v>
      </c>
      <c r="B2" s="4" t="s">
        <v>7</v>
      </c>
      <c r="C2" s="5" t="str">
        <f t="shared" ref="C2:C65" si="0">"new Quote { Date = DateTime.ParseExact("""&amp;TEXT(D2,"yyyy-mm-dd")&amp;""",""yyyy-MM-dd"",cultureProvider), Open="&amp;E2&amp;"m, High="&amp;F2&amp;"m, Low="&amp;G2&amp;"m, Close="&amp;H2&amp;"m, Volume = (long)"&amp;I2&amp;" },"</f>
        <v>new Quote { Date = DateTime.ParseExact("2017-01-03","yyyy-MM-dd",cultureProvider), Open=212.61m, High=213.35m, Low=211.52m, Close=212.8m, Volume = (long)96708880 },</v>
      </c>
      <c r="D2" s="3">
        <v>42738</v>
      </c>
      <c r="E2" s="2">
        <v>212.61</v>
      </c>
      <c r="F2" s="2">
        <v>213.35</v>
      </c>
      <c r="G2" s="2">
        <v>211.52</v>
      </c>
      <c r="H2" s="2">
        <v>212.8</v>
      </c>
      <c r="I2" s="1">
        <v>96708880</v>
      </c>
      <c r="J2" s="10"/>
      <c r="L2" s="15"/>
      <c r="M2" s="10"/>
    </row>
    <row r="3" spans="1:13" x14ac:dyDescent="0.25">
      <c r="A3" s="8">
        <v>2</v>
      </c>
      <c r="B3" s="4" t="s">
        <v>7</v>
      </c>
      <c r="C3" s="5" t="str">
        <f t="shared" si="0"/>
        <v>new Quote { Date = DateTime.ParseExact("2017-01-04","yyyy-MM-dd",cultureProvider), Open=213.16m, High=214.22m, Low=213.15m, Close=214.06m, Volume = (long)83348752 },</v>
      </c>
      <c r="D3" s="3">
        <v>42739</v>
      </c>
      <c r="E3" s="2">
        <v>213.16</v>
      </c>
      <c r="F3" s="2">
        <v>214.22</v>
      </c>
      <c r="G3" s="2">
        <v>213.15</v>
      </c>
      <c r="H3" s="2">
        <v>214.06</v>
      </c>
      <c r="I3" s="1">
        <v>83348752</v>
      </c>
      <c r="J3" s="10"/>
      <c r="L3" s="15"/>
      <c r="M3" s="10"/>
    </row>
    <row r="4" spans="1:13" x14ac:dyDescent="0.25">
      <c r="A4" s="8">
        <v>3</v>
      </c>
      <c r="B4" s="4" t="s">
        <v>7</v>
      </c>
      <c r="C4" s="5" t="str">
        <f t="shared" si="0"/>
        <v>new Quote { Date = DateTime.ParseExact("2017-01-05","yyyy-MM-dd",cultureProvider), Open=213.77m, High=214.06m, Low=213.02m, Close=213.89m, Volume = (long)82961968 },</v>
      </c>
      <c r="D4" s="3">
        <v>42740</v>
      </c>
      <c r="E4" s="2">
        <v>213.77</v>
      </c>
      <c r="F4" s="2">
        <v>214.06</v>
      </c>
      <c r="G4" s="2">
        <v>213.02</v>
      </c>
      <c r="H4" s="2">
        <v>213.89</v>
      </c>
      <c r="I4" s="1">
        <v>82961968</v>
      </c>
      <c r="J4" s="10"/>
      <c r="L4" s="15"/>
      <c r="M4" s="10"/>
    </row>
    <row r="5" spans="1:13" x14ac:dyDescent="0.25">
      <c r="A5" s="8">
        <v>4</v>
      </c>
      <c r="B5" s="4" t="s">
        <v>7</v>
      </c>
      <c r="C5" s="5" t="str">
        <f t="shared" si="0"/>
        <v>new Quote { Date = DateTime.ParseExact("2017-01-06","yyyy-MM-dd",cultureProvider), Open=214.02m, High=215.17m, Low=213.42m, Close=214.66m, Volume = (long)75744152 },</v>
      </c>
      <c r="D5" s="3">
        <v>42741</v>
      </c>
      <c r="E5" s="2">
        <v>214.02</v>
      </c>
      <c r="F5" s="2">
        <v>215.17</v>
      </c>
      <c r="G5" s="2">
        <v>213.42</v>
      </c>
      <c r="H5" s="2">
        <v>214.66</v>
      </c>
      <c r="I5" s="1">
        <v>75744152</v>
      </c>
      <c r="J5" s="10"/>
      <c r="L5" s="15"/>
      <c r="M5" s="10"/>
    </row>
    <row r="6" spans="1:13" x14ac:dyDescent="0.25">
      <c r="A6" s="8">
        <v>5</v>
      </c>
      <c r="B6" s="4" t="s">
        <v>7</v>
      </c>
      <c r="C6" s="5" t="str">
        <f t="shared" si="0"/>
        <v>new Quote { Date = DateTime.ParseExact("2017-01-09","yyyy-MM-dd",cultureProvider), Open=214.38m, High=214.53m, Low=213.91m, Close=213.95m, Volume = (long)49684316 },</v>
      </c>
      <c r="D6" s="3">
        <v>42744</v>
      </c>
      <c r="E6" s="2">
        <v>214.38</v>
      </c>
      <c r="F6" s="2">
        <v>214.53</v>
      </c>
      <c r="G6" s="2">
        <v>213.91</v>
      </c>
      <c r="H6" s="2">
        <v>213.95</v>
      </c>
      <c r="I6" s="1">
        <v>49684316</v>
      </c>
      <c r="J6" s="10"/>
      <c r="L6" s="15"/>
      <c r="M6" s="10"/>
    </row>
    <row r="7" spans="1:13" x14ac:dyDescent="0.25">
      <c r="A7" s="8">
        <v>6</v>
      </c>
      <c r="B7" s="4" t="s">
        <v>7</v>
      </c>
      <c r="C7" s="5" t="str">
        <f t="shared" si="0"/>
        <v>new Quote { Date = DateTime.ParseExact("2017-01-10","yyyy-MM-dd",cultureProvider), Open=213.97m, High=214.89m, Low=213.52m, Close=213.95m, Volume = (long)67500792 },</v>
      </c>
      <c r="D7" s="3">
        <v>42745</v>
      </c>
      <c r="E7" s="2">
        <v>213.97</v>
      </c>
      <c r="F7" s="2">
        <v>214.89</v>
      </c>
      <c r="G7" s="2">
        <v>213.52</v>
      </c>
      <c r="H7" s="2">
        <v>213.95</v>
      </c>
      <c r="I7" s="1">
        <v>67500792</v>
      </c>
      <c r="J7" s="10"/>
      <c r="L7" s="15"/>
      <c r="M7" s="10"/>
    </row>
    <row r="8" spans="1:13" x14ac:dyDescent="0.25">
      <c r="A8" s="8">
        <v>7</v>
      </c>
      <c r="B8" s="4" t="s">
        <v>7</v>
      </c>
      <c r="C8" s="5" t="str">
        <f t="shared" si="0"/>
        <v>new Quote { Date = DateTime.ParseExact("2017-01-11","yyyy-MM-dd",cultureProvider), Open=213.86m, High=214.55m, Low=213.13m, Close=214.55m, Volume = (long)79014928 },</v>
      </c>
      <c r="D8" s="3">
        <v>42746</v>
      </c>
      <c r="E8" s="2">
        <v>213.86</v>
      </c>
      <c r="F8" s="2">
        <v>214.55</v>
      </c>
      <c r="G8" s="2">
        <v>213.13</v>
      </c>
      <c r="H8" s="2">
        <v>214.55</v>
      </c>
      <c r="I8" s="1">
        <v>79014928</v>
      </c>
      <c r="J8" s="10"/>
      <c r="L8" s="15"/>
      <c r="M8" s="10"/>
    </row>
    <row r="9" spans="1:13" x14ac:dyDescent="0.25">
      <c r="A9" s="8">
        <v>8</v>
      </c>
      <c r="B9" s="4" t="s">
        <v>7</v>
      </c>
      <c r="C9" s="5" t="str">
        <f t="shared" si="0"/>
        <v>new Quote { Date = DateTime.ParseExact("2017-01-12","yyyy-MM-dd",cultureProvider), Open=213.99m, High=214.22m, Low=212.53m, Close=214.02m, Volume = (long)76329760 },</v>
      </c>
      <c r="D9" s="3">
        <v>42747</v>
      </c>
      <c r="E9" s="2">
        <v>213.99</v>
      </c>
      <c r="F9" s="2">
        <v>214.22</v>
      </c>
      <c r="G9" s="2">
        <v>212.53</v>
      </c>
      <c r="H9" s="2">
        <v>214.02</v>
      </c>
      <c r="I9" s="1">
        <v>76329760</v>
      </c>
      <c r="J9" s="10"/>
      <c r="L9" s="15"/>
      <c r="M9" s="10"/>
    </row>
    <row r="10" spans="1:13" x14ac:dyDescent="0.25">
      <c r="A10" s="8">
        <v>9</v>
      </c>
      <c r="B10" s="4" t="s">
        <v>7</v>
      </c>
      <c r="C10" s="5" t="str">
        <f t="shared" si="0"/>
        <v>new Quote { Date = DateTime.ParseExact("2017-01-13","yyyy-MM-dd",cultureProvider), Open=214.21m, High=214.84m, Low=214.17m, Close=214.51m, Volume = (long)66385084 },</v>
      </c>
      <c r="D10" s="3">
        <v>42748</v>
      </c>
      <c r="E10" s="2">
        <v>214.21</v>
      </c>
      <c r="F10" s="2">
        <v>214.84</v>
      </c>
      <c r="G10" s="2">
        <v>214.17</v>
      </c>
      <c r="H10" s="2">
        <v>214.51</v>
      </c>
      <c r="I10" s="1">
        <v>66385084</v>
      </c>
      <c r="J10" s="20"/>
      <c r="K10" s="23"/>
      <c r="L10" s="22"/>
      <c r="M10" s="10"/>
    </row>
    <row r="11" spans="1:13" x14ac:dyDescent="0.25">
      <c r="A11" s="8">
        <v>10</v>
      </c>
      <c r="B11" s="4" t="s">
        <v>7</v>
      </c>
      <c r="C11" s="5" t="str">
        <f t="shared" si="0"/>
        <v>new Quote { Date = DateTime.ParseExact("2017-01-17","yyyy-MM-dd",cultureProvider), Open=213.81m, High=214.25m, Low=213.33m, Close=213.75m, Volume = (long)64821664 },</v>
      </c>
      <c r="D11" s="3">
        <v>42752</v>
      </c>
      <c r="E11" s="2">
        <v>213.81</v>
      </c>
      <c r="F11" s="2">
        <v>214.25</v>
      </c>
      <c r="G11" s="2">
        <v>213.33</v>
      </c>
      <c r="H11" s="2">
        <v>213.75</v>
      </c>
      <c r="I11" s="1">
        <v>64821664</v>
      </c>
      <c r="J11" s="20">
        <f>_xlfn.STDEV.P(H2:H11)</f>
        <v>0.50198007928601884</v>
      </c>
      <c r="K11" s="21">
        <f>AVERAGE(H2:H11)</f>
        <v>214.01399999999998</v>
      </c>
      <c r="L11" s="22">
        <f>(testdata[[#This Row],[close]]-AVERAGE(H2:H11))/testdata[[#This Row],[stddev]]</f>
        <v>-0.52591728415891847</v>
      </c>
      <c r="M11" s="10"/>
    </row>
    <row r="12" spans="1:13" x14ac:dyDescent="0.25">
      <c r="A12" s="8">
        <v>11</v>
      </c>
      <c r="B12" s="4" t="s">
        <v>7</v>
      </c>
      <c r="C12" s="5" t="str">
        <f t="shared" si="0"/>
        <v>new Quote { Date = DateTime.ParseExact("2017-01-18","yyyy-MM-dd",cultureProvider), Open=214.02m, High=214.27m, Low=213.42m, Close=214.22m, Volume = (long)57997156 },</v>
      </c>
      <c r="D12" s="3">
        <v>42753</v>
      </c>
      <c r="E12" s="2">
        <v>214.02</v>
      </c>
      <c r="F12" s="2">
        <v>214.27</v>
      </c>
      <c r="G12" s="2">
        <v>213.42</v>
      </c>
      <c r="H12" s="2">
        <v>214.22</v>
      </c>
      <c r="I12" s="1">
        <v>57997156</v>
      </c>
      <c r="J12" s="10">
        <f t="shared" ref="J12:J75" si="1">_xlfn.STDEV.P(H3:H12)</f>
        <v>0.29779858965415068</v>
      </c>
      <c r="K12" s="17">
        <f t="shared" ref="K12:K75" si="2">AVERAGE(H3:H12)</f>
        <v>214.15600000000001</v>
      </c>
      <c r="L12" s="15">
        <f>(testdata[[#This Row],[close]]-AVERAGE(H3:H12))/testdata[[#This Row],[stddev]]</f>
        <v>0.2149103529144297</v>
      </c>
      <c r="M12" s="10"/>
    </row>
    <row r="13" spans="1:13" x14ac:dyDescent="0.25">
      <c r="A13" s="8">
        <v>12</v>
      </c>
      <c r="B13" s="4" t="s">
        <v>7</v>
      </c>
      <c r="C13" s="5" t="str">
        <f t="shared" si="0"/>
        <v>new Quote { Date = DateTime.ParseExact("2017-01-19","yyyy-MM-dd",cultureProvider), Open=214.31m, High=214.46m, Low=212.96m, Close=213.43m, Volume = (long)70503512 },</v>
      </c>
      <c r="D13" s="3">
        <v>42754</v>
      </c>
      <c r="E13" s="2">
        <v>214.31</v>
      </c>
      <c r="F13" s="2">
        <v>214.46</v>
      </c>
      <c r="G13" s="2">
        <v>212.96</v>
      </c>
      <c r="H13" s="2">
        <v>213.43</v>
      </c>
      <c r="I13" s="1">
        <v>70503512</v>
      </c>
      <c r="J13" s="10">
        <f t="shared" si="1"/>
        <v>0.36946041736564966</v>
      </c>
      <c r="K13" s="17">
        <f t="shared" si="2"/>
        <v>214.09299999999999</v>
      </c>
      <c r="L13" s="15">
        <f>(testdata[[#This Row],[close]]-AVERAGE(H4:H13))/testdata[[#This Row],[stddev]]</f>
        <v>-1.7945088806193301</v>
      </c>
      <c r="M13" s="10"/>
    </row>
    <row r="14" spans="1:13" x14ac:dyDescent="0.25">
      <c r="A14" s="8">
        <v>13</v>
      </c>
      <c r="B14" s="4" t="s">
        <v>7</v>
      </c>
      <c r="C14" s="5" t="str">
        <f t="shared" si="0"/>
        <v>new Quote { Date = DateTime.ParseExact("2017-01-20","yyyy-MM-dd",cultureProvider), Open=214.18m, High=214.75m, Low=213.49m, Close=214.21m, Volume = (long)136721344 },</v>
      </c>
      <c r="D14" s="3">
        <v>42755</v>
      </c>
      <c r="E14" s="2">
        <v>214.18</v>
      </c>
      <c r="F14" s="2">
        <v>214.75</v>
      </c>
      <c r="G14" s="2">
        <v>213.49</v>
      </c>
      <c r="H14" s="2">
        <v>214.21</v>
      </c>
      <c r="I14" s="1">
        <v>136721344</v>
      </c>
      <c r="J14" s="10">
        <f t="shared" si="1"/>
        <v>0.36431442463893693</v>
      </c>
      <c r="K14" s="17">
        <f t="shared" si="2"/>
        <v>214.125</v>
      </c>
      <c r="L14" s="15">
        <f>(testdata[[#This Row],[close]]-AVERAGE(H5:H14))/testdata[[#This Row],[stddev]]</f>
        <v>0.23331494514456672</v>
      </c>
      <c r="M14" s="10"/>
    </row>
    <row r="15" spans="1:13" x14ac:dyDescent="0.25">
      <c r="A15" s="8">
        <v>14</v>
      </c>
      <c r="B15" s="4" t="s">
        <v>7</v>
      </c>
      <c r="C15" s="5" t="str">
        <f t="shared" si="0"/>
        <v>new Quote { Date = DateTime.ParseExact("2017-01-23","yyyy-MM-dd",cultureProvider), Open=213.85m, High=214.28m, Low=212.83m, Close=213.66m, Volume = (long)79450624 },</v>
      </c>
      <c r="D15" s="3">
        <v>42758</v>
      </c>
      <c r="E15" s="2">
        <v>213.85</v>
      </c>
      <c r="F15" s="2">
        <v>214.28</v>
      </c>
      <c r="G15" s="2">
        <v>212.83</v>
      </c>
      <c r="H15" s="2">
        <v>213.66</v>
      </c>
      <c r="I15" s="1">
        <v>79450624</v>
      </c>
      <c r="J15" s="10">
        <f t="shared" si="1"/>
        <v>0.34018377386348153</v>
      </c>
      <c r="K15" s="17">
        <f t="shared" si="2"/>
        <v>214.02500000000001</v>
      </c>
      <c r="L15" s="15">
        <f>(testdata[[#This Row],[close]]-AVERAGE(H6:H15))/testdata[[#This Row],[stddev]]</f>
        <v>-1.0729494703838711</v>
      </c>
      <c r="M15" s="10">
        <f>AVERAGE(J11:J15)</f>
        <v>0.37474745696164752</v>
      </c>
    </row>
    <row r="16" spans="1:13" x14ac:dyDescent="0.25">
      <c r="A16" s="8">
        <v>15</v>
      </c>
      <c r="B16" s="4" t="s">
        <v>7</v>
      </c>
      <c r="C16" s="5" t="str">
        <f t="shared" si="0"/>
        <v>new Quote { Date = DateTime.ParseExact("2017-01-24","yyyy-MM-dd",cultureProvider), Open=213.89m, High=215.48m, Low=213.77m, Close=215.03m, Volume = (long)101142584 },</v>
      </c>
      <c r="D16" s="3">
        <v>42759</v>
      </c>
      <c r="E16" s="2">
        <v>213.89</v>
      </c>
      <c r="F16" s="2">
        <v>215.48</v>
      </c>
      <c r="G16" s="2">
        <v>213.77</v>
      </c>
      <c r="H16" s="2">
        <v>215.03</v>
      </c>
      <c r="I16" s="1">
        <v>101142584</v>
      </c>
      <c r="J16" s="10">
        <f t="shared" si="1"/>
        <v>0.45221786784690421</v>
      </c>
      <c r="K16" s="17">
        <f t="shared" si="2"/>
        <v>214.13300000000004</v>
      </c>
      <c r="L16" s="15">
        <f>(testdata[[#This Row],[close]]-AVERAGE(H7:H16))/testdata[[#This Row],[stddev]]</f>
        <v>1.9835571828922893</v>
      </c>
      <c r="M16" s="10">
        <f t="shared" ref="M16:M79" si="3">AVERAGE(J12:J16)</f>
        <v>0.36479501467382464</v>
      </c>
    </row>
    <row r="17" spans="1:13" x14ac:dyDescent="0.25">
      <c r="A17" s="8">
        <v>16</v>
      </c>
      <c r="B17" s="4" t="s">
        <v>7</v>
      </c>
      <c r="C17" s="5" t="str">
        <f t="shared" si="0"/>
        <v>new Quote { Date = DateTime.ParseExact("2017-01-25","yyyy-MM-dd",cultureProvider), Open=216.07m, High=216.89m, Low=215.89m, Close=216.89m, Volume = (long)89374928 },</v>
      </c>
      <c r="D17" s="3">
        <v>42760</v>
      </c>
      <c r="E17" s="2">
        <v>216.07</v>
      </c>
      <c r="F17" s="2">
        <v>216.89</v>
      </c>
      <c r="G17" s="2">
        <v>215.89</v>
      </c>
      <c r="H17" s="2">
        <v>216.89</v>
      </c>
      <c r="I17" s="1">
        <v>89374928</v>
      </c>
      <c r="J17" s="10">
        <f t="shared" si="1"/>
        <v>0.93531866227505134</v>
      </c>
      <c r="K17" s="17">
        <f t="shared" si="2"/>
        <v>214.42699999999999</v>
      </c>
      <c r="L17" s="15">
        <f>(testdata[[#This Row],[close]]-AVERAGE(H8:H17))/testdata[[#This Row],[stddev]]</f>
        <v>2.6333271208435418</v>
      </c>
      <c r="M17" s="10">
        <f t="shared" si="3"/>
        <v>0.49229902919800478</v>
      </c>
    </row>
    <row r="18" spans="1:13" x14ac:dyDescent="0.25">
      <c r="A18" s="8">
        <v>17</v>
      </c>
      <c r="B18" s="4" t="s">
        <v>7</v>
      </c>
      <c r="C18" s="5" t="str">
        <f t="shared" si="0"/>
        <v>new Quote { Date = DateTime.ParseExact("2017-01-26","yyyy-MM-dd",cultureProvider), Open=216.73m, High=217.02m, Low=216.36m, Close=216.66m, Volume = (long)63477304 },</v>
      </c>
      <c r="D18" s="3">
        <v>42761</v>
      </c>
      <c r="E18" s="2">
        <v>216.73</v>
      </c>
      <c r="F18" s="2">
        <v>217.02</v>
      </c>
      <c r="G18" s="2">
        <v>216.36</v>
      </c>
      <c r="H18" s="2">
        <v>216.66</v>
      </c>
      <c r="I18" s="1">
        <v>63477304</v>
      </c>
      <c r="J18" s="10">
        <f t="shared" si="1"/>
        <v>1.152135408708538</v>
      </c>
      <c r="K18" s="17">
        <f t="shared" si="2"/>
        <v>214.63800000000001</v>
      </c>
      <c r="L18" s="15">
        <f>(testdata[[#This Row],[close]]-AVERAGE(H9:H18))/testdata[[#This Row],[stddev]]</f>
        <v>1.7550020463883753</v>
      </c>
      <c r="M18" s="10">
        <f t="shared" si="3"/>
        <v>0.64883402746658247</v>
      </c>
    </row>
    <row r="19" spans="1:13" x14ac:dyDescent="0.25">
      <c r="A19" s="8">
        <v>18</v>
      </c>
      <c r="B19" s="4" t="s">
        <v>7</v>
      </c>
      <c r="C19" s="5" t="str">
        <f t="shared" si="0"/>
        <v>new Quote { Date = DateTime.ParseExact("2017-01-27","yyyy-MM-dd",cultureProvider), Open=216.75m, High=216.91m, Low=216.12m, Close=216.32m, Volume = (long)63202528 },</v>
      </c>
      <c r="D19" s="3">
        <v>42762</v>
      </c>
      <c r="E19" s="2">
        <v>216.75</v>
      </c>
      <c r="F19" s="2">
        <v>216.91</v>
      </c>
      <c r="G19" s="2">
        <v>216.12</v>
      </c>
      <c r="H19" s="2">
        <v>216.32</v>
      </c>
      <c r="I19" s="1">
        <v>63202528</v>
      </c>
      <c r="J19" s="10">
        <f t="shared" si="1"/>
        <v>1.2325729187354353</v>
      </c>
      <c r="K19" s="17">
        <f t="shared" si="2"/>
        <v>214.86800000000002</v>
      </c>
      <c r="L19" s="15">
        <f>(testdata[[#This Row],[close]]-AVERAGE(H10:H19))/testdata[[#This Row],[stddev]]</f>
        <v>1.1780236105541382</v>
      </c>
      <c r="M19" s="10">
        <f t="shared" si="3"/>
        <v>0.82248572628588212</v>
      </c>
    </row>
    <row r="20" spans="1:13" x14ac:dyDescent="0.25">
      <c r="A20" s="8">
        <v>19</v>
      </c>
      <c r="B20" s="4" t="s">
        <v>7</v>
      </c>
      <c r="C20" s="5" t="str">
        <f t="shared" si="0"/>
        <v>new Quote { Date = DateTime.ParseExact("2017-01-30","yyyy-MM-dd",cultureProvider), Open=215.57m, High=215.59m, Low=213.9m, Close=214.98m, Volume = (long)84399624 },</v>
      </c>
      <c r="D20" s="3">
        <v>42765</v>
      </c>
      <c r="E20" s="2">
        <v>215.57</v>
      </c>
      <c r="F20" s="2">
        <v>215.59</v>
      </c>
      <c r="G20" s="2">
        <v>213.9</v>
      </c>
      <c r="H20" s="2">
        <v>214.98</v>
      </c>
      <c r="I20" s="1">
        <v>84399624</v>
      </c>
      <c r="J20" s="10">
        <f t="shared" si="1"/>
        <v>1.2269739198532255</v>
      </c>
      <c r="K20" s="17">
        <f t="shared" si="2"/>
        <v>214.91500000000002</v>
      </c>
      <c r="L20" s="15">
        <f>(testdata[[#This Row],[close]]-AVERAGE(H11:H20))/testdata[[#This Row],[stddev]]</f>
        <v>5.2975861139530019E-2</v>
      </c>
      <c r="M20" s="10">
        <f t="shared" si="3"/>
        <v>0.99984375548383098</v>
      </c>
    </row>
    <row r="21" spans="1:13" x14ac:dyDescent="0.25">
      <c r="A21" s="8">
        <v>20</v>
      </c>
      <c r="B21" s="4" t="s">
        <v>7</v>
      </c>
      <c r="C21" s="5" t="str">
        <f t="shared" si="0"/>
        <v>new Quote { Date = DateTime.ParseExact("2017-01-31","yyyy-MM-dd",cultureProvider), Open=214.44m, High=215.03m, Low=213.82m, Close=214.96m, Volume = (long)80317680 },</v>
      </c>
      <c r="D21" s="3">
        <v>42766</v>
      </c>
      <c r="E21" s="2">
        <v>214.44</v>
      </c>
      <c r="F21" s="2">
        <v>215.03</v>
      </c>
      <c r="G21" s="2">
        <v>213.82</v>
      </c>
      <c r="H21" s="2">
        <v>214.96</v>
      </c>
      <c r="I21" s="1">
        <v>80317680</v>
      </c>
      <c r="J21" s="10">
        <f t="shared" si="1"/>
        <v>1.1641752445400948</v>
      </c>
      <c r="K21" s="17">
        <f t="shared" si="2"/>
        <v>215.036</v>
      </c>
      <c r="L21" s="15">
        <f>(testdata[[#This Row],[close]]-AVERAGE(H12:H21))/testdata[[#This Row],[stddev]]</f>
        <v>-6.5282267731106972E-2</v>
      </c>
      <c r="M21" s="13">
        <f t="shared" si="3"/>
        <v>1.142235230822469</v>
      </c>
    </row>
    <row r="22" spans="1:13" x14ac:dyDescent="0.25">
      <c r="A22" s="8">
        <v>21</v>
      </c>
      <c r="B22" s="4" t="s">
        <v>7</v>
      </c>
      <c r="C22" s="5" t="str">
        <f t="shared" si="0"/>
        <v>new Quote { Date = DateTime.ParseExact("2017-02-01","yyyy-MM-dd",cultureProvider), Open=215.65m, High=215.96m, Low=214.4m, Close=215.05m, Volume = (long)83743792 },</v>
      </c>
      <c r="D22" s="3">
        <v>42767</v>
      </c>
      <c r="E22" s="2">
        <v>215.65</v>
      </c>
      <c r="F22" s="2">
        <v>215.96</v>
      </c>
      <c r="G22" s="2">
        <v>214.4</v>
      </c>
      <c r="H22" s="2">
        <v>215.05</v>
      </c>
      <c r="I22" s="1">
        <v>83743792</v>
      </c>
      <c r="J22" s="10">
        <f t="shared" si="1"/>
        <v>1.1321877052856517</v>
      </c>
      <c r="K22" s="17">
        <f t="shared" si="2"/>
        <v>215.119</v>
      </c>
      <c r="L22" s="15">
        <f>(testdata[[#This Row],[close]]-AVERAGE(H13:H22))/testdata[[#This Row],[stddev]]</f>
        <v>-6.0943958036162968E-2</v>
      </c>
      <c r="M22" s="10">
        <f t="shared" si="3"/>
        <v>1.1816090394245891</v>
      </c>
    </row>
    <row r="23" spans="1:13" x14ac:dyDescent="0.25">
      <c r="A23" s="8">
        <v>22</v>
      </c>
      <c r="B23" s="4" t="s">
        <v>7</v>
      </c>
      <c r="C23" s="5" t="str">
        <f t="shared" si="0"/>
        <v>new Quote { Date = DateTime.ParseExact("2017-02-02","yyyy-MM-dd",cultureProvider), Open=214.65m, High=215.5m, Low=214.29m, Close=215.19m, Volume = (long)73730552 },</v>
      </c>
      <c r="D23" s="3">
        <v>42768</v>
      </c>
      <c r="E23" s="2">
        <v>214.65</v>
      </c>
      <c r="F23" s="2">
        <v>215.5</v>
      </c>
      <c r="G23" s="2">
        <v>214.29</v>
      </c>
      <c r="H23" s="2">
        <v>215.19</v>
      </c>
      <c r="I23" s="1">
        <v>73730552</v>
      </c>
      <c r="J23" s="10">
        <f t="shared" si="1"/>
        <v>0.98290640449637545</v>
      </c>
      <c r="K23" s="17">
        <f t="shared" si="2"/>
        <v>215.29499999999999</v>
      </c>
      <c r="L23" s="15">
        <f>(testdata[[#This Row],[close]]-AVERAGE(H14:H23))/testdata[[#This Row],[stddev]]</f>
        <v>-0.10682604113642945</v>
      </c>
      <c r="M23" s="10">
        <f t="shared" si="3"/>
        <v>1.1477632385821566</v>
      </c>
    </row>
    <row r="24" spans="1:13" x14ac:dyDescent="0.25">
      <c r="A24" s="8">
        <v>23</v>
      </c>
      <c r="B24" s="4" t="s">
        <v>7</v>
      </c>
      <c r="C24" s="5" t="str">
        <f t="shared" si="0"/>
        <v>new Quote { Date = DateTime.ParseExact("2017-02-03","yyyy-MM-dd",cultureProvider), Open=216.18m, High=216.87m, Low=215.84m, Close=216.67m, Volume = (long)85273832 },</v>
      </c>
      <c r="D24" s="3">
        <v>42769</v>
      </c>
      <c r="E24" s="2">
        <v>216.18</v>
      </c>
      <c r="F24" s="2">
        <v>216.87</v>
      </c>
      <c r="G24" s="2">
        <v>215.84</v>
      </c>
      <c r="H24" s="2">
        <v>216.67</v>
      </c>
      <c r="I24" s="1">
        <v>85273832</v>
      </c>
      <c r="J24" s="10">
        <f t="shared" si="1"/>
        <v>0.9883971873695272</v>
      </c>
      <c r="K24" s="17">
        <f t="shared" si="2"/>
        <v>215.541</v>
      </c>
      <c r="L24" s="15">
        <f>(testdata[[#This Row],[close]]-AVERAGE(H15:H24))/testdata[[#This Row],[stddev]]</f>
        <v>1.1422533516153128</v>
      </c>
      <c r="M24" s="10">
        <f t="shared" si="3"/>
        <v>1.098928092308975</v>
      </c>
    </row>
    <row r="25" spans="1:13" x14ac:dyDescent="0.25">
      <c r="A25" s="8">
        <v>24</v>
      </c>
      <c r="B25" s="4" t="s">
        <v>7</v>
      </c>
      <c r="C25" s="5" t="str">
        <f t="shared" si="0"/>
        <v>new Quote { Date = DateTime.ParseExact("2017-02-06","yyyy-MM-dd",cultureProvider), Open=216.23m, High=216.66m, Low=215.92m, Close=216.28m, Volume = (long)61169192 },</v>
      </c>
      <c r="D25" s="3">
        <v>42772</v>
      </c>
      <c r="E25" s="2">
        <v>216.23</v>
      </c>
      <c r="F25" s="2">
        <v>216.66</v>
      </c>
      <c r="G25" s="2">
        <v>215.92</v>
      </c>
      <c r="H25" s="2">
        <v>216.28</v>
      </c>
      <c r="I25" s="1">
        <v>61169192</v>
      </c>
      <c r="J25" s="10">
        <f t="shared" si="1"/>
        <v>0.78043641637227079</v>
      </c>
      <c r="K25" s="17">
        <f t="shared" si="2"/>
        <v>215.80300000000003</v>
      </c>
      <c r="L25" s="15">
        <f>(testdata[[#This Row],[close]]-AVERAGE(H16:H25))/testdata[[#This Row],[stddev]]</f>
        <v>0.6111964921078783</v>
      </c>
      <c r="M25" s="10">
        <f t="shared" si="3"/>
        <v>1.0096205916127841</v>
      </c>
    </row>
    <row r="26" spans="1:13" x14ac:dyDescent="0.25">
      <c r="A26" s="8">
        <v>25</v>
      </c>
      <c r="B26" s="4" t="s">
        <v>7</v>
      </c>
      <c r="C26" s="5" t="str">
        <f t="shared" si="0"/>
        <v>new Quote { Date = DateTime.ParseExact("2017-02-07","yyyy-MM-dd",cultureProvider), Open=216.71m, High=216.97m, Low=216.09m, Close=216.29m, Volume = (long)61318484 },</v>
      </c>
      <c r="D26" s="3">
        <v>42773</v>
      </c>
      <c r="E26" s="2">
        <v>216.71</v>
      </c>
      <c r="F26" s="2">
        <v>216.97</v>
      </c>
      <c r="G26" s="2">
        <v>216.09</v>
      </c>
      <c r="H26" s="2">
        <v>216.29</v>
      </c>
      <c r="I26" s="1">
        <v>61318484</v>
      </c>
      <c r="J26" s="10">
        <f t="shared" si="1"/>
        <v>0.74643753924892642</v>
      </c>
      <c r="K26" s="17">
        <f t="shared" si="2"/>
        <v>215.929</v>
      </c>
      <c r="L26" s="15">
        <f>(testdata[[#This Row],[close]]-AVERAGE(H17:H26))/testdata[[#This Row],[stddev]]</f>
        <v>0.4836305531514829</v>
      </c>
      <c r="M26" s="10">
        <f t="shared" si="3"/>
        <v>0.92607305055455025</v>
      </c>
    </row>
    <row r="27" spans="1:13" x14ac:dyDescent="0.25">
      <c r="A27" s="8">
        <v>26</v>
      </c>
      <c r="B27" s="4" t="s">
        <v>7</v>
      </c>
      <c r="C27" s="5" t="str">
        <f t="shared" si="0"/>
        <v>new Quote { Date = DateTime.ParseExact("2017-02-08","yyyy-MM-dd",cultureProvider), Open=215.98m, High=216.72m, Low=215.7m, Close=216.58m, Volume = (long)54581376 },</v>
      </c>
      <c r="D27" s="3">
        <v>42774</v>
      </c>
      <c r="E27" s="2">
        <v>215.98</v>
      </c>
      <c r="F27" s="2">
        <v>216.72</v>
      </c>
      <c r="G27" s="2">
        <v>215.7</v>
      </c>
      <c r="H27" s="2">
        <v>216.58</v>
      </c>
      <c r="I27" s="1">
        <v>54581376</v>
      </c>
      <c r="J27" s="10">
        <f t="shared" si="1"/>
        <v>0.71150263527270008</v>
      </c>
      <c r="K27" s="17">
        <f t="shared" si="2"/>
        <v>215.898</v>
      </c>
      <c r="L27" s="15">
        <f>(testdata[[#This Row],[close]]-AVERAGE(H18:H27))/testdata[[#This Row],[stddev]]</f>
        <v>0.9585347491209556</v>
      </c>
      <c r="M27" s="10">
        <f t="shared" si="3"/>
        <v>0.84193603655196014</v>
      </c>
    </row>
    <row r="28" spans="1:13" x14ac:dyDescent="0.25">
      <c r="A28" s="8">
        <v>27</v>
      </c>
      <c r="B28" s="4" t="s">
        <v>7</v>
      </c>
      <c r="C28" s="5" t="str">
        <f t="shared" si="0"/>
        <v>new Quote { Date = DateTime.ParseExact("2017-02-09","yyyy-MM-dd",cultureProvider), Open=216.88m, High=218.19m, Low=216.84m, Close=217.86m, Volume = (long)69811760 },</v>
      </c>
      <c r="D28" s="3">
        <v>42775</v>
      </c>
      <c r="E28" s="2">
        <v>216.88</v>
      </c>
      <c r="F28" s="2">
        <v>218.19</v>
      </c>
      <c r="G28" s="2">
        <v>216.84</v>
      </c>
      <c r="H28" s="2">
        <v>217.86</v>
      </c>
      <c r="I28" s="1">
        <v>69811760</v>
      </c>
      <c r="J28" s="10">
        <f t="shared" si="1"/>
        <v>0.9048292656628667</v>
      </c>
      <c r="K28" s="17">
        <f t="shared" si="2"/>
        <v>216.01799999999997</v>
      </c>
      <c r="L28" s="15">
        <f>(testdata[[#This Row],[close]]-AVERAGE(H19:H28))/testdata[[#This Row],[stddev]]</f>
        <v>2.0357431726643092</v>
      </c>
      <c r="M28" s="10">
        <f t="shared" si="3"/>
        <v>0.82632060878525826</v>
      </c>
    </row>
    <row r="29" spans="1:13" x14ac:dyDescent="0.25">
      <c r="A29" s="8">
        <v>28</v>
      </c>
      <c r="B29" s="4" t="s">
        <v>7</v>
      </c>
      <c r="C29" s="5" t="str">
        <f t="shared" si="0"/>
        <v>new Quote { Date = DateTime.ParseExact("2017-02-10","yyyy-MM-dd",cultureProvider), Open=218.24m, High=218.97m, Low=217.88m, Close=218.72m, Volume = (long)69875952 },</v>
      </c>
      <c r="D29" s="3">
        <v>42776</v>
      </c>
      <c r="E29" s="2">
        <v>218.24</v>
      </c>
      <c r="F29" s="2">
        <v>218.97</v>
      </c>
      <c r="G29" s="2">
        <v>217.88</v>
      </c>
      <c r="H29" s="2">
        <v>218.72</v>
      </c>
      <c r="I29" s="1">
        <v>69875952</v>
      </c>
      <c r="J29" s="10">
        <f t="shared" si="1"/>
        <v>1.2174054378061574</v>
      </c>
      <c r="K29" s="17">
        <f t="shared" si="2"/>
        <v>216.25799999999998</v>
      </c>
      <c r="L29" s="15">
        <f>(testdata[[#This Row],[close]]-AVERAGE(H20:H29))/testdata[[#This Row],[stddev]]</f>
        <v>2.0223336643186838</v>
      </c>
      <c r="M29" s="10">
        <f t="shared" si="3"/>
        <v>0.87212225887258421</v>
      </c>
    </row>
    <row r="30" spans="1:13" x14ac:dyDescent="0.25">
      <c r="A30" s="8">
        <v>29</v>
      </c>
      <c r="B30" s="4" t="s">
        <v>7</v>
      </c>
      <c r="C30" s="5" t="str">
        <f t="shared" si="0"/>
        <v>new Quote { Date = DateTime.ParseExact("2017-02-13","yyyy-MM-dd",cultureProvider), Open=219.26m, High=220.19m, Low=219.23m, Close=219.91m, Volume = (long)58408632 },</v>
      </c>
      <c r="D30" s="3">
        <v>42779</v>
      </c>
      <c r="E30" s="2">
        <v>219.26</v>
      </c>
      <c r="F30" s="2">
        <v>220.19</v>
      </c>
      <c r="G30" s="2">
        <v>219.23</v>
      </c>
      <c r="H30" s="2">
        <v>219.91</v>
      </c>
      <c r="I30" s="1">
        <v>58408632</v>
      </c>
      <c r="J30" s="10">
        <f t="shared" si="1"/>
        <v>1.5522271096717757</v>
      </c>
      <c r="K30" s="17">
        <f t="shared" si="2"/>
        <v>216.75100000000003</v>
      </c>
      <c r="L30" s="15">
        <f>(testdata[[#This Row],[close]]-AVERAGE(H21:H30))/testdata[[#This Row],[stddev]]</f>
        <v>2.0351403350170489</v>
      </c>
      <c r="M30" s="10">
        <f t="shared" si="3"/>
        <v>1.0264803975324852</v>
      </c>
    </row>
    <row r="31" spans="1:13" x14ac:dyDescent="0.25">
      <c r="A31" s="8">
        <v>30</v>
      </c>
      <c r="B31" s="4" t="s">
        <v>7</v>
      </c>
      <c r="C31" s="5" t="str">
        <f t="shared" si="0"/>
        <v>new Quote { Date = DateTime.ParseExact("2017-02-14","yyyy-MM-dd",cultureProvider), Open=219.71m, High=220.8m, Low=219.33m, Close=220.79m, Volume = (long)75266840 },</v>
      </c>
      <c r="D31" s="3">
        <v>42780</v>
      </c>
      <c r="E31" s="2">
        <v>219.71</v>
      </c>
      <c r="F31" s="2">
        <v>220.8</v>
      </c>
      <c r="G31" s="2">
        <v>219.33</v>
      </c>
      <c r="H31" s="2">
        <v>220.79</v>
      </c>
      <c r="I31" s="1">
        <v>75266840</v>
      </c>
      <c r="J31" s="10">
        <f t="shared" si="1"/>
        <v>1.8385059151387007</v>
      </c>
      <c r="K31" s="17">
        <f t="shared" si="2"/>
        <v>217.334</v>
      </c>
      <c r="L31" s="15">
        <f>(testdata[[#This Row],[close]]-AVERAGE(H22:H31))/testdata[[#This Row],[stddev]]</f>
        <v>1.879787261788201</v>
      </c>
      <c r="M31" s="10">
        <f t="shared" si="3"/>
        <v>1.2448940727104401</v>
      </c>
    </row>
    <row r="32" spans="1:13" x14ac:dyDescent="0.25">
      <c r="A32" s="8">
        <v>31</v>
      </c>
      <c r="B32" s="4" t="s">
        <v>7</v>
      </c>
      <c r="C32" s="5" t="str">
        <f t="shared" si="0"/>
        <v>new Quote { Date = DateTime.ParseExact("2017-02-15","yyyy-MM-dd",cultureProvider), Open=220.55m, High=222.15m, Low=220.5m, Close=221.94m, Volume = (long)91860344 },</v>
      </c>
      <c r="D32" s="3">
        <v>42781</v>
      </c>
      <c r="E32" s="2">
        <v>220.55</v>
      </c>
      <c r="F32" s="2">
        <v>222.15</v>
      </c>
      <c r="G32" s="2">
        <v>220.5</v>
      </c>
      <c r="H32" s="2">
        <v>221.94</v>
      </c>
      <c r="I32" s="1">
        <v>91860344</v>
      </c>
      <c r="J32" s="10">
        <f t="shared" si="1"/>
        <v>2.1225552996329671</v>
      </c>
      <c r="K32" s="17">
        <f t="shared" si="2"/>
        <v>218.023</v>
      </c>
      <c r="L32" s="15">
        <f>(testdata[[#This Row],[close]]-AVERAGE(H23:H32))/testdata[[#This Row],[stddev]]</f>
        <v>1.8454171727244659</v>
      </c>
      <c r="M32" s="10">
        <f t="shared" si="3"/>
        <v>1.5271046055824935</v>
      </c>
    </row>
    <row r="33" spans="1:13" x14ac:dyDescent="0.25">
      <c r="A33" s="8">
        <v>32</v>
      </c>
      <c r="B33" s="4" t="s">
        <v>7</v>
      </c>
      <c r="C33" s="5" t="str">
        <f t="shared" si="0"/>
        <v>new Quote { Date = DateTime.ParseExact("2017-02-16","yyyy-MM-dd",cultureProvider), Open=221.98m, High=222.16m, Low=220.93m, Close=221.75m, Volume = (long)89676304 },</v>
      </c>
      <c r="D33" s="3">
        <v>42782</v>
      </c>
      <c r="E33" s="2">
        <v>221.98</v>
      </c>
      <c r="F33" s="2">
        <v>222.16</v>
      </c>
      <c r="G33" s="2">
        <v>220.93</v>
      </c>
      <c r="H33" s="2">
        <v>221.75</v>
      </c>
      <c r="I33" s="1">
        <v>89676304</v>
      </c>
      <c r="J33" s="10">
        <f t="shared" si="1"/>
        <v>2.1590203797092782</v>
      </c>
      <c r="K33" s="17">
        <f t="shared" si="2"/>
        <v>218.679</v>
      </c>
      <c r="L33" s="15">
        <f>(testdata[[#This Row],[close]]-AVERAGE(H24:H33))/testdata[[#This Row],[stddev]]</f>
        <v>1.4224043593388971</v>
      </c>
      <c r="M33" s="10">
        <f t="shared" si="3"/>
        <v>1.777942828391776</v>
      </c>
    </row>
    <row r="34" spans="1:13" x14ac:dyDescent="0.25">
      <c r="A34" s="8">
        <v>33</v>
      </c>
      <c r="B34" s="4" t="s">
        <v>7</v>
      </c>
      <c r="C34" s="5" t="str">
        <f t="shared" si="0"/>
        <v>new Quote { Date = DateTime.ParseExact("2017-02-17","yyyy-MM-dd",cultureProvider), Open=221.03m, High=222.1m, Low=221.01m, Close=222.1m, Volume = (long)81718352 },</v>
      </c>
      <c r="D34" s="3">
        <v>42783</v>
      </c>
      <c r="E34" s="2">
        <v>221.03</v>
      </c>
      <c r="F34" s="2">
        <v>222.1</v>
      </c>
      <c r="G34" s="2">
        <v>221.01</v>
      </c>
      <c r="H34" s="2">
        <v>222.1</v>
      </c>
      <c r="I34" s="1">
        <v>81718352</v>
      </c>
      <c r="J34" s="10">
        <f t="shared" si="1"/>
        <v>2.2656645824128483</v>
      </c>
      <c r="K34" s="17">
        <f t="shared" si="2"/>
        <v>219.22200000000004</v>
      </c>
      <c r="L34" s="15">
        <f>(testdata[[#This Row],[close]]-AVERAGE(H25:H34))/testdata[[#This Row],[stddev]]</f>
        <v>1.2702674625098278</v>
      </c>
      <c r="M34" s="10">
        <f t="shared" si="3"/>
        <v>1.9875946573131142</v>
      </c>
    </row>
    <row r="35" spans="1:13" x14ac:dyDescent="0.25">
      <c r="A35" s="8">
        <v>34</v>
      </c>
      <c r="B35" s="4" t="s">
        <v>7</v>
      </c>
      <c r="C35" s="5" t="str">
        <f t="shared" si="0"/>
        <v>new Quote { Date = DateTime.ParseExact("2017-02-21","yyyy-MM-dd",cultureProvider), Open=222.51m, High=223.62m, Low=222.5m, Close=223.43m, Volume = (long)94146880 },</v>
      </c>
      <c r="D35" s="3">
        <v>42787</v>
      </c>
      <c r="E35" s="2">
        <v>222.51</v>
      </c>
      <c r="F35" s="2">
        <v>223.62</v>
      </c>
      <c r="G35" s="2">
        <v>222.5</v>
      </c>
      <c r="H35" s="2">
        <v>223.43</v>
      </c>
      <c r="I35" s="1">
        <v>94146880</v>
      </c>
      <c r="J35" s="10">
        <f t="shared" si="1"/>
        <v>2.3509999999999982</v>
      </c>
      <c r="K35" s="17">
        <f t="shared" si="2"/>
        <v>219.93699999999998</v>
      </c>
      <c r="L35" s="15">
        <f>(testdata[[#This Row],[close]]-AVERAGE(H26:H35))/testdata[[#This Row],[stddev]]</f>
        <v>1.4857507443641116</v>
      </c>
      <c r="M35" s="10">
        <f t="shared" si="3"/>
        <v>2.1473492353787584</v>
      </c>
    </row>
    <row r="36" spans="1:13" x14ac:dyDescent="0.25">
      <c r="A36" s="8">
        <v>35</v>
      </c>
      <c r="B36" s="4" t="s">
        <v>7</v>
      </c>
      <c r="C36" s="5" t="str">
        <f t="shared" si="0"/>
        <v>new Quote { Date = DateTime.ParseExact("2017-02-22","yyyy-MM-dd",cultureProvider), Open=222.98m, High=223.47m, Low=222.8m, Close=223.23m, Volume = (long)65747160 },</v>
      </c>
      <c r="D36" s="3">
        <v>42788</v>
      </c>
      <c r="E36" s="2">
        <v>222.98</v>
      </c>
      <c r="F36" s="2">
        <v>223.47</v>
      </c>
      <c r="G36" s="2">
        <v>222.8</v>
      </c>
      <c r="H36" s="2">
        <v>223.23</v>
      </c>
      <c r="I36" s="1">
        <v>65747160</v>
      </c>
      <c r="J36" s="10">
        <f t="shared" si="1"/>
        <v>2.190864897705922</v>
      </c>
      <c r="K36" s="17">
        <f t="shared" si="2"/>
        <v>220.631</v>
      </c>
      <c r="L36" s="15">
        <f>(testdata[[#This Row],[close]]-AVERAGE(H27:H36))/testdata[[#This Row],[stddev]]</f>
        <v>1.1862894890147859</v>
      </c>
      <c r="M36" s="10">
        <f t="shared" si="3"/>
        <v>2.2178210318922025</v>
      </c>
    </row>
    <row r="37" spans="1:13" x14ac:dyDescent="0.25">
      <c r="A37" s="8">
        <v>36</v>
      </c>
      <c r="B37" s="4" t="s">
        <v>7</v>
      </c>
      <c r="C37" s="5" t="str">
        <f t="shared" si="0"/>
        <v>new Quote { Date = DateTime.ParseExact("2017-02-23","yyyy-MM-dd",cultureProvider), Open=223.79m, High=223.81m, Low=222.55m, Close=223.38m, Volume = (long)78978816 },</v>
      </c>
      <c r="D37" s="3">
        <v>42789</v>
      </c>
      <c r="E37" s="2">
        <v>223.79</v>
      </c>
      <c r="F37" s="2">
        <v>223.81</v>
      </c>
      <c r="G37" s="2">
        <v>222.55</v>
      </c>
      <c r="H37" s="2">
        <v>223.38</v>
      </c>
      <c r="I37" s="1">
        <v>78978816</v>
      </c>
      <c r="J37" s="10">
        <f t="shared" si="1"/>
        <v>1.8579905812463069</v>
      </c>
      <c r="K37" s="17">
        <f t="shared" si="2"/>
        <v>221.31100000000001</v>
      </c>
      <c r="L37" s="15">
        <f>(testdata[[#This Row],[close]]-AVERAGE(H28:H37))/testdata[[#This Row],[stddev]]</f>
        <v>1.1135686159464491</v>
      </c>
      <c r="M37" s="10">
        <f t="shared" si="3"/>
        <v>2.164908088214871</v>
      </c>
    </row>
    <row r="38" spans="1:13" x14ac:dyDescent="0.25">
      <c r="A38" s="8">
        <v>37</v>
      </c>
      <c r="B38" s="4" t="s">
        <v>7</v>
      </c>
      <c r="C38" s="5" t="str">
        <f t="shared" si="0"/>
        <v>new Quote { Date = DateTime.ParseExact("2017-02-24","yyyy-MM-dd",cultureProvider), Open=222.45m, High=223.71m, Low=222.41m, Close=223.66m, Volume = (long)87198608 },</v>
      </c>
      <c r="D38" s="3">
        <v>42790</v>
      </c>
      <c r="E38" s="2">
        <v>222.45</v>
      </c>
      <c r="F38" s="2">
        <v>223.71</v>
      </c>
      <c r="G38" s="2">
        <v>222.41</v>
      </c>
      <c r="H38" s="2">
        <v>223.66</v>
      </c>
      <c r="I38" s="1">
        <v>87198608</v>
      </c>
      <c r="J38" s="10">
        <f t="shared" si="1"/>
        <v>1.5737118541842405</v>
      </c>
      <c r="K38" s="17">
        <f t="shared" si="2"/>
        <v>221.89099999999999</v>
      </c>
      <c r="L38" s="15">
        <f>(testdata[[#This Row],[close]]-AVERAGE(H29:H38))/testdata[[#This Row],[stddev]]</f>
        <v>1.1240939663106215</v>
      </c>
      <c r="M38" s="10">
        <f t="shared" si="3"/>
        <v>2.0478463831098632</v>
      </c>
    </row>
    <row r="39" spans="1:13" x14ac:dyDescent="0.25">
      <c r="A39" s="8">
        <v>38</v>
      </c>
      <c r="B39" s="4" t="s">
        <v>7</v>
      </c>
      <c r="C39" s="5" t="str">
        <f t="shared" si="0"/>
        <v>new Quote { Date = DateTime.ParseExact("2017-02-27","yyyy-MM-dd",cultureProvider), Open=223.57m, High=224.2m, Low=223.29m, Close=224.01m, Volume = (long)59819992 },</v>
      </c>
      <c r="D39" s="3">
        <v>42793</v>
      </c>
      <c r="E39" s="2">
        <v>223.57</v>
      </c>
      <c r="F39" s="2">
        <v>224.2</v>
      </c>
      <c r="G39" s="2">
        <v>223.29</v>
      </c>
      <c r="H39" s="2">
        <v>224.01</v>
      </c>
      <c r="I39" s="1">
        <v>59819992</v>
      </c>
      <c r="J39" s="10">
        <f t="shared" si="1"/>
        <v>1.2807107401751576</v>
      </c>
      <c r="K39" s="17">
        <f t="shared" si="2"/>
        <v>222.42000000000002</v>
      </c>
      <c r="L39" s="15">
        <f>(testdata[[#This Row],[close]]-AVERAGE(H30:H39))/testdata[[#This Row],[stddev]]</f>
        <v>1.2414981385902308</v>
      </c>
      <c r="M39" s="10">
        <f t="shared" si="3"/>
        <v>1.8508556146623252</v>
      </c>
    </row>
    <row r="40" spans="1:13" x14ac:dyDescent="0.25">
      <c r="A40" s="8">
        <v>39</v>
      </c>
      <c r="B40" s="4" t="s">
        <v>7</v>
      </c>
      <c r="C40" s="5" t="str">
        <f t="shared" si="0"/>
        <v>new Quote { Date = DateTime.ParseExact("2017-02-28","yyyy-MM-dd",cultureProvider), Open=223.6m, High=223.86m, Low=222.98m, Close=223.41m, Volume = (long)102631472 },</v>
      </c>
      <c r="D40" s="3">
        <v>42794</v>
      </c>
      <c r="E40" s="2">
        <v>223.6</v>
      </c>
      <c r="F40" s="2">
        <v>223.86</v>
      </c>
      <c r="G40" s="2">
        <v>222.98</v>
      </c>
      <c r="H40" s="2">
        <v>223.41</v>
      </c>
      <c r="I40" s="1">
        <v>102631472</v>
      </c>
      <c r="J40" s="10">
        <f t="shared" si="1"/>
        <v>0.99283432656209081</v>
      </c>
      <c r="K40" s="17">
        <f t="shared" si="2"/>
        <v>222.76999999999998</v>
      </c>
      <c r="L40" s="15">
        <f>(testdata[[#This Row],[close]]-AVERAGE(H31:H40))/testdata[[#This Row],[stddev]]</f>
        <v>0.64461913017870442</v>
      </c>
      <c r="M40" s="10">
        <f t="shared" si="3"/>
        <v>1.5792224799747436</v>
      </c>
    </row>
    <row r="41" spans="1:13" x14ac:dyDescent="0.25">
      <c r="A41" s="8">
        <v>40</v>
      </c>
      <c r="B41" s="4" t="s">
        <v>7</v>
      </c>
      <c r="C41" s="5" t="str">
        <f t="shared" si="0"/>
        <v>new Quote { Date = DateTime.ParseExact("2017-03-01","yyyy-MM-dd",cultureProvider), Open=225.22m, High=227.04m, Low=225.2m, Close=226.53m, Volume = (long)157879712 },</v>
      </c>
      <c r="D41" s="3">
        <v>42795</v>
      </c>
      <c r="E41" s="2">
        <v>225.22</v>
      </c>
      <c r="F41" s="2">
        <v>227.04</v>
      </c>
      <c r="G41" s="2">
        <v>225.2</v>
      </c>
      <c r="H41" s="2">
        <v>226.53</v>
      </c>
      <c r="I41" s="1">
        <v>157879712</v>
      </c>
      <c r="J41" s="10">
        <f t="shared" si="1"/>
        <v>1.2953624975272371</v>
      </c>
      <c r="K41" s="17">
        <f t="shared" si="2"/>
        <v>223.34399999999999</v>
      </c>
      <c r="L41" s="15">
        <f>(testdata[[#This Row],[close]]-AVERAGE(H32:H41))/testdata[[#This Row],[stddev]]</f>
        <v>2.4595431827630292</v>
      </c>
      <c r="M41" s="10">
        <f t="shared" si="3"/>
        <v>1.4001219999390064</v>
      </c>
    </row>
    <row r="42" spans="1:13" x14ac:dyDescent="0.25">
      <c r="A42" s="8">
        <v>41</v>
      </c>
      <c r="B42" s="4" t="s">
        <v>7</v>
      </c>
      <c r="C42" s="5" t="str">
        <f t="shared" si="0"/>
        <v>new Quote { Date = DateTime.ParseExact("2017-03-02","yyyy-MM-dd",cultureProvider), Open=226.33m, High=226.34m, Low=225.05m, Close=225.11m, Volume = (long)74353376 },</v>
      </c>
      <c r="D42" s="3">
        <v>42796</v>
      </c>
      <c r="E42" s="2">
        <v>226.33</v>
      </c>
      <c r="F42" s="2">
        <v>226.34</v>
      </c>
      <c r="G42" s="2">
        <v>225.05</v>
      </c>
      <c r="H42" s="2">
        <v>225.11</v>
      </c>
      <c r="I42" s="1">
        <v>74353376</v>
      </c>
      <c r="J42" s="10">
        <f t="shared" si="1"/>
        <v>1.300857025195316</v>
      </c>
      <c r="K42" s="17">
        <f t="shared" si="2"/>
        <v>223.661</v>
      </c>
      <c r="L42" s="15">
        <f>(testdata[[#This Row],[close]]-AVERAGE(H33:H42))/testdata[[#This Row],[stddev]]</f>
        <v>1.1138810583603171</v>
      </c>
      <c r="M42" s="10">
        <f t="shared" si="3"/>
        <v>1.2886952887288083</v>
      </c>
    </row>
    <row r="43" spans="1:13" x14ac:dyDescent="0.25">
      <c r="A43" s="8">
        <v>42</v>
      </c>
      <c r="B43" s="4" t="s">
        <v>7</v>
      </c>
      <c r="C43" s="5" t="str">
        <f t="shared" si="0"/>
        <v>new Quote { Date = DateTime.ParseExact("2017-03-03","yyyy-MM-dd",cultureProvider), Open=225.01m, High=225.43m, Low=224.6m, Close=225.25m, Volume = (long)86767480 },</v>
      </c>
      <c r="D43" s="3">
        <v>42797</v>
      </c>
      <c r="E43" s="2">
        <v>225.01</v>
      </c>
      <c r="F43" s="2">
        <v>225.43</v>
      </c>
      <c r="G43" s="2">
        <v>224.6</v>
      </c>
      <c r="H43" s="2">
        <v>225.25</v>
      </c>
      <c r="I43" s="1">
        <v>86767480</v>
      </c>
      <c r="J43" s="10">
        <f t="shared" si="1"/>
        <v>1.2070745627342196</v>
      </c>
      <c r="K43" s="17">
        <f t="shared" si="2"/>
        <v>224.01100000000002</v>
      </c>
      <c r="L43" s="15">
        <f>(testdata[[#This Row],[close]]-AVERAGE(H34:H43))/testdata[[#This Row],[stddev]]</f>
        <v>1.0264486041305021</v>
      </c>
      <c r="M43" s="10">
        <f t="shared" si="3"/>
        <v>1.2153678304388043</v>
      </c>
    </row>
    <row r="44" spans="1:13" x14ac:dyDescent="0.25">
      <c r="A44" s="8">
        <v>43</v>
      </c>
      <c r="B44" s="4" t="s">
        <v>7</v>
      </c>
      <c r="C44" s="5" t="str">
        <f t="shared" si="0"/>
        <v>new Quote { Date = DateTime.ParseExact("2017-03-06","yyyy-MM-dd",cultureProvider), Open=224.38m, High=224.97m, Low=223.92m, Close=224.58m, Volume = (long)58630368 },</v>
      </c>
      <c r="D44" s="3">
        <v>42800</v>
      </c>
      <c r="E44" s="2">
        <v>224.38</v>
      </c>
      <c r="F44" s="2">
        <v>224.97</v>
      </c>
      <c r="G44" s="2">
        <v>223.92</v>
      </c>
      <c r="H44" s="2">
        <v>224.58</v>
      </c>
      <c r="I44" s="1">
        <v>58630368</v>
      </c>
      <c r="J44" s="10">
        <f t="shared" si="1"/>
        <v>1.0308777813106687</v>
      </c>
      <c r="K44" s="17">
        <f t="shared" si="2"/>
        <v>224.25900000000001</v>
      </c>
      <c r="L44" s="15">
        <f>(testdata[[#This Row],[close]]-AVERAGE(H35:H44))/testdata[[#This Row],[stddev]]</f>
        <v>0.31138511841032723</v>
      </c>
      <c r="M44" s="10">
        <f t="shared" si="3"/>
        <v>1.1654012386659065</v>
      </c>
    </row>
    <row r="45" spans="1:13" x14ac:dyDescent="0.25">
      <c r="A45" s="8">
        <v>44</v>
      </c>
      <c r="B45" s="4" t="s">
        <v>7</v>
      </c>
      <c r="C45" s="5" t="str">
        <f t="shared" si="0"/>
        <v>new Quote { Date = DateTime.ParseExact("2017-03-07","yyyy-MM-dd",cultureProvider), Open=224.25m, High=224.64m, Low=223.68m, Close=223.91m, Volume = (long)68910464 },</v>
      </c>
      <c r="D45" s="3">
        <v>42801</v>
      </c>
      <c r="E45" s="2">
        <v>224.25</v>
      </c>
      <c r="F45" s="2">
        <v>224.64</v>
      </c>
      <c r="G45" s="2">
        <v>223.68</v>
      </c>
      <c r="H45" s="2">
        <v>223.91</v>
      </c>
      <c r="I45" s="1">
        <v>68910464</v>
      </c>
      <c r="J45" s="10">
        <f t="shared" si="1"/>
        <v>1.0019286401735445</v>
      </c>
      <c r="K45" s="17">
        <f t="shared" si="2"/>
        <v>224.30699999999996</v>
      </c>
      <c r="L45" s="15">
        <f>(testdata[[#This Row],[close]]-AVERAGE(H36:H45))/testdata[[#This Row],[stddev]]</f>
        <v>-0.39623580371072969</v>
      </c>
      <c r="M45" s="10">
        <f t="shared" si="3"/>
        <v>1.1672201013881973</v>
      </c>
    </row>
    <row r="46" spans="1:13" x14ac:dyDescent="0.25">
      <c r="A46" s="8">
        <v>45</v>
      </c>
      <c r="B46" s="4" t="s">
        <v>7</v>
      </c>
      <c r="C46" s="5" t="str">
        <f t="shared" si="0"/>
        <v>new Quote { Date = DateTime.ParseExact("2017-03-08","yyyy-MM-dd",cultureProvider), Open=224.23m, High=224.51m, Low=223.34m, Close=223.49m, Volume = (long)82739456 },</v>
      </c>
      <c r="D46" s="3">
        <v>42802</v>
      </c>
      <c r="E46" s="2">
        <v>224.23</v>
      </c>
      <c r="F46" s="2">
        <v>224.51</v>
      </c>
      <c r="G46" s="2">
        <v>223.34</v>
      </c>
      <c r="H46" s="2">
        <v>223.49</v>
      </c>
      <c r="I46" s="1">
        <v>82739456</v>
      </c>
      <c r="J46" s="10">
        <f t="shared" si="1"/>
        <v>0.97669903245575329</v>
      </c>
      <c r="K46" s="17">
        <f t="shared" si="2"/>
        <v>224.333</v>
      </c>
      <c r="L46" s="15">
        <f>(testdata[[#This Row],[close]]-AVERAGE(H37:H46))/testdata[[#This Row],[stddev]]</f>
        <v>-0.86311132906561894</v>
      </c>
      <c r="M46" s="10">
        <f t="shared" si="3"/>
        <v>1.1034874083739006</v>
      </c>
    </row>
    <row r="47" spans="1:13" x14ac:dyDescent="0.25">
      <c r="A47" s="8">
        <v>46</v>
      </c>
      <c r="B47" s="4" t="s">
        <v>7</v>
      </c>
      <c r="C47" s="5" t="str">
        <f t="shared" si="0"/>
        <v>new Quote { Date = DateTime.ParseExact("2017-03-09","yyyy-MM-dd",cultureProvider), Open=223.62m, High=224.13m, Low=222.72m, Close=223.78m, Volume = (long)95986360 },</v>
      </c>
      <c r="D47" s="3">
        <v>42803</v>
      </c>
      <c r="E47" s="2">
        <v>223.62</v>
      </c>
      <c r="F47" s="2">
        <v>224.13</v>
      </c>
      <c r="G47" s="2">
        <v>222.72</v>
      </c>
      <c r="H47" s="2">
        <v>223.78</v>
      </c>
      <c r="I47" s="1">
        <v>95986360</v>
      </c>
      <c r="J47" s="10">
        <f t="shared" si="1"/>
        <v>0.94451098458408811</v>
      </c>
      <c r="K47" s="17">
        <f t="shared" si="2"/>
        <v>224.37299999999999</v>
      </c>
      <c r="L47" s="15">
        <f>(testdata[[#This Row],[close]]-AVERAGE(H38:H47))/testdata[[#This Row],[stddev]]</f>
        <v>-0.62783811906763021</v>
      </c>
      <c r="M47" s="10">
        <f t="shared" si="3"/>
        <v>1.0322182002516551</v>
      </c>
    </row>
    <row r="48" spans="1:13" x14ac:dyDescent="0.25">
      <c r="A48" s="8">
        <v>47</v>
      </c>
      <c r="B48" s="4" t="s">
        <v>7</v>
      </c>
      <c r="C48" s="5" t="str">
        <f t="shared" si="0"/>
        <v>new Quote { Date = DateTime.ParseExact("2017-03-10","yyyy-MM-dd",cultureProvider), Open=224.82m, High=224.87m, Low=223.52m, Close=224.56m, Volume = (long)86785840 },</v>
      </c>
      <c r="D48" s="3">
        <v>42804</v>
      </c>
      <c r="E48" s="2">
        <v>224.82</v>
      </c>
      <c r="F48" s="2">
        <v>224.87</v>
      </c>
      <c r="G48" s="2">
        <v>223.52</v>
      </c>
      <c r="H48" s="2">
        <v>224.56</v>
      </c>
      <c r="I48" s="1">
        <v>86785840</v>
      </c>
      <c r="J48" s="10">
        <f t="shared" si="1"/>
        <v>0.91469175135670855</v>
      </c>
      <c r="K48" s="17">
        <f t="shared" si="2"/>
        <v>224.46300000000002</v>
      </c>
      <c r="L48" s="15">
        <f>(testdata[[#This Row],[close]]-AVERAGE(H39:H48))/testdata[[#This Row],[stddev]]</f>
        <v>0.10604665435771733</v>
      </c>
      <c r="M48" s="10">
        <f t="shared" si="3"/>
        <v>0.97374163797615265</v>
      </c>
    </row>
    <row r="49" spans="1:13" x14ac:dyDescent="0.25">
      <c r="A49" s="8">
        <v>48</v>
      </c>
      <c r="B49" s="4" t="s">
        <v>7</v>
      </c>
      <c r="C49" s="5" t="str">
        <f t="shared" si="0"/>
        <v>new Quote { Date = DateTime.ParseExact("2017-03-13","yyyy-MM-dd",cultureProvider), Open=224.49m, High=224.72m, Low=224.13m, Close=224.67m, Volume = (long)60604724 },</v>
      </c>
      <c r="D49" s="3">
        <v>42807</v>
      </c>
      <c r="E49" s="2">
        <v>224.49</v>
      </c>
      <c r="F49" s="2">
        <v>224.72</v>
      </c>
      <c r="G49" s="2">
        <v>224.13</v>
      </c>
      <c r="H49" s="2">
        <v>224.67</v>
      </c>
      <c r="I49" s="1">
        <v>60604724</v>
      </c>
      <c r="J49" s="10">
        <f t="shared" si="1"/>
        <v>0.90336537458550015</v>
      </c>
      <c r="K49" s="17">
        <f t="shared" si="2"/>
        <v>224.529</v>
      </c>
      <c r="L49" s="15">
        <f>(testdata[[#This Row],[close]]-AVERAGE(H40:H49))/testdata[[#This Row],[stddev]]</f>
        <v>0.15608302461746171</v>
      </c>
      <c r="M49" s="10">
        <f t="shared" si="3"/>
        <v>0.94823915663111902</v>
      </c>
    </row>
    <row r="50" spans="1:13" x14ac:dyDescent="0.25">
      <c r="A50" s="8">
        <v>49</v>
      </c>
      <c r="B50" s="4" t="s">
        <v>7</v>
      </c>
      <c r="C50" s="5" t="str">
        <f t="shared" si="0"/>
        <v>new Quote { Date = DateTime.ParseExact("2017-03-14","yyyy-MM-dd",cultureProvider), Open=224.08m, High=224.13m, Low=223.14m, Close=223.81m, Volume = (long)63382108 },</v>
      </c>
      <c r="D50" s="3">
        <v>42808</v>
      </c>
      <c r="E50" s="2">
        <v>224.08</v>
      </c>
      <c r="F50" s="2">
        <v>224.13</v>
      </c>
      <c r="G50" s="2">
        <v>223.14</v>
      </c>
      <c r="H50" s="2">
        <v>223.81</v>
      </c>
      <c r="I50" s="1">
        <v>63382108</v>
      </c>
      <c r="J50" s="10">
        <f t="shared" si="1"/>
        <v>0.86078394501756339</v>
      </c>
      <c r="K50" s="17">
        <f t="shared" si="2"/>
        <v>224.56900000000002</v>
      </c>
      <c r="L50" s="15">
        <f>(testdata[[#This Row],[close]]-AVERAGE(H41:H50))/testdata[[#This Row],[stddev]]</f>
        <v>-0.8817543640228187</v>
      </c>
      <c r="M50" s="10">
        <f t="shared" si="3"/>
        <v>0.92001021759992274</v>
      </c>
    </row>
    <row r="51" spans="1:13" x14ac:dyDescent="0.25">
      <c r="A51" s="8">
        <v>50</v>
      </c>
      <c r="B51" s="4" t="s">
        <v>7</v>
      </c>
      <c r="C51" s="5" t="str">
        <f t="shared" si="0"/>
        <v>new Quote { Date = DateTime.ParseExact("2017-03-15","yyyy-MM-dd",cultureProvider), Open=224.44m, High=226.21m, Low=224.18m, Close=225.75m, Volume = (long)101699816 },</v>
      </c>
      <c r="D51" s="3">
        <v>42809</v>
      </c>
      <c r="E51" s="2">
        <v>224.44</v>
      </c>
      <c r="F51" s="2">
        <v>226.21</v>
      </c>
      <c r="G51" s="2">
        <v>224.18</v>
      </c>
      <c r="H51" s="2">
        <v>225.75</v>
      </c>
      <c r="I51" s="1">
        <v>101699816</v>
      </c>
      <c r="J51" s="10">
        <f t="shared" si="1"/>
        <v>0.69984926948593706</v>
      </c>
      <c r="K51" s="17">
        <f t="shared" si="2"/>
        <v>224.49099999999999</v>
      </c>
      <c r="L51" s="15">
        <f>(testdata[[#This Row],[close]]-AVERAGE(H42:H51))/testdata[[#This Row],[stddev]]</f>
        <v>1.7989587971204037</v>
      </c>
      <c r="M51" s="10">
        <f t="shared" si="3"/>
        <v>0.86464026500595936</v>
      </c>
    </row>
    <row r="52" spans="1:13" x14ac:dyDescent="0.25">
      <c r="A52" s="8">
        <v>51</v>
      </c>
      <c r="B52" s="4" t="s">
        <v>7</v>
      </c>
      <c r="C52" s="5" t="str">
        <f t="shared" si="0"/>
        <v>new Quote { Date = DateTime.ParseExact("2017-03-16","yyyy-MM-dd",cultureProvider), Open=225.9m, High=225.99m, Low=224.95m, Close=225.31m, Volume = (long)82924856 },</v>
      </c>
      <c r="D52" s="3">
        <v>42810</v>
      </c>
      <c r="E52" s="2">
        <v>225.9</v>
      </c>
      <c r="F52" s="2">
        <v>225.99</v>
      </c>
      <c r="G52" s="2">
        <v>224.95</v>
      </c>
      <c r="H52" s="2">
        <v>225.31</v>
      </c>
      <c r="I52" s="1">
        <v>82924856</v>
      </c>
      <c r="J52" s="10">
        <f t="shared" si="1"/>
        <v>0.71982567334042646</v>
      </c>
      <c r="K52" s="17">
        <f t="shared" si="2"/>
        <v>224.51100000000002</v>
      </c>
      <c r="L52" s="15">
        <f>(testdata[[#This Row],[close]]-AVERAGE(H43:H52))/testdata[[#This Row],[stddev]]</f>
        <v>1.1099909736369016</v>
      </c>
      <c r="M52" s="10">
        <f t="shared" si="3"/>
        <v>0.81970320275722719</v>
      </c>
    </row>
    <row r="53" spans="1:13" x14ac:dyDescent="0.25">
      <c r="A53" s="8">
        <v>52</v>
      </c>
      <c r="B53" s="4" t="s">
        <v>7</v>
      </c>
      <c r="C53" s="5" t="str">
        <f t="shared" si="0"/>
        <v>new Quote { Date = DateTime.ParseExact("2017-03-17","yyyy-MM-dd",cultureProvider), Open=225.59m, High=225.8m, Low=224.91m, Close=224.91m, Volume = (long)93798120 },</v>
      </c>
      <c r="D53" s="3">
        <v>42811</v>
      </c>
      <c r="E53" s="2">
        <v>225.59</v>
      </c>
      <c r="F53" s="2">
        <v>225.8</v>
      </c>
      <c r="G53" s="2">
        <v>224.91</v>
      </c>
      <c r="H53" s="2">
        <v>224.91</v>
      </c>
      <c r="I53" s="1">
        <v>93798120</v>
      </c>
      <c r="J53" s="10">
        <f t="shared" si="1"/>
        <v>0.69159308845592005</v>
      </c>
      <c r="K53" s="17">
        <f t="shared" si="2"/>
        <v>224.477</v>
      </c>
      <c r="L53" s="15">
        <f>(testdata[[#This Row],[close]]-AVERAGE(H44:H53))/testdata[[#This Row],[stddev]]</f>
        <v>0.62609069874704337</v>
      </c>
      <c r="M53" s="10">
        <f t="shared" si="3"/>
        <v>0.77508347017706947</v>
      </c>
    </row>
    <row r="54" spans="1:13" x14ac:dyDescent="0.25">
      <c r="A54" s="8">
        <v>53</v>
      </c>
      <c r="B54" s="4" t="s">
        <v>7</v>
      </c>
      <c r="C54" s="5" t="str">
        <f t="shared" si="0"/>
        <v>new Quote { Date = DateTime.ParseExact("2017-03-20","yyyy-MM-dd",cultureProvider), Open=224.91m, High=225.22m, Low=224.24m, Close=224.66m, Volume = (long)55368008 },</v>
      </c>
      <c r="D54" s="3">
        <v>42814</v>
      </c>
      <c r="E54" s="2">
        <v>224.91</v>
      </c>
      <c r="F54" s="2">
        <v>225.22</v>
      </c>
      <c r="G54" s="2">
        <v>224.24</v>
      </c>
      <c r="H54" s="2">
        <v>224.66</v>
      </c>
      <c r="I54" s="1">
        <v>55368008</v>
      </c>
      <c r="J54" s="10">
        <f t="shared" si="1"/>
        <v>0.69319910559665154</v>
      </c>
      <c r="K54" s="17">
        <f t="shared" si="2"/>
        <v>224.48499999999999</v>
      </c>
      <c r="L54" s="15">
        <f>(testdata[[#This Row],[close]]-AVERAGE(H45:H54))/testdata[[#This Row],[stddev]]</f>
        <v>0.25245272041917172</v>
      </c>
      <c r="M54" s="10">
        <f t="shared" si="3"/>
        <v>0.73305021637929957</v>
      </c>
    </row>
    <row r="55" spans="1:13" x14ac:dyDescent="0.25">
      <c r="A55" s="8">
        <v>54</v>
      </c>
      <c r="B55" s="4" t="s">
        <v>7</v>
      </c>
      <c r="C55" s="5" t="str">
        <f t="shared" si="0"/>
        <v>new Quote { Date = DateTime.ParseExact("2017-03-21","yyyy-MM-dd",cultureProvider), Open=225.33m, High=225.46m, Low=221.64m, Close=221.78m, Volume = (long)138912016 },</v>
      </c>
      <c r="D55" s="3">
        <v>42815</v>
      </c>
      <c r="E55" s="2">
        <v>225.33</v>
      </c>
      <c r="F55" s="2">
        <v>225.46</v>
      </c>
      <c r="G55" s="2">
        <v>221.64</v>
      </c>
      <c r="H55" s="2">
        <v>221.78</v>
      </c>
      <c r="I55" s="1">
        <v>138912016</v>
      </c>
      <c r="J55" s="10">
        <f t="shared" si="1"/>
        <v>1.0647985725009199</v>
      </c>
      <c r="K55" s="17">
        <f t="shared" si="2"/>
        <v>224.27200000000002</v>
      </c>
      <c r="L55" s="15">
        <f>(testdata[[#This Row],[close]]-AVERAGE(H46:H55))/testdata[[#This Row],[stddev]]</f>
        <v>-2.3403487423419378</v>
      </c>
      <c r="M55" s="10">
        <f t="shared" si="3"/>
        <v>0.77385314187597098</v>
      </c>
    </row>
    <row r="56" spans="1:13" x14ac:dyDescent="0.25">
      <c r="A56" s="8">
        <v>55</v>
      </c>
      <c r="B56" s="4" t="s">
        <v>7</v>
      </c>
      <c r="C56" s="5" t="str">
        <f t="shared" si="0"/>
        <v>new Quote { Date = DateTime.ParseExact("2017-03-22","yyyy-MM-dd",cultureProvider), Open=221.82m, High=222.61m, Low=221.13m, Close=222.3m, Volume = (long)102826864 },</v>
      </c>
      <c r="D56" s="3">
        <v>42816</v>
      </c>
      <c r="E56" s="2">
        <v>221.82</v>
      </c>
      <c r="F56" s="2">
        <v>222.61</v>
      </c>
      <c r="G56" s="2">
        <v>221.13</v>
      </c>
      <c r="H56" s="2">
        <v>222.3</v>
      </c>
      <c r="I56" s="1">
        <v>102826864</v>
      </c>
      <c r="J56" s="10">
        <f t="shared" si="1"/>
        <v>1.2030631737361066</v>
      </c>
      <c r="K56" s="17">
        <f t="shared" si="2"/>
        <v>224.15300000000002</v>
      </c>
      <c r="L56" s="15">
        <f>(testdata[[#This Row],[close]]-AVERAGE(H47:H56))/testdata[[#This Row],[stddev]]</f>
        <v>-1.5402349938495137</v>
      </c>
      <c r="M56" s="10">
        <f t="shared" si="3"/>
        <v>0.87449592272600485</v>
      </c>
    </row>
    <row r="57" spans="1:13" x14ac:dyDescent="0.25">
      <c r="A57" s="8">
        <v>56</v>
      </c>
      <c r="B57" s="4" t="s">
        <v>7</v>
      </c>
      <c r="C57" s="5" t="str">
        <f t="shared" si="0"/>
        <v>new Quote { Date = DateTime.ParseExact("2017-03-23","yyyy-MM-dd",cultureProvider), Open=222.04m, High=223.31m, Low=221.66m, Close=222.06m, Volume = (long)105821032 },</v>
      </c>
      <c r="D57" s="3">
        <v>42817</v>
      </c>
      <c r="E57" s="2">
        <v>222.04</v>
      </c>
      <c r="F57" s="2">
        <v>223.31</v>
      </c>
      <c r="G57" s="2">
        <v>221.66</v>
      </c>
      <c r="H57" s="2">
        <v>222.06</v>
      </c>
      <c r="I57" s="1">
        <v>105821032</v>
      </c>
      <c r="J57" s="10">
        <f t="shared" si="1"/>
        <v>1.3571768491983618</v>
      </c>
      <c r="K57" s="17">
        <f t="shared" si="2"/>
        <v>223.98099999999999</v>
      </c>
      <c r="L57" s="15">
        <f>(testdata[[#This Row],[close]]-AVERAGE(H48:H57))/testdata[[#This Row],[stddev]]</f>
        <v>-1.4154382320437175</v>
      </c>
      <c r="M57" s="10">
        <f t="shared" si="3"/>
        <v>1.001966157897592</v>
      </c>
    </row>
    <row r="58" spans="1:13" x14ac:dyDescent="0.25">
      <c r="A58" s="8">
        <v>57</v>
      </c>
      <c r="B58" s="4" t="s">
        <v>7</v>
      </c>
      <c r="C58" s="5" t="str">
        <f t="shared" si="0"/>
        <v>new Quote { Date = DateTime.ParseExact("2017-03-24","yyyy-MM-dd",cultureProvider), Open=222.4m, High=223.02m, Low=221.05m, Close=221.9m, Volume = (long)118567344 },</v>
      </c>
      <c r="D58" s="3">
        <v>42818</v>
      </c>
      <c r="E58" s="2">
        <v>222.4</v>
      </c>
      <c r="F58" s="2">
        <v>223.02</v>
      </c>
      <c r="G58" s="2">
        <v>221.05</v>
      </c>
      <c r="H58" s="2">
        <v>221.9</v>
      </c>
      <c r="I58" s="1">
        <v>118567344</v>
      </c>
      <c r="J58" s="10">
        <f t="shared" si="1"/>
        <v>1.4733312594253847</v>
      </c>
      <c r="K58" s="17">
        <f t="shared" si="2"/>
        <v>223.715</v>
      </c>
      <c r="L58" s="15">
        <f>(testdata[[#This Row],[close]]-AVERAGE(H49:H58))/testdata[[#This Row],[stddev]]</f>
        <v>-1.231902186550951</v>
      </c>
      <c r="M58" s="10">
        <f t="shared" si="3"/>
        <v>1.1583137920914848</v>
      </c>
    </row>
    <row r="59" spans="1:13" x14ac:dyDescent="0.25">
      <c r="A59" s="8">
        <v>58</v>
      </c>
      <c r="B59" s="4" t="s">
        <v>7</v>
      </c>
      <c r="C59" s="5" t="str">
        <f t="shared" si="0"/>
        <v>new Quote { Date = DateTime.ParseExact("2017-03-27","yyyy-MM-dd",cultureProvider), Open=220.07m, High=221.96m, Low=219.77m, Close=221.67m, Volume = (long)92167056 },</v>
      </c>
      <c r="D59" s="3">
        <v>42821</v>
      </c>
      <c r="E59" s="2">
        <v>220.07</v>
      </c>
      <c r="F59" s="2">
        <v>221.96</v>
      </c>
      <c r="G59" s="2">
        <v>219.77</v>
      </c>
      <c r="H59" s="2">
        <v>221.67</v>
      </c>
      <c r="I59" s="1">
        <v>92167056</v>
      </c>
      <c r="J59" s="10">
        <f t="shared" si="1"/>
        <v>1.5516781238388324</v>
      </c>
      <c r="K59" s="17">
        <f t="shared" si="2"/>
        <v>223.41500000000002</v>
      </c>
      <c r="L59" s="15">
        <f>(testdata[[#This Row],[close]]-AVERAGE(H50:H59))/testdata[[#This Row],[stddev]]</f>
        <v>-1.1245889035819649</v>
      </c>
      <c r="M59" s="10">
        <f t="shared" si="3"/>
        <v>1.3300095957399212</v>
      </c>
    </row>
    <row r="60" spans="1:13" x14ac:dyDescent="0.25">
      <c r="A60" s="8">
        <v>59</v>
      </c>
      <c r="B60" s="4" t="s">
        <v>7</v>
      </c>
      <c r="C60" s="5" t="str">
        <f t="shared" si="0"/>
        <v>new Quote { Date = DateTime.ParseExact("2017-03-28","yyyy-MM-dd",cultureProvider), Open=221.34m, High=223.75m, Low=221.22m, Close=223.29m, Volume = (long)98521432 },</v>
      </c>
      <c r="D60" s="3">
        <v>42822</v>
      </c>
      <c r="E60" s="2">
        <v>221.34</v>
      </c>
      <c r="F60" s="2">
        <v>223.75</v>
      </c>
      <c r="G60" s="2">
        <v>221.22</v>
      </c>
      <c r="H60" s="2">
        <v>223.29</v>
      </c>
      <c r="I60" s="1">
        <v>98521432</v>
      </c>
      <c r="J60" s="10">
        <f t="shared" si="1"/>
        <v>1.5462732617490345</v>
      </c>
      <c r="K60" s="17">
        <f t="shared" si="2"/>
        <v>223.363</v>
      </c>
      <c r="L60" s="15">
        <f>(testdata[[#This Row],[close]]-AVERAGE(H51:H60))/testdata[[#This Row],[stddev]]</f>
        <v>-4.721028411073673E-2</v>
      </c>
      <c r="M60" s="10">
        <f t="shared" si="3"/>
        <v>1.4263045335895439</v>
      </c>
    </row>
    <row r="61" spans="1:13" x14ac:dyDescent="0.25">
      <c r="A61" s="8">
        <v>60</v>
      </c>
      <c r="B61" s="4" t="s">
        <v>7</v>
      </c>
      <c r="C61" s="5" t="str">
        <f t="shared" si="0"/>
        <v>new Quote { Date = DateTime.ParseExact("2017-03-29","yyyy-MM-dd",cultureProvider), Open=222.97m, High=223.75m, Low=222.72m, Close=223.5m, Volume = (long)65288636 },</v>
      </c>
      <c r="D61" s="3">
        <v>42823</v>
      </c>
      <c r="E61" s="2">
        <v>222.97</v>
      </c>
      <c r="F61" s="2">
        <v>223.75</v>
      </c>
      <c r="G61" s="2">
        <v>222.72</v>
      </c>
      <c r="H61" s="2">
        <v>223.5</v>
      </c>
      <c r="I61" s="1">
        <v>65288636</v>
      </c>
      <c r="J61" s="10">
        <f t="shared" si="1"/>
        <v>1.3313286596479468</v>
      </c>
      <c r="K61" s="17">
        <f t="shared" si="2"/>
        <v>223.13800000000001</v>
      </c>
      <c r="L61" s="15">
        <f>(testdata[[#This Row],[close]]-AVERAGE(H52:H61))/testdata[[#This Row],[stddev]]</f>
        <v>0.27190881633669717</v>
      </c>
      <c r="M61" s="10">
        <f t="shared" si="3"/>
        <v>1.451957630771912</v>
      </c>
    </row>
    <row r="62" spans="1:13" x14ac:dyDescent="0.25">
      <c r="A62" s="8">
        <v>61</v>
      </c>
      <c r="B62" s="4" t="s">
        <v>7</v>
      </c>
      <c r="C62" s="5" t="str">
        <f t="shared" si="0"/>
        <v>new Quote { Date = DateTime.ParseExact("2017-03-30","yyyy-MM-dd",cultureProvider), Open=223.43m, High=224.43m, Low=223.24m, Close=224.21m, Volume = (long)59795288 },</v>
      </c>
      <c r="D62" s="3">
        <v>42824</v>
      </c>
      <c r="E62" s="2">
        <v>223.43</v>
      </c>
      <c r="F62" s="2">
        <v>224.43</v>
      </c>
      <c r="G62" s="2">
        <v>223.24</v>
      </c>
      <c r="H62" s="2">
        <v>224.21</v>
      </c>
      <c r="I62" s="1">
        <v>59795288</v>
      </c>
      <c r="J62" s="10">
        <f t="shared" si="1"/>
        <v>1.1846923651311334</v>
      </c>
      <c r="K62" s="17">
        <f t="shared" si="2"/>
        <v>223.02800000000002</v>
      </c>
      <c r="L62" s="15">
        <f>(testdata[[#This Row],[close]]-AVERAGE(H53:H62))/testdata[[#This Row],[stddev]]</f>
        <v>0.99772737192338756</v>
      </c>
      <c r="M62" s="10">
        <f t="shared" si="3"/>
        <v>1.4174607339584664</v>
      </c>
    </row>
    <row r="63" spans="1:13" x14ac:dyDescent="0.25">
      <c r="A63" s="8">
        <v>62</v>
      </c>
      <c r="B63" s="4" t="s">
        <v>7</v>
      </c>
      <c r="C63" s="5" t="str">
        <f t="shared" si="0"/>
        <v>new Quote { Date = DateTime.ParseExact("2017-03-31","yyyy-MM-dd",cultureProvider), Open=223.84m, High=224.42m, Low=223.63m, Close=223.69m, Volume = (long)77706304 },</v>
      </c>
      <c r="D63" s="3">
        <v>42825</v>
      </c>
      <c r="E63" s="2">
        <v>223.84</v>
      </c>
      <c r="F63" s="2">
        <v>224.42</v>
      </c>
      <c r="G63" s="2">
        <v>223.63</v>
      </c>
      <c r="H63" s="2">
        <v>223.69</v>
      </c>
      <c r="I63" s="1">
        <v>77706304</v>
      </c>
      <c r="J63" s="10">
        <f t="shared" si="1"/>
        <v>1.0383852849496664</v>
      </c>
      <c r="K63" s="17">
        <f t="shared" si="2"/>
        <v>222.90600000000001</v>
      </c>
      <c r="L63" s="15">
        <f>(testdata[[#This Row],[close]]-AVERAGE(H54:H63))/testdata[[#This Row],[stddev]]</f>
        <v>0.75501840344164217</v>
      </c>
      <c r="M63" s="10">
        <f t="shared" si="3"/>
        <v>1.3304715390633226</v>
      </c>
    </row>
    <row r="64" spans="1:13" x14ac:dyDescent="0.25">
      <c r="A64" s="8">
        <v>63</v>
      </c>
      <c r="B64" s="4" t="s">
        <v>7</v>
      </c>
      <c r="C64" s="5" t="str">
        <f t="shared" si="0"/>
        <v>new Quote { Date = DateTime.ParseExact("2017-04-03","yyyy-MM-dd",cultureProvider), Open=223.74m, High=223.96m, Low=221.95m, Close=223.3m, Volume = (long)90156280 },</v>
      </c>
      <c r="D64" s="3">
        <v>42828</v>
      </c>
      <c r="E64" s="2">
        <v>223.74</v>
      </c>
      <c r="F64" s="2">
        <v>223.96</v>
      </c>
      <c r="G64" s="2">
        <v>221.95</v>
      </c>
      <c r="H64" s="2">
        <v>223.3</v>
      </c>
      <c r="I64" s="1">
        <v>90156280</v>
      </c>
      <c r="J64" s="10">
        <f t="shared" si="1"/>
        <v>0.87613925833739603</v>
      </c>
      <c r="K64" s="17">
        <f t="shared" si="2"/>
        <v>222.77000000000004</v>
      </c>
      <c r="L64" s="15">
        <f>(testdata[[#This Row],[close]]-AVERAGE(H55:H64))/testdata[[#This Row],[stddev]]</f>
        <v>0.60492666543184725</v>
      </c>
      <c r="M64" s="10">
        <f t="shared" si="3"/>
        <v>1.1953637659630354</v>
      </c>
    </row>
    <row r="65" spans="1:13" x14ac:dyDescent="0.25">
      <c r="A65" s="8">
        <v>64</v>
      </c>
      <c r="B65" s="4" t="s">
        <v>7</v>
      </c>
      <c r="C65" s="5" t="str">
        <f t="shared" si="0"/>
        <v>new Quote { Date = DateTime.ParseExact("2017-04-04","yyyy-MM-dd",cultureProvider), Open=222.98m, High=223.53m, Low=222.56m, Close=223.44m, Volume = (long)59508952 },</v>
      </c>
      <c r="D65" s="3">
        <v>42829</v>
      </c>
      <c r="E65" s="2">
        <v>222.98</v>
      </c>
      <c r="F65" s="2">
        <v>223.53</v>
      </c>
      <c r="G65" s="2">
        <v>222.56</v>
      </c>
      <c r="H65" s="2">
        <v>223.44</v>
      </c>
      <c r="I65" s="1">
        <v>59508952</v>
      </c>
      <c r="J65" s="10">
        <f t="shared" si="1"/>
        <v>0.82882084915861154</v>
      </c>
      <c r="K65" s="17">
        <f t="shared" si="2"/>
        <v>222.93600000000001</v>
      </c>
      <c r="L65" s="15">
        <f>(testdata[[#This Row],[close]]-AVERAGE(H56:H65))/testdata[[#This Row],[stddev]]</f>
        <v>0.6080928110237972</v>
      </c>
      <c r="M65" s="10">
        <f t="shared" si="3"/>
        <v>1.0518732834449509</v>
      </c>
    </row>
    <row r="66" spans="1:13" x14ac:dyDescent="0.25">
      <c r="A66" s="8">
        <v>65</v>
      </c>
      <c r="B66" s="4" t="s">
        <v>7</v>
      </c>
      <c r="C66" s="5" t="str">
        <f t="shared" ref="C66:C129" si="4">"new Quote { Date = DateTime.ParseExact("""&amp;TEXT(D66,"yyyy-mm-dd")&amp;""",""yyyy-MM-dd"",cultureProvider), Open="&amp;E66&amp;"m, High="&amp;F66&amp;"m, Low="&amp;G66&amp;"m, Close="&amp;H66&amp;"m, Volume = (long)"&amp;I66&amp;" },"</f>
        <v>new Quote { Date = DateTime.ParseExact("2017-04-05","yyyy-MM-dd",cultureProvider), Open=224.18m, High=225.25m, Low=222.55m, Close=222.78m, Volume = (long)114663488 },</v>
      </c>
      <c r="D66" s="3">
        <v>42830</v>
      </c>
      <c r="E66" s="2">
        <v>224.18</v>
      </c>
      <c r="F66" s="2">
        <v>225.25</v>
      </c>
      <c r="G66" s="2">
        <v>222.55</v>
      </c>
      <c r="H66" s="2">
        <v>222.78</v>
      </c>
      <c r="I66" s="1">
        <v>114663488</v>
      </c>
      <c r="J66" s="10">
        <f t="shared" si="1"/>
        <v>0.80412934282987281</v>
      </c>
      <c r="K66" s="17">
        <f t="shared" si="2"/>
        <v>222.98400000000001</v>
      </c>
      <c r="L66" s="15">
        <f>(testdata[[#This Row],[close]]-AVERAGE(H57:H66))/testdata[[#This Row],[stddev]]</f>
        <v>-0.25369053103086103</v>
      </c>
      <c r="M66" s="10">
        <f t="shared" si="3"/>
        <v>0.94643342008133602</v>
      </c>
    </row>
    <row r="67" spans="1:13" x14ac:dyDescent="0.25">
      <c r="A67" s="8">
        <v>66</v>
      </c>
      <c r="B67" s="4" t="s">
        <v>7</v>
      </c>
      <c r="C67" s="5" t="str">
        <f t="shared" si="4"/>
        <v>new Quote { Date = DateTime.ParseExact("2017-04-06","yyyy-MM-dd",cultureProvider), Open=222.93m, High=223.97m, Low=222.44m, Close=223.4m, Volume = (long)72861232 },</v>
      </c>
      <c r="D67" s="3">
        <v>42831</v>
      </c>
      <c r="E67" s="2">
        <v>222.93</v>
      </c>
      <c r="F67" s="2">
        <v>223.97</v>
      </c>
      <c r="G67" s="2">
        <v>222.44</v>
      </c>
      <c r="H67" s="2">
        <v>223.4</v>
      </c>
      <c r="I67" s="1">
        <v>72861232</v>
      </c>
      <c r="J67" s="10">
        <f t="shared" si="1"/>
        <v>0.74872959070682121</v>
      </c>
      <c r="K67" s="17">
        <f t="shared" si="2"/>
        <v>223.11799999999999</v>
      </c>
      <c r="L67" s="15">
        <f>(testdata[[#This Row],[close]]-AVERAGE(H58:H67))/testdata[[#This Row],[stddev]]</f>
        <v>0.37663797918524228</v>
      </c>
      <c r="M67" s="10">
        <f t="shared" si="3"/>
        <v>0.85924086519647358</v>
      </c>
    </row>
    <row r="68" spans="1:13" x14ac:dyDescent="0.25">
      <c r="A68" s="8">
        <v>67</v>
      </c>
      <c r="B68" s="4" t="s">
        <v>7</v>
      </c>
      <c r="C68" s="5" t="str">
        <f t="shared" si="4"/>
        <v>new Quote { Date = DateTime.ParseExact("2017-04-07","yyyy-MM-dd",cultureProvider), Open=223.13m, High=223.93m, Low=222.64m, Close=223.17m, Volume = (long)78422128 },</v>
      </c>
      <c r="D68" s="3">
        <v>42832</v>
      </c>
      <c r="E68" s="2">
        <v>223.13</v>
      </c>
      <c r="F68" s="2">
        <v>223.93</v>
      </c>
      <c r="G68" s="2">
        <v>222.64</v>
      </c>
      <c r="H68" s="2">
        <v>223.17</v>
      </c>
      <c r="I68" s="1">
        <v>78422128</v>
      </c>
      <c r="J68" s="10">
        <f t="shared" si="1"/>
        <v>0.62959113716761095</v>
      </c>
      <c r="K68" s="17">
        <f t="shared" si="2"/>
        <v>223.24500000000003</v>
      </c>
      <c r="L68" s="15">
        <f>(testdata[[#This Row],[close]]-AVERAGE(H59:H68))/testdata[[#This Row],[stddev]]</f>
        <v>-0.11912492977180972</v>
      </c>
      <c r="M68" s="10">
        <f t="shared" si="3"/>
        <v>0.77748203564006246</v>
      </c>
    </row>
    <row r="69" spans="1:13" x14ac:dyDescent="0.25">
      <c r="A69" s="8">
        <v>68</v>
      </c>
      <c r="B69" s="4" t="s">
        <v>7</v>
      </c>
      <c r="C69" s="5" t="str">
        <f t="shared" si="4"/>
        <v>new Quote { Date = DateTime.ParseExact("2017-04-10","yyyy-MM-dd",cultureProvider), Open=223.33m, High=224.18m, Low=222.73m, Close=223.31m, Volume = (long)71258848 },</v>
      </c>
      <c r="D69" s="3">
        <v>42835</v>
      </c>
      <c r="E69" s="2">
        <v>223.33</v>
      </c>
      <c r="F69" s="2">
        <v>224.18</v>
      </c>
      <c r="G69" s="2">
        <v>222.73</v>
      </c>
      <c r="H69" s="2">
        <v>223.31</v>
      </c>
      <c r="I69" s="1">
        <v>71258848</v>
      </c>
      <c r="J69" s="10">
        <f t="shared" si="1"/>
        <v>0.34906876113453844</v>
      </c>
      <c r="K69" s="17">
        <f t="shared" si="2"/>
        <v>223.40900000000002</v>
      </c>
      <c r="L69" s="15">
        <f>(testdata[[#This Row],[close]]-AVERAGE(H60:H69))/testdata[[#This Row],[stddev]]</f>
        <v>-0.28361174365259595</v>
      </c>
      <c r="M69" s="10">
        <f t="shared" si="3"/>
        <v>0.67206793619949101</v>
      </c>
    </row>
    <row r="70" spans="1:13" x14ac:dyDescent="0.25">
      <c r="A70" s="8">
        <v>69</v>
      </c>
      <c r="B70" s="4" t="s">
        <v>7</v>
      </c>
      <c r="C70" s="5" t="str">
        <f t="shared" si="4"/>
        <v>new Quote { Date = DateTime.ParseExact("2017-04-11","yyyy-MM-dd",cultureProvider), Open=222.89m, High=223.15m, Low=221.41m, Close=223.04m, Volume = (long)92789720 },</v>
      </c>
      <c r="D70" s="3">
        <v>42836</v>
      </c>
      <c r="E70" s="2">
        <v>222.89</v>
      </c>
      <c r="F70" s="2">
        <v>223.15</v>
      </c>
      <c r="G70" s="2">
        <v>221.41</v>
      </c>
      <c r="H70" s="2">
        <v>223.04</v>
      </c>
      <c r="I70" s="1">
        <v>92789720</v>
      </c>
      <c r="J70" s="10">
        <f t="shared" si="1"/>
        <v>0.36527250101807812</v>
      </c>
      <c r="K70" s="17">
        <f t="shared" si="2"/>
        <v>223.38400000000001</v>
      </c>
      <c r="L70" s="15">
        <f>(testdata[[#This Row],[close]]-AVERAGE(H61:H70))/testdata[[#This Row],[stddev]]</f>
        <v>-0.94176265402195503</v>
      </c>
      <c r="M70" s="10">
        <f t="shared" si="3"/>
        <v>0.57935826657138434</v>
      </c>
    </row>
    <row r="71" spans="1:13" x14ac:dyDescent="0.25">
      <c r="A71" s="8">
        <v>70</v>
      </c>
      <c r="B71" s="4" t="s">
        <v>7</v>
      </c>
      <c r="C71" s="5" t="str">
        <f t="shared" si="4"/>
        <v>new Quote { Date = DateTime.ParseExact("2017-04-12","yyyy-MM-dd",cultureProvider), Open=222.74m, High=222.95m, Low=221.82m, Close=222.06m, Volume = (long)86275816 },</v>
      </c>
      <c r="D71" s="3">
        <v>42837</v>
      </c>
      <c r="E71" s="2">
        <v>222.74</v>
      </c>
      <c r="F71" s="2">
        <v>222.95</v>
      </c>
      <c r="G71" s="2">
        <v>221.82</v>
      </c>
      <c r="H71" s="2">
        <v>222.06</v>
      </c>
      <c r="I71" s="1">
        <v>86275816</v>
      </c>
      <c r="J71" s="10">
        <f t="shared" si="1"/>
        <v>0.53538770998221596</v>
      </c>
      <c r="K71" s="17">
        <f t="shared" si="2"/>
        <v>223.24</v>
      </c>
      <c r="L71" s="15">
        <f>(testdata[[#This Row],[close]]-AVERAGE(H62:H71))/testdata[[#This Row],[stddev]]</f>
        <v>-2.20401024901973</v>
      </c>
      <c r="M71" s="10">
        <f t="shared" si="3"/>
        <v>0.5256099400018529</v>
      </c>
    </row>
    <row r="72" spans="1:13" x14ac:dyDescent="0.25">
      <c r="A72" s="8">
        <v>71</v>
      </c>
      <c r="B72" s="4" t="s">
        <v>7</v>
      </c>
      <c r="C72" s="5" t="str">
        <f t="shared" si="4"/>
        <v>new Quote { Date = DateTime.ParseExact("2017-04-13","yyyy-MM-dd",cultureProvider), Open=221.69m, High=222.5m, Low=220.62m, Close=220.62m, Volume = (long)97885392 },</v>
      </c>
      <c r="D72" s="3">
        <v>42838</v>
      </c>
      <c r="E72" s="2">
        <v>221.69</v>
      </c>
      <c r="F72" s="2">
        <v>222.5</v>
      </c>
      <c r="G72" s="2">
        <v>220.62</v>
      </c>
      <c r="H72" s="2">
        <v>220.62</v>
      </c>
      <c r="I72" s="1">
        <v>97885392</v>
      </c>
      <c r="J72" s="10">
        <f t="shared" si="1"/>
        <v>0.86608833267744556</v>
      </c>
      <c r="K72" s="17">
        <f t="shared" si="2"/>
        <v>222.881</v>
      </c>
      <c r="L72" s="15">
        <f>(testdata[[#This Row],[close]]-AVERAGE(H63:H72))/testdata[[#This Row],[stddev]]</f>
        <v>-2.6105882214234288</v>
      </c>
      <c r="M72" s="10">
        <f t="shared" si="3"/>
        <v>0.54908168839597782</v>
      </c>
    </row>
    <row r="73" spans="1:13" x14ac:dyDescent="0.25">
      <c r="A73" s="8">
        <v>72</v>
      </c>
      <c r="B73" s="4" t="s">
        <v>7</v>
      </c>
      <c r="C73" s="5" t="str">
        <f t="shared" si="4"/>
        <v>new Quote { Date = DateTime.ParseExact("2017-04-17","yyyy-MM-dd",cultureProvider), Open=221.19m, High=222.58m, Low=220.97m, Close=222.58m, Volume = (long)72091488 },</v>
      </c>
      <c r="D73" s="3">
        <v>42842</v>
      </c>
      <c r="E73" s="2">
        <v>221.19</v>
      </c>
      <c r="F73" s="2">
        <v>222.58</v>
      </c>
      <c r="G73" s="2">
        <v>220.97</v>
      </c>
      <c r="H73" s="2">
        <v>222.58</v>
      </c>
      <c r="I73" s="1">
        <v>72091488</v>
      </c>
      <c r="J73" s="10">
        <f t="shared" si="1"/>
        <v>0.82546956333955623</v>
      </c>
      <c r="K73" s="17">
        <f t="shared" si="2"/>
        <v>222.76999999999998</v>
      </c>
      <c r="L73" s="15">
        <f>(testdata[[#This Row],[close]]-AVERAGE(H64:H73))/testdata[[#This Row],[stddev]]</f>
        <v>-0.23017202382519944</v>
      </c>
      <c r="M73" s="10">
        <f t="shared" si="3"/>
        <v>0.5882573736303669</v>
      </c>
    </row>
    <row r="74" spans="1:13" x14ac:dyDescent="0.25">
      <c r="A74" s="8">
        <v>73</v>
      </c>
      <c r="B74" s="4" t="s">
        <v>7</v>
      </c>
      <c r="C74" s="5" t="str">
        <f t="shared" si="4"/>
        <v>new Quote { Date = DateTime.ParseExact("2017-04-18","yyyy-MM-dd",cultureProvider), Open=221.77m, High=222.5m, Low=221.16m, Close=221.91m, Volume = (long)87710560 },</v>
      </c>
      <c r="D74" s="3">
        <v>42843</v>
      </c>
      <c r="E74" s="2">
        <v>221.77</v>
      </c>
      <c r="F74" s="2">
        <v>222.5</v>
      </c>
      <c r="G74" s="2">
        <v>221.16</v>
      </c>
      <c r="H74" s="2">
        <v>221.91</v>
      </c>
      <c r="I74" s="1">
        <v>87710560</v>
      </c>
      <c r="J74" s="10">
        <f t="shared" si="1"/>
        <v>0.8413970525263309</v>
      </c>
      <c r="K74" s="17">
        <f t="shared" si="2"/>
        <v>222.63099999999994</v>
      </c>
      <c r="L74" s="15">
        <f>(testdata[[#This Row],[close]]-AVERAGE(H65:H74))/testdata[[#This Row],[stddev]]</f>
        <v>-0.85690815986948521</v>
      </c>
      <c r="M74" s="10">
        <f t="shared" si="3"/>
        <v>0.68672303190872541</v>
      </c>
    </row>
    <row r="75" spans="1:13" x14ac:dyDescent="0.25">
      <c r="A75" s="8">
        <v>74</v>
      </c>
      <c r="B75" s="4" t="s">
        <v>7</v>
      </c>
      <c r="C75" s="5" t="str">
        <f t="shared" si="4"/>
        <v>new Quote { Date = DateTime.ParseExact("2017-04-19","yyyy-MM-dd",cultureProvider), Open=222.53m, High=222.94m, Low=221.26m, Close=221.5m, Volume = (long)72401856 },</v>
      </c>
      <c r="D75" s="3">
        <v>42844</v>
      </c>
      <c r="E75" s="2">
        <v>222.53</v>
      </c>
      <c r="F75" s="2">
        <v>222.94</v>
      </c>
      <c r="G75" s="2">
        <v>221.26</v>
      </c>
      <c r="H75" s="2">
        <v>221.5</v>
      </c>
      <c r="I75" s="1">
        <v>72401856</v>
      </c>
      <c r="J75" s="10">
        <f t="shared" si="1"/>
        <v>0.85602628464317476</v>
      </c>
      <c r="K75" s="17">
        <f t="shared" si="2"/>
        <v>222.43699999999998</v>
      </c>
      <c r="L75" s="15">
        <f>(testdata[[#This Row],[close]]-AVERAGE(H66:H75))/testdata[[#This Row],[stddev]]</f>
        <v>-1.0945925572724227</v>
      </c>
      <c r="M75" s="10">
        <f t="shared" si="3"/>
        <v>0.78487378863374468</v>
      </c>
    </row>
    <row r="76" spans="1:13" x14ac:dyDescent="0.25">
      <c r="A76" s="8">
        <v>75</v>
      </c>
      <c r="B76" s="4" t="s">
        <v>7</v>
      </c>
      <c r="C76" s="5" t="str">
        <f t="shared" si="4"/>
        <v>new Quote { Date = DateTime.ParseExact("2017-04-20","yyyy-MM-dd",cultureProvider), Open=222.18m, High=223.79m, Low=221.83m, Close=223.31m, Volume = (long)97560568 },</v>
      </c>
      <c r="D76" s="3">
        <v>42845</v>
      </c>
      <c r="E76" s="2">
        <v>222.18</v>
      </c>
      <c r="F76" s="2">
        <v>223.79</v>
      </c>
      <c r="G76" s="2">
        <v>221.83</v>
      </c>
      <c r="H76" s="2">
        <v>223.31</v>
      </c>
      <c r="I76" s="1">
        <v>97560568</v>
      </c>
      <c r="J76" s="10">
        <f t="shared" ref="J76:J139" si="5">_xlfn.STDEV.P(H67:H76)</f>
        <v>0.89130241781339181</v>
      </c>
      <c r="K76" s="17">
        <f t="shared" ref="K76:K139" si="6">AVERAGE(H67:H76)</f>
        <v>222.49</v>
      </c>
      <c r="L76" s="15">
        <f>(testdata[[#This Row],[close]]-AVERAGE(H67:H76))/testdata[[#This Row],[stddev]]</f>
        <v>0.92000199215399536</v>
      </c>
      <c r="M76" s="10">
        <f t="shared" si="3"/>
        <v>0.85605673019997985</v>
      </c>
    </row>
    <row r="77" spans="1:13" x14ac:dyDescent="0.25">
      <c r="A77" s="8">
        <v>76</v>
      </c>
      <c r="B77" s="4" t="s">
        <v>7</v>
      </c>
      <c r="C77" s="5" t="str">
        <f t="shared" si="4"/>
        <v>new Quote { Date = DateTime.ParseExact("2017-04-21","yyyy-MM-dd",cultureProvider), Open=223.22m, High=223.28m, Low=222.16m, Close=222.6m, Volume = (long)116338368 },</v>
      </c>
      <c r="D77" s="3">
        <v>42846</v>
      </c>
      <c r="E77" s="2">
        <v>223.22</v>
      </c>
      <c r="F77" s="2">
        <v>223.28</v>
      </c>
      <c r="G77" s="2">
        <v>222.16</v>
      </c>
      <c r="H77" s="2">
        <v>222.6</v>
      </c>
      <c r="I77" s="1">
        <v>116338368</v>
      </c>
      <c r="J77" s="10">
        <f t="shared" si="5"/>
        <v>0.84048795351271799</v>
      </c>
      <c r="K77" s="17">
        <f t="shared" si="6"/>
        <v>222.41</v>
      </c>
      <c r="L77" s="15">
        <f>(testdata[[#This Row],[close]]-AVERAGE(H68:H77))/testdata[[#This Row],[stddev]]</f>
        <v>0.22605915909432805</v>
      </c>
      <c r="M77" s="10">
        <f t="shared" si="3"/>
        <v>0.85093665436703425</v>
      </c>
    </row>
    <row r="78" spans="1:13" x14ac:dyDescent="0.25">
      <c r="A78" s="8">
        <v>77</v>
      </c>
      <c r="B78" s="4" t="s">
        <v>7</v>
      </c>
      <c r="C78" s="5" t="str">
        <f t="shared" si="4"/>
        <v>new Quote { Date = DateTime.ParseExact("2017-04-24","yyyy-MM-dd",cultureProvider), Open=225.05m, High=225.27m, Low=222.57m, Close=225.04m, Volume = (long)125633672 },</v>
      </c>
      <c r="D78" s="3">
        <v>42849</v>
      </c>
      <c r="E78" s="2">
        <v>225.05</v>
      </c>
      <c r="F78" s="2">
        <v>225.27</v>
      </c>
      <c r="G78" s="2">
        <v>222.57</v>
      </c>
      <c r="H78" s="2">
        <v>225.04</v>
      </c>
      <c r="I78" s="1">
        <v>125633672</v>
      </c>
      <c r="J78" s="10">
        <f t="shared" si="5"/>
        <v>1.1425327128795892</v>
      </c>
      <c r="K78" s="17">
        <f t="shared" si="6"/>
        <v>222.59700000000004</v>
      </c>
      <c r="L78" s="15">
        <f>(testdata[[#This Row],[close]]-AVERAGE(H69:H78))/testdata[[#This Row],[stddev]]</f>
        <v>2.1382319932378349</v>
      </c>
      <c r="M78" s="10">
        <f t="shared" si="3"/>
        <v>0.91434928427504103</v>
      </c>
    </row>
    <row r="79" spans="1:13" x14ac:dyDescent="0.25">
      <c r="A79" s="8">
        <v>78</v>
      </c>
      <c r="B79" s="4" t="s">
        <v>7</v>
      </c>
      <c r="C79" s="5" t="str">
        <f t="shared" si="4"/>
        <v>new Quote { Date = DateTime.ParseExact("2017-04-25","yyyy-MM-dd",cultureProvider), Open=225.75m, High=226.73m, Low=225.65m, Close=226.35m, Volume = (long)80831256 },</v>
      </c>
      <c r="D79" s="3">
        <v>42850</v>
      </c>
      <c r="E79" s="2">
        <v>225.75</v>
      </c>
      <c r="F79" s="2">
        <v>226.73</v>
      </c>
      <c r="G79" s="2">
        <v>225.65</v>
      </c>
      <c r="H79" s="2">
        <v>226.35</v>
      </c>
      <c r="I79" s="1">
        <v>80831256</v>
      </c>
      <c r="J79" s="10">
        <f t="shared" si="5"/>
        <v>1.6033181218959607</v>
      </c>
      <c r="K79" s="17">
        <f t="shared" si="6"/>
        <v>222.90099999999998</v>
      </c>
      <c r="L79" s="15">
        <f>(testdata[[#This Row],[close]]-AVERAGE(H70:H79))/testdata[[#This Row],[stddev]]</f>
        <v>2.151163860058845</v>
      </c>
      <c r="M79" s="10">
        <f t="shared" si="3"/>
        <v>1.0667334981489671</v>
      </c>
    </row>
    <row r="80" spans="1:13" x14ac:dyDescent="0.25">
      <c r="A80" s="8">
        <v>79</v>
      </c>
      <c r="B80" s="4" t="s">
        <v>7</v>
      </c>
      <c r="C80" s="5" t="str">
        <f t="shared" si="4"/>
        <v>new Quote { Date = DateTime.ParseExact("2017-04-26","yyyy-MM-dd",cultureProvider), Open=226.31m, High=227.28m, Low=226.16m, Close=226.21m, Volume = (long)89266768 },</v>
      </c>
      <c r="D80" s="3">
        <v>42851</v>
      </c>
      <c r="E80" s="2">
        <v>226.31</v>
      </c>
      <c r="F80" s="2">
        <v>227.28</v>
      </c>
      <c r="G80" s="2">
        <v>226.16</v>
      </c>
      <c r="H80" s="2">
        <v>226.21</v>
      </c>
      <c r="I80" s="1">
        <v>89266768</v>
      </c>
      <c r="J80" s="10">
        <f t="shared" si="5"/>
        <v>1.8876323794637546</v>
      </c>
      <c r="K80" s="17">
        <f t="shared" si="6"/>
        <v>223.21799999999999</v>
      </c>
      <c r="L80" s="15">
        <f>(testdata[[#This Row],[close]]-AVERAGE(H71:H80))/testdata[[#This Row],[stddev]]</f>
        <v>1.5850543954167584</v>
      </c>
      <c r="M80" s="10">
        <f t="shared" ref="M80:M143" si="7">AVERAGE(J76:J80)</f>
        <v>1.2730547171130828</v>
      </c>
    </row>
    <row r="81" spans="1:13" x14ac:dyDescent="0.25">
      <c r="A81" s="8">
        <v>80</v>
      </c>
      <c r="B81" s="4" t="s">
        <v>7</v>
      </c>
      <c r="C81" s="5" t="str">
        <f t="shared" si="4"/>
        <v>new Quote { Date = DateTime.ParseExact("2017-04-27","yyyy-MM-dd",cultureProvider), Open=226.56m, High=226.73m, Low=225.81m, Close=226.4m, Volume = (long)60503960 },</v>
      </c>
      <c r="D81" s="3">
        <v>42852</v>
      </c>
      <c r="E81" s="2">
        <v>226.56</v>
      </c>
      <c r="F81" s="2">
        <v>226.73</v>
      </c>
      <c r="G81" s="2">
        <v>225.81</v>
      </c>
      <c r="H81" s="2">
        <v>226.4</v>
      </c>
      <c r="I81" s="1">
        <v>60503960</v>
      </c>
      <c r="J81" s="10">
        <f t="shared" si="5"/>
        <v>2.0623326598781291</v>
      </c>
      <c r="K81" s="17">
        <f t="shared" si="6"/>
        <v>223.65199999999999</v>
      </c>
      <c r="L81" s="15">
        <f>(testdata[[#This Row],[close]]-AVERAGE(H72:H81))/testdata[[#This Row],[stddev]]</f>
        <v>1.3324717459318169</v>
      </c>
      <c r="M81" s="10">
        <f t="shared" si="7"/>
        <v>1.5072607655260302</v>
      </c>
    </row>
    <row r="82" spans="1:13" x14ac:dyDescent="0.25">
      <c r="A82" s="8">
        <v>81</v>
      </c>
      <c r="B82" s="4" t="s">
        <v>7</v>
      </c>
      <c r="C82" s="5" t="str">
        <f t="shared" si="4"/>
        <v>new Quote { Date = DateTime.ParseExact("2017-04-28","yyyy-MM-dd",cultureProvider), Open=226.68m, High=226.71m, Low=225.76m, Close=225.91m, Volume = (long)66956400 },</v>
      </c>
      <c r="D82" s="3">
        <v>42853</v>
      </c>
      <c r="E82" s="2">
        <v>226.68</v>
      </c>
      <c r="F82" s="2">
        <v>226.71</v>
      </c>
      <c r="G82" s="2">
        <v>225.76</v>
      </c>
      <c r="H82" s="2">
        <v>225.91</v>
      </c>
      <c r="I82" s="1">
        <v>66956400</v>
      </c>
      <c r="J82" s="10">
        <f t="shared" si="5"/>
        <v>1.8878371222115535</v>
      </c>
      <c r="K82" s="17">
        <f t="shared" si="6"/>
        <v>224.18099999999998</v>
      </c>
      <c r="L82" s="15">
        <f>(testdata[[#This Row],[close]]-AVERAGE(H73:H82))/testdata[[#This Row],[stddev]]</f>
        <v>0.9158629098121206</v>
      </c>
      <c r="M82" s="10">
        <f t="shared" si="7"/>
        <v>1.7167305992657975</v>
      </c>
    </row>
    <row r="83" spans="1:13" x14ac:dyDescent="0.25">
      <c r="A83" s="8">
        <v>82</v>
      </c>
      <c r="B83" s="4" t="s">
        <v>7</v>
      </c>
      <c r="C83" s="5" t="str">
        <f t="shared" si="4"/>
        <v>new Quote { Date = DateTime.ParseExact("2017-05-01","yyyy-MM-dd",cultureProvider), Open=226.48m, High=226.94m, Low=226.02m, Close=226.48m, Volume = (long)70486576 },</v>
      </c>
      <c r="D83" s="3">
        <v>42856</v>
      </c>
      <c r="E83" s="2">
        <v>226.48</v>
      </c>
      <c r="F83" s="2">
        <v>226.94</v>
      </c>
      <c r="G83" s="2">
        <v>226.02</v>
      </c>
      <c r="H83" s="2">
        <v>226.48</v>
      </c>
      <c r="I83" s="1">
        <v>70486576</v>
      </c>
      <c r="J83" s="10">
        <f t="shared" si="5"/>
        <v>1.919387662771646</v>
      </c>
      <c r="K83" s="17">
        <f t="shared" si="6"/>
        <v>224.571</v>
      </c>
      <c r="L83" s="15">
        <f>(testdata[[#This Row],[close]]-AVERAGE(H74:H83))/testdata[[#This Row],[stddev]]</f>
        <v>0.99458803295804554</v>
      </c>
      <c r="M83" s="10">
        <f t="shared" si="7"/>
        <v>1.872101589244209</v>
      </c>
    </row>
    <row r="84" spans="1:13" x14ac:dyDescent="0.25">
      <c r="A84" s="8">
        <v>83</v>
      </c>
      <c r="B84" s="4" t="s">
        <v>7</v>
      </c>
      <c r="C84" s="5" t="str">
        <f t="shared" si="4"/>
        <v>new Quote { Date = DateTime.ParseExact("2017-05-02","yyyy-MM-dd",cultureProvider), Open=226.63m, High=226.76m, Low=226.12m, Close=226.56m, Volume = (long)60467504 },</v>
      </c>
      <c r="D84" s="3">
        <v>42857</v>
      </c>
      <c r="E84" s="2">
        <v>226.63</v>
      </c>
      <c r="F84" s="2">
        <v>226.76</v>
      </c>
      <c r="G84" s="2">
        <v>226.12</v>
      </c>
      <c r="H84" s="2">
        <v>226.56</v>
      </c>
      <c r="I84" s="1">
        <v>60467504</v>
      </c>
      <c r="J84" s="10">
        <f t="shared" si="5"/>
        <v>1.7763287983929104</v>
      </c>
      <c r="K84" s="17">
        <f t="shared" si="6"/>
        <v>225.036</v>
      </c>
      <c r="L84" s="15">
        <f>(testdata[[#This Row],[close]]-AVERAGE(H75:H84))/testdata[[#This Row],[stddev]]</f>
        <v>0.85794927232998885</v>
      </c>
      <c r="M84" s="10">
        <f t="shared" si="7"/>
        <v>1.9067037245435987</v>
      </c>
    </row>
    <row r="85" spans="1:13" x14ac:dyDescent="0.25">
      <c r="A85" s="8">
        <v>84</v>
      </c>
      <c r="B85" s="4" t="s">
        <v>7</v>
      </c>
      <c r="C85" s="5" t="str">
        <f t="shared" si="4"/>
        <v>new Quote { Date = DateTime.ParseExact("2017-05-03","yyyy-MM-dd",cultureProvider), Open=226.11m, High=226.66m, Low=225.55m, Close=226.29m, Volume = (long)77078864 },</v>
      </c>
      <c r="D85" s="3">
        <v>42858</v>
      </c>
      <c r="E85" s="2">
        <v>226.11</v>
      </c>
      <c r="F85" s="2">
        <v>226.66</v>
      </c>
      <c r="G85" s="2">
        <v>225.55</v>
      </c>
      <c r="H85" s="2">
        <v>226.29</v>
      </c>
      <c r="I85" s="1">
        <v>77078864</v>
      </c>
      <c r="J85" s="10">
        <f t="shared" si="5"/>
        <v>1.3538186732350834</v>
      </c>
      <c r="K85" s="17">
        <f t="shared" si="6"/>
        <v>225.51500000000001</v>
      </c>
      <c r="L85" s="15">
        <f>(testdata[[#This Row],[close]]-AVERAGE(H76:H85))/testdata[[#This Row],[stddev]]</f>
        <v>0.57245480160798656</v>
      </c>
      <c r="M85" s="10">
        <f t="shared" si="7"/>
        <v>1.7999409832978646</v>
      </c>
    </row>
    <row r="86" spans="1:13" x14ac:dyDescent="0.25">
      <c r="A86" s="8">
        <v>85</v>
      </c>
      <c r="B86" s="4" t="s">
        <v>7</v>
      </c>
      <c r="C86" s="5" t="str">
        <f t="shared" si="4"/>
        <v>new Quote { Date = DateTime.ParseExact("2017-05-04","yyyy-MM-dd",cultureProvider), Open=226.62m, High=226.71m, Low=225.62m, Close=226.55m, Volume = (long)64774736 },</v>
      </c>
      <c r="D86" s="3">
        <v>42859</v>
      </c>
      <c r="E86" s="2">
        <v>226.62</v>
      </c>
      <c r="F86" s="2">
        <v>226.71</v>
      </c>
      <c r="G86" s="2">
        <v>225.62</v>
      </c>
      <c r="H86" s="2">
        <v>226.55</v>
      </c>
      <c r="I86" s="1">
        <v>64774736</v>
      </c>
      <c r="J86" s="10">
        <f t="shared" si="5"/>
        <v>1.1613651449910167</v>
      </c>
      <c r="K86" s="17">
        <f t="shared" si="6"/>
        <v>225.83900000000003</v>
      </c>
      <c r="L86" s="15">
        <f>(testdata[[#This Row],[close]]-AVERAGE(H77:H86))/testdata[[#This Row],[stddev]]</f>
        <v>0.61221055502357435</v>
      </c>
      <c r="M86" s="10">
        <f t="shared" si="7"/>
        <v>1.6197474803204421</v>
      </c>
    </row>
    <row r="87" spans="1:13" x14ac:dyDescent="0.25">
      <c r="A87" s="8">
        <v>86</v>
      </c>
      <c r="B87" s="4" t="s">
        <v>7</v>
      </c>
      <c r="C87" s="5" t="str">
        <f t="shared" si="4"/>
        <v>new Quote { Date = DateTime.ParseExact("2017-05-05","yyyy-MM-dd",cultureProvider), Open=226.96m, High=227.46m, Low=226.48m, Close=227.44m, Volume = (long)65342296 },</v>
      </c>
      <c r="D87" s="3">
        <v>42860</v>
      </c>
      <c r="E87" s="2">
        <v>226.96</v>
      </c>
      <c r="F87" s="2">
        <v>227.46</v>
      </c>
      <c r="G87" s="2">
        <v>226.48</v>
      </c>
      <c r="H87" s="2">
        <v>227.44</v>
      </c>
      <c r="I87" s="1">
        <v>65342296</v>
      </c>
      <c r="J87" s="10">
        <f t="shared" si="5"/>
        <v>0.56720454864184755</v>
      </c>
      <c r="K87" s="17">
        <f t="shared" si="6"/>
        <v>226.32300000000001</v>
      </c>
      <c r="L87" s="15">
        <f>(testdata[[#This Row],[close]]-AVERAGE(H78:H87))/testdata[[#This Row],[stddev]]</f>
        <v>1.9693071973322669</v>
      </c>
      <c r="M87" s="10">
        <f t="shared" si="7"/>
        <v>1.3556209656065008</v>
      </c>
    </row>
    <row r="88" spans="1:13" x14ac:dyDescent="0.25">
      <c r="A88" s="8">
        <v>87</v>
      </c>
      <c r="B88" s="4" t="s">
        <v>7</v>
      </c>
      <c r="C88" s="5" t="str">
        <f t="shared" si="4"/>
        <v>new Quote { Date = DateTime.ParseExact("2017-05-08","yyyy-MM-dd",cultureProvider), Open=227.49m, High=227.65m, Low=226.94m, Close=227.41m, Volume = (long)50993060 },</v>
      </c>
      <c r="D88" s="3">
        <v>42863</v>
      </c>
      <c r="E88" s="2">
        <v>227.49</v>
      </c>
      <c r="F88" s="2">
        <v>227.65</v>
      </c>
      <c r="G88" s="2">
        <v>226.94</v>
      </c>
      <c r="H88" s="2">
        <v>227.41</v>
      </c>
      <c r="I88" s="1">
        <v>50993060</v>
      </c>
      <c r="J88" s="10">
        <f t="shared" si="5"/>
        <v>0.46808118953873756</v>
      </c>
      <c r="K88" s="17">
        <f t="shared" si="6"/>
        <v>226.56</v>
      </c>
      <c r="L88" s="15">
        <f>(testdata[[#This Row],[close]]-AVERAGE(H79:H88))/testdata[[#This Row],[stddev]]</f>
        <v>1.8159242862068694</v>
      </c>
      <c r="M88" s="10">
        <f t="shared" si="7"/>
        <v>1.0653596709599191</v>
      </c>
    </row>
    <row r="89" spans="1:13" x14ac:dyDescent="0.25">
      <c r="A89" s="8">
        <v>88</v>
      </c>
      <c r="B89" s="4" t="s">
        <v>7</v>
      </c>
      <c r="C89" s="5" t="str">
        <f t="shared" si="4"/>
        <v>new Quote { Date = DateTime.ParseExact("2017-05-09","yyyy-MM-dd",cultureProvider), Open=227.69m, High=227.91m, Low=226.82m, Close=227.2m, Volume = (long)54130976 },</v>
      </c>
      <c r="D89" s="3">
        <v>42864</v>
      </c>
      <c r="E89" s="2">
        <v>227.69</v>
      </c>
      <c r="F89" s="2">
        <v>227.91</v>
      </c>
      <c r="G89" s="2">
        <v>226.82</v>
      </c>
      <c r="H89" s="2">
        <v>227.2</v>
      </c>
      <c r="I89" s="1">
        <v>54130976</v>
      </c>
      <c r="J89" s="10">
        <f t="shared" si="5"/>
        <v>0.49842251153012546</v>
      </c>
      <c r="K89" s="17">
        <f t="shared" si="6"/>
        <v>226.64499999999998</v>
      </c>
      <c r="L89" s="15">
        <f>(testdata[[#This Row],[close]]-AVERAGE(H80:H89))/testdata[[#This Row],[stddev]]</f>
        <v>1.1135131081784249</v>
      </c>
      <c r="M89" s="10">
        <f t="shared" si="7"/>
        <v>0.80977841358736202</v>
      </c>
    </row>
    <row r="90" spans="1:13" x14ac:dyDescent="0.25">
      <c r="A90" s="8">
        <v>89</v>
      </c>
      <c r="B90" s="4" t="s">
        <v>7</v>
      </c>
      <c r="C90" s="5" t="str">
        <f t="shared" si="4"/>
        <v>new Quote { Date = DateTime.ParseExact("2017-05-10","yyyy-MM-dd",cultureProvider), Open=227.15m, High=227.61m, Low=226.92m, Close=227.61m, Volume = (long)57219496 },</v>
      </c>
      <c r="D90" s="3">
        <v>42865</v>
      </c>
      <c r="E90" s="2">
        <v>227.15</v>
      </c>
      <c r="F90" s="2">
        <v>227.61</v>
      </c>
      <c r="G90" s="2">
        <v>226.92</v>
      </c>
      <c r="H90" s="2">
        <v>227.61</v>
      </c>
      <c r="I90" s="1">
        <v>57219496</v>
      </c>
      <c r="J90" s="10">
        <f t="shared" si="5"/>
        <v>0.55047706582563594</v>
      </c>
      <c r="K90" s="17">
        <f t="shared" si="6"/>
        <v>226.785</v>
      </c>
      <c r="L90" s="15">
        <f>(testdata[[#This Row],[close]]-AVERAGE(H81:H90))/testdata[[#This Row],[stddev]]</f>
        <v>1.498700038960999</v>
      </c>
      <c r="M90" s="10">
        <f t="shared" si="7"/>
        <v>0.64911009210547266</v>
      </c>
    </row>
    <row r="91" spans="1:13" x14ac:dyDescent="0.25">
      <c r="A91" s="8">
        <v>90</v>
      </c>
      <c r="B91" s="4" t="s">
        <v>7</v>
      </c>
      <c r="C91" s="5" t="str">
        <f t="shared" si="4"/>
        <v>new Quote { Date = DateTime.ParseExact("2017-05-11","yyyy-MM-dd",cultureProvider), Open=227.11m, High=227.32m, Low=225.95m, Close=227.14m, Volume = (long)65718612 },</v>
      </c>
      <c r="D91" s="3">
        <v>42866</v>
      </c>
      <c r="E91" s="2">
        <v>227.11</v>
      </c>
      <c r="F91" s="2">
        <v>227.32</v>
      </c>
      <c r="G91" s="2">
        <v>225.95</v>
      </c>
      <c r="H91" s="2">
        <v>227.14</v>
      </c>
      <c r="I91" s="1">
        <v>65718612</v>
      </c>
      <c r="J91" s="10">
        <f t="shared" si="5"/>
        <v>0.54344180921235841</v>
      </c>
      <c r="K91" s="17">
        <f t="shared" si="6"/>
        <v>226.85900000000001</v>
      </c>
      <c r="L91" s="15">
        <f>(testdata[[#This Row],[close]]-AVERAGE(H82:H91))/testdata[[#This Row],[stddev]]</f>
        <v>0.517074680741342</v>
      </c>
      <c r="M91" s="10">
        <f t="shared" si="7"/>
        <v>0.52552542494974097</v>
      </c>
    </row>
    <row r="92" spans="1:13" x14ac:dyDescent="0.25">
      <c r="A92" s="8">
        <v>91</v>
      </c>
      <c r="B92" s="4" t="s">
        <v>7</v>
      </c>
      <c r="C92" s="5" t="str">
        <f t="shared" si="4"/>
        <v>new Quote { Date = DateTime.ParseExact("2017-05-12","yyyy-MM-dd",cultureProvider), Open=226.87m, High=227.19m, Low=226.47m, Close=226.76m, Volume = (long)56817892 },</v>
      </c>
      <c r="D92" s="3">
        <v>42867</v>
      </c>
      <c r="E92" s="2">
        <v>226.87</v>
      </c>
      <c r="F92" s="2">
        <v>227.19</v>
      </c>
      <c r="G92" s="2">
        <v>226.47</v>
      </c>
      <c r="H92" s="2">
        <v>226.76</v>
      </c>
      <c r="I92" s="1">
        <v>56817892</v>
      </c>
      <c r="J92" s="10">
        <f t="shared" si="5"/>
        <v>0.44612105980327965</v>
      </c>
      <c r="K92" s="17">
        <f t="shared" si="6"/>
        <v>226.94399999999996</v>
      </c>
      <c r="L92" s="15">
        <f>(testdata[[#This Row],[close]]-AVERAGE(H83:H92))/testdata[[#This Row],[stddev]]</f>
        <v>-0.41244410223786615</v>
      </c>
      <c r="M92" s="10">
        <f t="shared" si="7"/>
        <v>0.50130872718202735</v>
      </c>
    </row>
    <row r="93" spans="1:13" x14ac:dyDescent="0.25">
      <c r="A93" s="8">
        <v>92</v>
      </c>
      <c r="B93" s="4" t="s">
        <v>7</v>
      </c>
      <c r="C93" s="5" t="str">
        <f t="shared" si="4"/>
        <v>new Quote { Date = DateTime.ParseExact("2017-05-15","yyyy-MM-dd",cultureProvider), Open=227.23m, High=228.15m, Low=227.21m, Close=228.01m, Volume = (long)65255528 },</v>
      </c>
      <c r="D93" s="3">
        <v>42870</v>
      </c>
      <c r="E93" s="2">
        <v>227.23</v>
      </c>
      <c r="F93" s="2">
        <v>228.15</v>
      </c>
      <c r="G93" s="2">
        <v>227.21</v>
      </c>
      <c r="H93" s="2">
        <v>228.01</v>
      </c>
      <c r="I93" s="1">
        <v>65255528</v>
      </c>
      <c r="J93" s="10">
        <f t="shared" si="5"/>
        <v>0.51741762629427246</v>
      </c>
      <c r="K93" s="17">
        <f t="shared" si="6"/>
        <v>227.09700000000004</v>
      </c>
      <c r="L93" s="15">
        <f>(testdata[[#This Row],[close]]-AVERAGE(H84:H93))/testdata[[#This Row],[stddev]]</f>
        <v>1.7645320793163333</v>
      </c>
      <c r="M93" s="10">
        <f t="shared" si="7"/>
        <v>0.51117601453313433</v>
      </c>
    </row>
    <row r="94" spans="1:13" x14ac:dyDescent="0.25">
      <c r="A94" s="8">
        <v>93</v>
      </c>
      <c r="B94" s="4" t="s">
        <v>7</v>
      </c>
      <c r="C94" s="5" t="str">
        <f t="shared" si="4"/>
        <v>new Quote { Date = DateTime.ParseExact("2017-05-16","yyyy-MM-dd",cultureProvider), Open=228.34m, High=228.36m, Low=227.38m, Close=227.8m, Volume = (long)54003024 },</v>
      </c>
      <c r="D94" s="3">
        <v>42871</v>
      </c>
      <c r="E94" s="2">
        <v>228.34</v>
      </c>
      <c r="F94" s="2">
        <v>228.36</v>
      </c>
      <c r="G94" s="2">
        <v>227.38</v>
      </c>
      <c r="H94" s="2">
        <v>227.8</v>
      </c>
      <c r="I94" s="1">
        <v>54003024</v>
      </c>
      <c r="J94" s="10">
        <f t="shared" si="5"/>
        <v>0.52242607132493091</v>
      </c>
      <c r="K94" s="17">
        <f t="shared" si="6"/>
        <v>227.221</v>
      </c>
      <c r="L94" s="15">
        <f>(testdata[[#This Row],[close]]-AVERAGE(H85:H94))/testdata[[#This Row],[stddev]]</f>
        <v>1.1082907836731788</v>
      </c>
      <c r="M94" s="10">
        <f t="shared" si="7"/>
        <v>0.51597672649209547</v>
      </c>
    </row>
    <row r="95" spans="1:13" x14ac:dyDescent="0.25">
      <c r="A95" s="8">
        <v>94</v>
      </c>
      <c r="B95" s="4" t="s">
        <v>7</v>
      </c>
      <c r="C95" s="5" t="str">
        <f t="shared" si="4"/>
        <v>new Quote { Date = DateTime.ParseExact("2017-05-17","yyyy-MM-dd",cultureProvider), Open=225.93m, High=226.44m, Low=223.7m, Close=223.76m, Volume = (long)181451968 },</v>
      </c>
      <c r="D95" s="3">
        <v>42872</v>
      </c>
      <c r="E95" s="2">
        <v>225.93</v>
      </c>
      <c r="F95" s="2">
        <v>226.44</v>
      </c>
      <c r="G95" s="2">
        <v>223.7</v>
      </c>
      <c r="H95" s="2">
        <v>223.76</v>
      </c>
      <c r="I95" s="1">
        <v>181451968</v>
      </c>
      <c r="J95" s="10">
        <f t="shared" si="5"/>
        <v>1.1489543071854535</v>
      </c>
      <c r="K95" s="17">
        <f t="shared" si="6"/>
        <v>226.96799999999999</v>
      </c>
      <c r="L95" s="15">
        <f>(testdata[[#This Row],[close]]-AVERAGE(H86:H95))/testdata[[#This Row],[stddev]]</f>
        <v>-2.7921040723181632</v>
      </c>
      <c r="M95" s="10">
        <f t="shared" si="7"/>
        <v>0.63567217476405902</v>
      </c>
    </row>
    <row r="96" spans="1:13" x14ac:dyDescent="0.25">
      <c r="A96" s="8">
        <v>95</v>
      </c>
      <c r="B96" s="4" t="s">
        <v>7</v>
      </c>
      <c r="C96" s="5" t="str">
        <f t="shared" si="4"/>
        <v>new Quote { Date = DateTime.ParseExact("2017-05-18","yyyy-MM-dd",cultureProvider), Open=223.68m, High=225.59m, Low=223.39m, Close=224.66m, Volume = (long)112816072 },</v>
      </c>
      <c r="D96" s="3">
        <v>42873</v>
      </c>
      <c r="E96" s="2">
        <v>223.68</v>
      </c>
      <c r="F96" s="2">
        <v>225.59</v>
      </c>
      <c r="G96" s="2">
        <v>223.39</v>
      </c>
      <c r="H96" s="2">
        <v>224.66</v>
      </c>
      <c r="I96" s="1">
        <v>112816072</v>
      </c>
      <c r="J96" s="10">
        <f t="shared" si="5"/>
        <v>1.3414876070989277</v>
      </c>
      <c r="K96" s="17">
        <f t="shared" si="6"/>
        <v>226.779</v>
      </c>
      <c r="L96" s="15">
        <f>(testdata[[#This Row],[close]]-AVERAGE(H87:H96))/testdata[[#This Row],[stddev]]</f>
        <v>-1.5795896948928987</v>
      </c>
      <c r="M96" s="10">
        <f t="shared" si="7"/>
        <v>0.79528133434137283</v>
      </c>
    </row>
    <row r="97" spans="1:13" x14ac:dyDescent="0.25">
      <c r="A97" s="8">
        <v>96</v>
      </c>
      <c r="B97" s="4" t="s">
        <v>7</v>
      </c>
      <c r="C97" s="5" t="str">
        <f t="shared" si="4"/>
        <v>new Quote { Date = DateTime.ParseExact("2017-05-19","yyyy-MM-dd",cultureProvider), Open=225.2m, High=226.86m, Low=225.14m, Close=226.12m, Volume = (long)121208928 },</v>
      </c>
      <c r="D97" s="3">
        <v>42874</v>
      </c>
      <c r="E97" s="2">
        <v>225.2</v>
      </c>
      <c r="F97" s="2">
        <v>226.86</v>
      </c>
      <c r="G97" s="2">
        <v>225.14</v>
      </c>
      <c r="H97" s="2">
        <v>226.12</v>
      </c>
      <c r="I97" s="1">
        <v>121208928</v>
      </c>
      <c r="J97" s="10">
        <f t="shared" si="5"/>
        <v>1.3348786461697579</v>
      </c>
      <c r="K97" s="17">
        <f t="shared" si="6"/>
        <v>226.64699999999999</v>
      </c>
      <c r="L97" s="15">
        <f>(testdata[[#This Row],[close]]-AVERAGE(H88:H97))/testdata[[#This Row],[stddev]]</f>
        <v>-0.39479244162916038</v>
      </c>
      <c r="M97" s="10">
        <f t="shared" si="7"/>
        <v>0.97303285161466846</v>
      </c>
    </row>
    <row r="98" spans="1:13" x14ac:dyDescent="0.25">
      <c r="A98" s="8">
        <v>97</v>
      </c>
      <c r="B98" s="4" t="s">
        <v>7</v>
      </c>
      <c r="C98" s="5" t="str">
        <f t="shared" si="4"/>
        <v>new Quote { Date = DateTime.ParseExact("2017-05-22","yyyy-MM-dd",cultureProvider), Open=226.68m, High=227.45m, Low=226.61m, Close=227.27m, Volume = (long)64298244 },</v>
      </c>
      <c r="D98" s="3">
        <v>42877</v>
      </c>
      <c r="E98" s="2">
        <v>226.68</v>
      </c>
      <c r="F98" s="2">
        <v>227.45</v>
      </c>
      <c r="G98" s="2">
        <v>226.61</v>
      </c>
      <c r="H98" s="2">
        <v>227.27</v>
      </c>
      <c r="I98" s="1">
        <v>64298244</v>
      </c>
      <c r="J98" s="10">
        <f t="shared" si="5"/>
        <v>1.3275168548835858</v>
      </c>
      <c r="K98" s="17">
        <f t="shared" si="6"/>
        <v>226.63299999999998</v>
      </c>
      <c r="L98" s="15">
        <f>(testdata[[#This Row],[close]]-AVERAGE(H89:H98))/testdata[[#This Row],[stddev]]</f>
        <v>0.47984324843535747</v>
      </c>
      <c r="M98" s="10">
        <f t="shared" si="7"/>
        <v>1.1350526973325312</v>
      </c>
    </row>
    <row r="99" spans="1:13" x14ac:dyDescent="0.25">
      <c r="A99" s="8">
        <v>98</v>
      </c>
      <c r="B99" s="4" t="s">
        <v>7</v>
      </c>
      <c r="C99" s="5" t="str">
        <f t="shared" si="4"/>
        <v>new Quote { Date = DateTime.ParseExact("2017-05-23","yyyy-MM-dd",cultureProvider), Open=227.68m, High=227.96m, Low=227.26m, Close=227.78m, Volume = (long)50946640 },</v>
      </c>
      <c r="D99" s="3">
        <v>42878</v>
      </c>
      <c r="E99" s="2">
        <v>227.68</v>
      </c>
      <c r="F99" s="2">
        <v>227.96</v>
      </c>
      <c r="G99" s="2">
        <v>227.26</v>
      </c>
      <c r="H99" s="2">
        <v>227.78</v>
      </c>
      <c r="I99" s="1">
        <v>50946640</v>
      </c>
      <c r="J99" s="10">
        <f t="shared" si="5"/>
        <v>1.3632127493535295</v>
      </c>
      <c r="K99" s="17">
        <f t="shared" si="6"/>
        <v>226.69100000000003</v>
      </c>
      <c r="L99" s="15">
        <f>(testdata[[#This Row],[close]]-AVERAGE(H90:H99))/testdata[[#This Row],[stddev]]</f>
        <v>0.79884816256039415</v>
      </c>
      <c r="M99" s="10">
        <f t="shared" si="7"/>
        <v>1.3032100329382508</v>
      </c>
    </row>
    <row r="100" spans="1:13" x14ac:dyDescent="0.25">
      <c r="A100" s="8">
        <v>99</v>
      </c>
      <c r="B100" s="4" t="s">
        <v>7</v>
      </c>
      <c r="C100" s="5" t="str">
        <f t="shared" si="4"/>
        <v>new Quote { Date = DateTime.ParseExact("2017-05-24","yyyy-MM-dd",cultureProvider), Open=228.03m, High=228.42m, Low=227.66m, Close=228.31m, Volume = (long)51831288 },</v>
      </c>
      <c r="D100" s="3">
        <v>42879</v>
      </c>
      <c r="E100" s="2">
        <v>228.03</v>
      </c>
      <c r="F100" s="2">
        <v>228.42</v>
      </c>
      <c r="G100" s="2">
        <v>227.66</v>
      </c>
      <c r="H100" s="2">
        <v>228.31</v>
      </c>
      <c r="I100" s="1">
        <v>51831288</v>
      </c>
      <c r="J100" s="10">
        <f t="shared" si="5"/>
        <v>1.4251698144431797</v>
      </c>
      <c r="K100" s="17">
        <f t="shared" si="6"/>
        <v>226.76100000000002</v>
      </c>
      <c r="L100" s="15">
        <f>(testdata[[#This Row],[close]]-AVERAGE(H91:H100))/testdata[[#This Row],[stddev]]</f>
        <v>1.0868880215549468</v>
      </c>
      <c r="M100" s="10">
        <f t="shared" si="7"/>
        <v>1.3584531343897961</v>
      </c>
    </row>
    <row r="101" spans="1:13" x14ac:dyDescent="0.25">
      <c r="A101" s="8">
        <v>100</v>
      </c>
      <c r="B101" s="4" t="s">
        <v>7</v>
      </c>
      <c r="C101" s="5" t="str">
        <f t="shared" si="4"/>
        <v>new Quote { Date = DateTime.ParseExact("2017-05-25","yyyy-MM-dd",cultureProvider), Open=228.87m, High=229.7m, Low=228.64m, Close=229.4m, Volume = (long)67524256 },</v>
      </c>
      <c r="D101" s="3">
        <v>42880</v>
      </c>
      <c r="E101" s="2">
        <v>228.87</v>
      </c>
      <c r="F101" s="2">
        <v>229.7</v>
      </c>
      <c r="G101" s="2">
        <v>228.64</v>
      </c>
      <c r="H101" s="2">
        <v>229.4</v>
      </c>
      <c r="I101" s="1">
        <v>67524256</v>
      </c>
      <c r="J101" s="10">
        <f t="shared" si="5"/>
        <v>1.6315946187702419</v>
      </c>
      <c r="K101" s="17">
        <f t="shared" si="6"/>
        <v>226.98699999999999</v>
      </c>
      <c r="L101" s="15">
        <f>(testdata[[#This Row],[close]]-AVERAGE(H92:H101))/testdata[[#This Row],[stddev]]</f>
        <v>1.4789212787541102</v>
      </c>
      <c r="M101" s="10">
        <f t="shared" si="7"/>
        <v>1.416474536724059</v>
      </c>
    </row>
    <row r="102" spans="1:13" x14ac:dyDescent="0.25">
      <c r="A102" s="8">
        <v>101</v>
      </c>
      <c r="B102" s="4" t="s">
        <v>7</v>
      </c>
      <c r="C102" s="5" t="str">
        <f t="shared" si="4"/>
        <v>new Quote { Date = DateTime.ParseExact("2017-05-26","yyyy-MM-dd",cultureProvider), Open=229.19m, High=229.53m, Low=229.1m, Close=229.35m, Volume = (long)49142620 },</v>
      </c>
      <c r="D102" s="3">
        <v>42881</v>
      </c>
      <c r="E102" s="2">
        <v>229.19</v>
      </c>
      <c r="F102" s="2">
        <v>229.53</v>
      </c>
      <c r="G102" s="2">
        <v>229.1</v>
      </c>
      <c r="H102" s="2">
        <v>229.35</v>
      </c>
      <c r="I102" s="1">
        <v>49142620</v>
      </c>
      <c r="J102" s="10">
        <f t="shared" si="5"/>
        <v>1.7743291690100818</v>
      </c>
      <c r="K102" s="17">
        <f t="shared" si="6"/>
        <v>227.24600000000001</v>
      </c>
      <c r="L102" s="15">
        <f>(testdata[[#This Row],[close]]-AVERAGE(H93:H102))/testdata[[#This Row],[stddev]]</f>
        <v>1.1858002656710143</v>
      </c>
      <c r="M102" s="10">
        <f t="shared" si="7"/>
        <v>1.5043646412921237</v>
      </c>
    </row>
    <row r="103" spans="1:13" x14ac:dyDescent="0.25">
      <c r="A103" s="8">
        <v>102</v>
      </c>
      <c r="B103" s="4" t="s">
        <v>7</v>
      </c>
      <c r="C103" s="5" t="str">
        <f t="shared" si="4"/>
        <v>new Quote { Date = DateTime.ParseExact("2017-05-30","yyyy-MM-dd",cultureProvider), Open=229m, High=229.43m, Low=228.83m, Close=229.15m, Volume = (long)37098796 },</v>
      </c>
      <c r="D103" s="3">
        <v>42885</v>
      </c>
      <c r="E103" s="2">
        <v>229</v>
      </c>
      <c r="F103" s="2">
        <v>229.43</v>
      </c>
      <c r="G103" s="2">
        <v>228.83</v>
      </c>
      <c r="H103" s="2">
        <v>229.15</v>
      </c>
      <c r="I103" s="1">
        <v>37098796</v>
      </c>
      <c r="J103" s="10">
        <f t="shared" si="5"/>
        <v>1.8545619428857074</v>
      </c>
      <c r="K103" s="17">
        <f t="shared" si="6"/>
        <v>227.35999999999999</v>
      </c>
      <c r="L103" s="15">
        <f>(testdata[[#This Row],[close]]-AVERAGE(H94:H103))/testdata[[#This Row],[stddev]]</f>
        <v>0.96518749716969376</v>
      </c>
      <c r="M103" s="10">
        <f t="shared" si="7"/>
        <v>1.6097736588925482</v>
      </c>
    </row>
    <row r="104" spans="1:13" x14ac:dyDescent="0.25">
      <c r="A104" s="8">
        <v>103</v>
      </c>
      <c r="B104" s="4" t="s">
        <v>7</v>
      </c>
      <c r="C104" s="5" t="str">
        <f t="shared" si="4"/>
        <v>new Quote { Date = DateTime.ParseExact("2017-05-31","yyyy-MM-dd",cultureProvider), Open=229.47m, High=229.51m, Low=228.34m, Close=229.09m, Volume = (long)96742576 },</v>
      </c>
      <c r="D104" s="3">
        <v>42886</v>
      </c>
      <c r="E104" s="2">
        <v>229.47</v>
      </c>
      <c r="F104" s="2">
        <v>229.51</v>
      </c>
      <c r="G104" s="2">
        <v>228.34</v>
      </c>
      <c r="H104" s="2">
        <v>229.09</v>
      </c>
      <c r="I104" s="1">
        <v>96742576</v>
      </c>
      <c r="J104" s="10">
        <f t="shared" si="5"/>
        <v>1.9242372514843411</v>
      </c>
      <c r="K104" s="17">
        <f t="shared" si="6"/>
        <v>227.48899999999998</v>
      </c>
      <c r="L104" s="15">
        <f>(testdata[[#This Row],[close]]-AVERAGE(H95:H104))/testdata[[#This Row],[stddev]]</f>
        <v>0.83201798466640697</v>
      </c>
      <c r="M104" s="10">
        <f t="shared" si="7"/>
        <v>1.7219785593187105</v>
      </c>
    </row>
    <row r="105" spans="1:13" x14ac:dyDescent="0.25">
      <c r="A105" s="8">
        <v>104</v>
      </c>
      <c r="B105" s="4" t="s">
        <v>7</v>
      </c>
      <c r="C105" s="5" t="str">
        <f t="shared" si="4"/>
        <v>new Quote { Date = DateTime.ParseExact("2017-06-01","yyyy-MM-dd",cultureProvider), Open=229.6m, High=230.94m, Low=229.28m, Close=230.92m, Volume = (long)72678144 },</v>
      </c>
      <c r="D105" s="3">
        <v>42887</v>
      </c>
      <c r="E105" s="2">
        <v>229.6</v>
      </c>
      <c r="F105" s="2">
        <v>230.94</v>
      </c>
      <c r="G105" s="2">
        <v>229.28</v>
      </c>
      <c r="H105" s="2">
        <v>230.92</v>
      </c>
      <c r="I105" s="1">
        <v>72678144</v>
      </c>
      <c r="J105" s="10">
        <f t="shared" si="5"/>
        <v>1.7253014229403489</v>
      </c>
      <c r="K105" s="17">
        <f t="shared" si="6"/>
        <v>228.20500000000001</v>
      </c>
      <c r="L105" s="15">
        <f>(testdata[[#This Row],[close]]-AVERAGE(H96:H105))/testdata[[#This Row],[stddev]]</f>
        <v>1.5736380692093386</v>
      </c>
      <c r="M105" s="10">
        <f t="shared" si="7"/>
        <v>1.7820048810181444</v>
      </c>
    </row>
    <row r="106" spans="1:13" x14ac:dyDescent="0.25">
      <c r="A106" s="8">
        <v>105</v>
      </c>
      <c r="B106" s="4" t="s">
        <v>7</v>
      </c>
      <c r="C106" s="5" t="str">
        <f t="shared" si="4"/>
        <v>new Quote { Date = DateTime.ParseExact("2017-06-02","yyyy-MM-dd",cultureProvider), Open=230.97m, High=231.86m, Low=230.65m, Close=231.69m, Volume = (long)93444032 },</v>
      </c>
      <c r="D106" s="3">
        <v>42888</v>
      </c>
      <c r="E106" s="2">
        <v>230.97</v>
      </c>
      <c r="F106" s="2">
        <v>231.86</v>
      </c>
      <c r="G106" s="2">
        <v>230.65</v>
      </c>
      <c r="H106" s="2">
        <v>231.69</v>
      </c>
      <c r="I106" s="1">
        <v>93444032</v>
      </c>
      <c r="J106" s="10">
        <f t="shared" si="5"/>
        <v>1.5621382781303286</v>
      </c>
      <c r="K106" s="17">
        <f t="shared" si="6"/>
        <v>228.90799999999999</v>
      </c>
      <c r="L106" s="15">
        <f>(testdata[[#This Row],[close]]-AVERAGE(H97:H106))/testdata[[#This Row],[stddev]]</f>
        <v>1.7808922801185656</v>
      </c>
      <c r="M106" s="10">
        <f t="shared" si="7"/>
        <v>1.7681136128901618</v>
      </c>
    </row>
    <row r="107" spans="1:13" x14ac:dyDescent="0.25">
      <c r="A107" s="8">
        <v>106</v>
      </c>
      <c r="B107" s="4" t="s">
        <v>7</v>
      </c>
      <c r="C107" s="5" t="str">
        <f t="shared" si="4"/>
        <v>new Quote { Date = DateTime.ParseExact("2017-06-05","yyyy-MM-dd",cultureProvider), Open=231.5m, High=231.81m, Low=231.3m, Close=231.51m, Volume = (long)47107480 },</v>
      </c>
      <c r="D107" s="3">
        <v>42891</v>
      </c>
      <c r="E107" s="2">
        <v>231.5</v>
      </c>
      <c r="F107" s="2">
        <v>231.81</v>
      </c>
      <c r="G107" s="2">
        <v>231.3</v>
      </c>
      <c r="H107" s="2">
        <v>231.51</v>
      </c>
      <c r="I107" s="1">
        <v>47107480</v>
      </c>
      <c r="J107" s="10">
        <f t="shared" si="5"/>
        <v>1.4316078373632863</v>
      </c>
      <c r="K107" s="17">
        <f t="shared" si="6"/>
        <v>229.44700000000003</v>
      </c>
      <c r="L107" s="15">
        <f>(testdata[[#This Row],[close]]-AVERAGE(H98:H107))/testdata[[#This Row],[stddev]]</f>
        <v>1.4410370956054293</v>
      </c>
      <c r="M107" s="10">
        <f t="shared" si="7"/>
        <v>1.6995693465608024</v>
      </c>
    </row>
    <row r="108" spans="1:13" x14ac:dyDescent="0.25">
      <c r="A108" s="8">
        <v>107</v>
      </c>
      <c r="B108" s="4" t="s">
        <v>7</v>
      </c>
      <c r="C108" s="5" t="str">
        <f t="shared" si="4"/>
        <v>new Quote { Date = DateTime.ParseExact("2017-06-06","yyyy-MM-dd",cultureProvider), Open=230.9m, High=231.51m, Low=230.69m, Close=230.77m, Volume = (long)53089976 },</v>
      </c>
      <c r="D108" s="3">
        <v>42892</v>
      </c>
      <c r="E108" s="2">
        <v>230.9</v>
      </c>
      <c r="F108" s="2">
        <v>231.51</v>
      </c>
      <c r="G108" s="2">
        <v>230.69</v>
      </c>
      <c r="H108" s="2">
        <v>230.77</v>
      </c>
      <c r="I108" s="1">
        <v>53089976</v>
      </c>
      <c r="J108" s="10">
        <f t="shared" si="5"/>
        <v>1.2759706109468167</v>
      </c>
      <c r="K108" s="17">
        <f t="shared" si="6"/>
        <v>229.79699999999997</v>
      </c>
      <c r="L108" s="15">
        <f>(testdata[[#This Row],[close]]-AVERAGE(H99:H108))/testdata[[#This Row],[stddev]]</f>
        <v>0.76255674829221975</v>
      </c>
      <c r="M108" s="10">
        <f t="shared" si="7"/>
        <v>1.5838510801730243</v>
      </c>
    </row>
    <row r="109" spans="1:13" x14ac:dyDescent="0.25">
      <c r="A109" s="8">
        <v>108</v>
      </c>
      <c r="B109" s="4" t="s">
        <v>7</v>
      </c>
      <c r="C109" s="5" t="str">
        <f t="shared" si="4"/>
        <v>new Quote { Date = DateTime.ParseExact("2017-06-07","yyyy-MM-dd",cultureProvider), Open=231.14m, High=231.45m, Low=230.41m, Close=231.2m, Volume = (long)57061952 },</v>
      </c>
      <c r="D109" s="3">
        <v>42893</v>
      </c>
      <c r="E109" s="2">
        <v>231.14</v>
      </c>
      <c r="F109" s="2">
        <v>231.45</v>
      </c>
      <c r="G109" s="2">
        <v>230.41</v>
      </c>
      <c r="H109" s="2">
        <v>231.2</v>
      </c>
      <c r="I109" s="1">
        <v>57061952</v>
      </c>
      <c r="J109" s="10">
        <f t="shared" si="5"/>
        <v>1.1406791836445473</v>
      </c>
      <c r="K109" s="17">
        <f t="shared" si="6"/>
        <v>230.13899999999998</v>
      </c>
      <c r="L109" s="15">
        <f>(testdata[[#This Row],[close]]-AVERAGE(H100:H109))/testdata[[#This Row],[stddev]]</f>
        <v>0.93014759558427296</v>
      </c>
      <c r="M109" s="10">
        <f t="shared" si="7"/>
        <v>1.4271394666050656</v>
      </c>
    </row>
    <row r="110" spans="1:13" x14ac:dyDescent="0.25">
      <c r="A110" s="8">
        <v>109</v>
      </c>
      <c r="B110" s="4" t="s">
        <v>7</v>
      </c>
      <c r="C110" s="5" t="str">
        <f t="shared" si="4"/>
        <v>new Quote { Date = DateTime.ParseExact("2017-06-08","yyyy-MM-dd",cultureProvider), Open=231.31m, High=231.84m, Low=230.74m, Close=231.32m, Volume = (long)69504536 },</v>
      </c>
      <c r="D110" s="3">
        <v>42894</v>
      </c>
      <c r="E110" s="2">
        <v>231.31</v>
      </c>
      <c r="F110" s="2">
        <v>231.84</v>
      </c>
      <c r="G110" s="2">
        <v>230.74</v>
      </c>
      <c r="H110" s="2">
        <v>231.32</v>
      </c>
      <c r="I110" s="1">
        <v>69504536</v>
      </c>
      <c r="J110" s="10">
        <f t="shared" si="5"/>
        <v>1.007720199261676</v>
      </c>
      <c r="K110" s="17">
        <f t="shared" si="6"/>
        <v>230.44</v>
      </c>
      <c r="L110" s="15">
        <f>(testdata[[#This Row],[close]]-AVERAGE(H101:H110))/testdata[[#This Row],[stddev]]</f>
        <v>0.87325827213222773</v>
      </c>
      <c r="M110" s="10">
        <f t="shared" si="7"/>
        <v>1.2836232218693311</v>
      </c>
    </row>
    <row r="111" spans="1:13" x14ac:dyDescent="0.25">
      <c r="A111" s="8">
        <v>110</v>
      </c>
      <c r="B111" s="4" t="s">
        <v>7</v>
      </c>
      <c r="C111" s="5" t="str">
        <f t="shared" si="4"/>
        <v>new Quote { Date = DateTime.ParseExact("2017-06-09","yyyy-MM-dd",cultureProvider), Open=231.61m, High=232.48m, Low=229.58m, Close=230.96m, Volume = (long)139383184 },</v>
      </c>
      <c r="D111" s="3">
        <v>42895</v>
      </c>
      <c r="E111" s="2">
        <v>231.61</v>
      </c>
      <c r="F111" s="2">
        <v>232.48</v>
      </c>
      <c r="G111" s="2">
        <v>229.58</v>
      </c>
      <c r="H111" s="2">
        <v>230.96</v>
      </c>
      <c r="I111" s="1">
        <v>139383184</v>
      </c>
      <c r="J111" s="10">
        <f t="shared" si="5"/>
        <v>0.95396226340458268</v>
      </c>
      <c r="K111" s="17">
        <f t="shared" si="6"/>
        <v>230.596</v>
      </c>
      <c r="L111" s="15">
        <f>(testdata[[#This Row],[close]]-AVERAGE(H102:H111))/testdata[[#This Row],[stddev]]</f>
        <v>0.38156645599473693</v>
      </c>
      <c r="M111" s="10">
        <f t="shared" si="7"/>
        <v>1.1619880189241818</v>
      </c>
    </row>
    <row r="112" spans="1:13" x14ac:dyDescent="0.25">
      <c r="A112" s="8">
        <v>111</v>
      </c>
      <c r="B112" s="4" t="s">
        <v>7</v>
      </c>
      <c r="C112" s="5" t="str">
        <f t="shared" si="4"/>
        <v>new Quote { Date = DateTime.ParseExact("2017-06-12","yyyy-MM-dd",cultureProvider), Open=230.7m, High=230.97m, Low=229.99m, Close=230.92m, Volume = (long)90748160 },</v>
      </c>
      <c r="D112" s="3">
        <v>42898</v>
      </c>
      <c r="E112" s="2">
        <v>230.7</v>
      </c>
      <c r="F112" s="2">
        <v>230.97</v>
      </c>
      <c r="G112" s="2">
        <v>229.99</v>
      </c>
      <c r="H112" s="2">
        <v>230.92</v>
      </c>
      <c r="I112" s="1">
        <v>90748160</v>
      </c>
      <c r="J112" s="10">
        <f t="shared" si="5"/>
        <v>0.8606050197390166</v>
      </c>
      <c r="K112" s="17">
        <f t="shared" si="6"/>
        <v>230.75299999999999</v>
      </c>
      <c r="L112" s="15">
        <f>(testdata[[#This Row],[close]]-AVERAGE(H103:H112))/testdata[[#This Row],[stddev]]</f>
        <v>0.19404953046944265</v>
      </c>
      <c r="M112" s="10">
        <f t="shared" si="7"/>
        <v>1.0477874553993278</v>
      </c>
    </row>
    <row r="113" spans="1:13" x14ac:dyDescent="0.25">
      <c r="A113" s="8">
        <v>112</v>
      </c>
      <c r="B113" s="4" t="s">
        <v>7</v>
      </c>
      <c r="C113" s="5" t="str">
        <f t="shared" si="4"/>
        <v>new Quote { Date = DateTime.ParseExact("2017-06-13","yyyy-MM-dd",cultureProvider), Open=231.51m, High=232.1m, Low=231.13m, Close=232.05m, Volume = (long)63303744 },</v>
      </c>
      <c r="D113" s="3">
        <v>42899</v>
      </c>
      <c r="E113" s="2">
        <v>231.51</v>
      </c>
      <c r="F113" s="2">
        <v>232.1</v>
      </c>
      <c r="G113" s="2">
        <v>231.13</v>
      </c>
      <c r="H113" s="2">
        <v>232.05</v>
      </c>
      <c r="I113" s="1">
        <v>63303744</v>
      </c>
      <c r="J113" s="10">
        <f t="shared" si="5"/>
        <v>0.75352571289903514</v>
      </c>
      <c r="K113" s="17">
        <f t="shared" si="6"/>
        <v>231.04300000000003</v>
      </c>
      <c r="L113" s="15">
        <f>(testdata[[#This Row],[close]]-AVERAGE(H104:H113))/testdata[[#This Row],[stddev]]</f>
        <v>1.3363843897585808</v>
      </c>
      <c r="M113" s="10">
        <f t="shared" si="7"/>
        <v>0.94329847578977177</v>
      </c>
    </row>
    <row r="114" spans="1:13" x14ac:dyDescent="0.25">
      <c r="A114" s="8">
        <v>113</v>
      </c>
      <c r="B114" s="4" t="s">
        <v>7</v>
      </c>
      <c r="C114" s="5" t="str">
        <f t="shared" si="4"/>
        <v>new Quote { Date = DateTime.ParseExact("2017-06-14","yyyy-MM-dd",cultureProvider), Open=232.34m, High=232.35m, Low=230.85m, Close=231.75m, Volume = (long)82837904 },</v>
      </c>
      <c r="D114" s="3">
        <v>42900</v>
      </c>
      <c r="E114" s="2">
        <v>232.34</v>
      </c>
      <c r="F114" s="2">
        <v>232.35</v>
      </c>
      <c r="G114" s="2">
        <v>230.85</v>
      </c>
      <c r="H114" s="2">
        <v>231.75</v>
      </c>
      <c r="I114" s="1">
        <v>82837904</v>
      </c>
      <c r="J114" s="10">
        <f t="shared" si="5"/>
        <v>0.40695085698398731</v>
      </c>
      <c r="K114" s="17">
        <f t="shared" si="6"/>
        <v>231.30900000000003</v>
      </c>
      <c r="L114" s="15">
        <f>(testdata[[#This Row],[close]]-AVERAGE(H105:H114))/testdata[[#This Row],[stddev]]</f>
        <v>1.0836689306132277</v>
      </c>
      <c r="M114" s="10">
        <f t="shared" si="7"/>
        <v>0.79655281045765958</v>
      </c>
    </row>
    <row r="115" spans="1:13" x14ac:dyDescent="0.25">
      <c r="A115" s="8">
        <v>114</v>
      </c>
      <c r="B115" s="4" t="s">
        <v>7</v>
      </c>
      <c r="C115" s="5" t="str">
        <f t="shared" si="4"/>
        <v>new Quote { Date = DateTime.ParseExact("2017-06-15","yyyy-MM-dd",cultureProvider), Open=230.27m, High=231.44m, Low=229.97m, Close=231.31m, Volume = (long)70046440 },</v>
      </c>
      <c r="D115" s="3">
        <v>42901</v>
      </c>
      <c r="E115" s="2">
        <v>230.27</v>
      </c>
      <c r="F115" s="2">
        <v>231.44</v>
      </c>
      <c r="G115" s="2">
        <v>229.97</v>
      </c>
      <c r="H115" s="2">
        <v>231.31</v>
      </c>
      <c r="I115" s="1">
        <v>70046440</v>
      </c>
      <c r="J115" s="10">
        <f t="shared" si="5"/>
        <v>0.38594818305052397</v>
      </c>
      <c r="K115" s="17">
        <f t="shared" si="6"/>
        <v>231.34800000000001</v>
      </c>
      <c r="L115" s="15">
        <f>(testdata[[#This Row],[close]]-AVERAGE(H106:H115))/testdata[[#This Row],[stddev]]</f>
        <v>-9.84588130449532E-2</v>
      </c>
      <c r="M115" s="10">
        <f t="shared" si="7"/>
        <v>0.67219840721542912</v>
      </c>
    </row>
    <row r="116" spans="1:13" x14ac:dyDescent="0.25">
      <c r="A116" s="8">
        <v>115</v>
      </c>
      <c r="B116" s="4" t="s">
        <v>7</v>
      </c>
      <c r="C116" s="5" t="str">
        <f t="shared" si="4"/>
        <v>new Quote { Date = DateTime.ParseExact("2017-06-16","yyyy-MM-dd",cultureProvider), Open=231.48m, High=231.54m, Low=230.4m, Close=231.36m, Volume = (long)88676880 },</v>
      </c>
      <c r="D116" s="3">
        <v>42902</v>
      </c>
      <c r="E116" s="2">
        <v>231.48</v>
      </c>
      <c r="F116" s="2">
        <v>231.54</v>
      </c>
      <c r="G116" s="2">
        <v>230.4</v>
      </c>
      <c r="H116" s="2">
        <v>231.36</v>
      </c>
      <c r="I116" s="1">
        <v>88676880</v>
      </c>
      <c r="J116" s="10">
        <f t="shared" si="5"/>
        <v>0.36903251889230709</v>
      </c>
      <c r="K116" s="17">
        <f t="shared" si="6"/>
        <v>231.315</v>
      </c>
      <c r="L116" s="15">
        <f>(testdata[[#This Row],[close]]-AVERAGE(H107:H116))/testdata[[#This Row],[stddev]]</f>
        <v>0.12194047325446687</v>
      </c>
      <c r="M116" s="10">
        <f t="shared" si="7"/>
        <v>0.55521245831297406</v>
      </c>
    </row>
    <row r="117" spans="1:13" x14ac:dyDescent="0.25">
      <c r="A117" s="8">
        <v>116</v>
      </c>
      <c r="B117" s="4" t="s">
        <v>7</v>
      </c>
      <c r="C117" s="5" t="str">
        <f t="shared" si="4"/>
        <v>new Quote { Date = DateTime.ParseExact("2017-06-19","yyyy-MM-dd",cultureProvider), Open=232.26m, High=233.35m, Low=232.16m, Close=233.28m, Volume = (long)68299992 },</v>
      </c>
      <c r="D117" s="3">
        <v>42905</v>
      </c>
      <c r="E117" s="2">
        <v>232.26</v>
      </c>
      <c r="F117" s="2">
        <v>233.35</v>
      </c>
      <c r="G117" s="2">
        <v>232.16</v>
      </c>
      <c r="H117" s="2">
        <v>233.28</v>
      </c>
      <c r="I117" s="1">
        <v>68299992</v>
      </c>
      <c r="J117" s="10">
        <f t="shared" si="5"/>
        <v>0.6979799424052251</v>
      </c>
      <c r="K117" s="17">
        <f t="shared" si="6"/>
        <v>231.49200000000002</v>
      </c>
      <c r="L117" s="15">
        <f>(testdata[[#This Row],[close]]-AVERAGE(H108:H117))/testdata[[#This Row],[stddev]]</f>
        <v>2.5616781964229083</v>
      </c>
      <c r="M117" s="10">
        <f t="shared" si="7"/>
        <v>0.52268744284621571</v>
      </c>
    </row>
    <row r="118" spans="1:13" x14ac:dyDescent="0.25">
      <c r="A118" s="8">
        <v>117</v>
      </c>
      <c r="B118" s="4" t="s">
        <v>7</v>
      </c>
      <c r="C118" s="5" t="str">
        <f t="shared" si="4"/>
        <v>new Quote { Date = DateTime.ParseExact("2017-06-20","yyyy-MM-dd",cultureProvider), Open=232.89m, High=232.9m, Low=231.69m, Close=231.71m, Volume = (long)59681776 },</v>
      </c>
      <c r="D118" s="3">
        <v>42906</v>
      </c>
      <c r="E118" s="2">
        <v>232.89</v>
      </c>
      <c r="F118" s="2">
        <v>232.9</v>
      </c>
      <c r="G118" s="2">
        <v>231.69</v>
      </c>
      <c r="H118" s="2">
        <v>231.71</v>
      </c>
      <c r="I118" s="1">
        <v>59681776</v>
      </c>
      <c r="J118" s="10">
        <f t="shared" si="5"/>
        <v>0.65647848403432296</v>
      </c>
      <c r="K118" s="17">
        <f t="shared" si="6"/>
        <v>231.58600000000001</v>
      </c>
      <c r="L118" s="15">
        <f>(testdata[[#This Row],[close]]-AVERAGE(H109:H118))/testdata[[#This Row],[stddev]]</f>
        <v>0.1888866170266017</v>
      </c>
      <c r="M118" s="10">
        <f t="shared" si="7"/>
        <v>0.50327799707327325</v>
      </c>
    </row>
    <row r="119" spans="1:13" x14ac:dyDescent="0.25">
      <c r="A119" s="8">
        <v>118</v>
      </c>
      <c r="B119" s="4" t="s">
        <v>7</v>
      </c>
      <c r="C119" s="5" t="str">
        <f t="shared" si="4"/>
        <v>new Quote { Date = DateTime.ParseExact("2017-06-21","yyyy-MM-dd",cultureProvider), Open=232.1m, High=232.26m, Low=231.14m, Close=231.65m, Volume = (long)58707680 },</v>
      </c>
      <c r="D119" s="3">
        <v>42907</v>
      </c>
      <c r="E119" s="2">
        <v>232.1</v>
      </c>
      <c r="F119" s="2">
        <v>232.26</v>
      </c>
      <c r="G119" s="2">
        <v>231.14</v>
      </c>
      <c r="H119" s="2">
        <v>231.65</v>
      </c>
      <c r="I119" s="1">
        <v>58707680</v>
      </c>
      <c r="J119" s="10">
        <f t="shared" si="5"/>
        <v>0.6437771353504268</v>
      </c>
      <c r="K119" s="17">
        <f t="shared" si="6"/>
        <v>231.631</v>
      </c>
      <c r="L119" s="15">
        <f>(testdata[[#This Row],[close]]-AVERAGE(H110:H119))/testdata[[#This Row],[stddev]]</f>
        <v>2.9513319061359952E-2</v>
      </c>
      <c r="M119" s="10">
        <f t="shared" si="7"/>
        <v>0.55064325274656123</v>
      </c>
    </row>
    <row r="120" spans="1:13" x14ac:dyDescent="0.25">
      <c r="A120" s="8">
        <v>119</v>
      </c>
      <c r="B120" s="4" t="s">
        <v>7</v>
      </c>
      <c r="C120" s="5" t="str">
        <f t="shared" si="4"/>
        <v>new Quote { Date = DateTime.ParseExact("2017-06-22","yyyy-MM-dd",cultureProvider), Open=231.66m, High=232.21m, Low=231.36m, Close=231.55m, Volume = (long)46301224 },</v>
      </c>
      <c r="D120" s="3">
        <v>42908</v>
      </c>
      <c r="E120" s="2">
        <v>231.66</v>
      </c>
      <c r="F120" s="2">
        <v>232.21</v>
      </c>
      <c r="G120" s="2">
        <v>231.36</v>
      </c>
      <c r="H120" s="2">
        <v>231.55</v>
      </c>
      <c r="I120" s="1">
        <v>46301224</v>
      </c>
      <c r="J120" s="10">
        <f t="shared" si="5"/>
        <v>0.63632067387442381</v>
      </c>
      <c r="K120" s="17">
        <f t="shared" si="6"/>
        <v>231.654</v>
      </c>
      <c r="L120" s="15">
        <f>(testdata[[#This Row],[close]]-AVERAGE(H111:H120))/testdata[[#This Row],[stddev]]</f>
        <v>-0.16343960564215318</v>
      </c>
      <c r="M120" s="10">
        <f t="shared" si="7"/>
        <v>0.60071775091134116</v>
      </c>
    </row>
    <row r="121" spans="1:13" x14ac:dyDescent="0.25">
      <c r="A121" s="8">
        <v>120</v>
      </c>
      <c r="B121" s="4" t="s">
        <v>7</v>
      </c>
      <c r="C121" s="5" t="str">
        <f t="shared" si="4"/>
        <v>new Quote { Date = DateTime.ParseExact("2017-06-23","yyyy-MM-dd",cultureProvider), Open=231.61m, High=232.19m, Low=231.19m, Close=231.82m, Volume = (long)70253848 },</v>
      </c>
      <c r="D121" s="3">
        <v>42909</v>
      </c>
      <c r="E121" s="2">
        <v>231.61</v>
      </c>
      <c r="F121" s="2">
        <v>232.19</v>
      </c>
      <c r="G121" s="2">
        <v>231.19</v>
      </c>
      <c r="H121" s="2">
        <v>231.82</v>
      </c>
      <c r="I121" s="1">
        <v>70253848</v>
      </c>
      <c r="J121" s="10">
        <f t="shared" si="5"/>
        <v>0.5933801479658728</v>
      </c>
      <c r="K121" s="17">
        <f t="shared" si="6"/>
        <v>231.74</v>
      </c>
      <c r="L121" s="15">
        <f>(testdata[[#This Row],[close]]-AVERAGE(H112:H121))/testdata[[#This Row],[stddev]]</f>
        <v>0.13482082316745309</v>
      </c>
      <c r="M121" s="10">
        <f t="shared" si="7"/>
        <v>0.6455872767260542</v>
      </c>
    </row>
    <row r="122" spans="1:13" x14ac:dyDescent="0.25">
      <c r="A122" s="8">
        <v>121</v>
      </c>
      <c r="B122" s="4" t="s">
        <v>7</v>
      </c>
      <c r="C122" s="5" t="str">
        <f t="shared" si="4"/>
        <v>new Quote { Date = DateTime.ParseExact("2017-06-26","yyyy-MM-dd",cultureProvider), Open=232.56m, High=233.02m, Low=231.74m, Close=231.98m, Volume = (long)59465848 },</v>
      </c>
      <c r="D122" s="3">
        <v>42912</v>
      </c>
      <c r="E122" s="2">
        <v>232.56</v>
      </c>
      <c r="F122" s="2">
        <v>233.02</v>
      </c>
      <c r="G122" s="2">
        <v>231.74</v>
      </c>
      <c r="H122" s="2">
        <v>231.98</v>
      </c>
      <c r="I122" s="1">
        <v>59465848</v>
      </c>
      <c r="J122" s="10">
        <f t="shared" si="5"/>
        <v>0.52856787643593883</v>
      </c>
      <c r="K122" s="17">
        <f t="shared" si="6"/>
        <v>231.846</v>
      </c>
      <c r="L122" s="15">
        <f>(testdata[[#This Row],[close]]-AVERAGE(H113:H122))/testdata[[#This Row],[stddev]]</f>
        <v>0.25351521720073089</v>
      </c>
      <c r="M122" s="10">
        <f t="shared" si="7"/>
        <v>0.611704863532197</v>
      </c>
    </row>
    <row r="123" spans="1:13" x14ac:dyDescent="0.25">
      <c r="A123" s="8">
        <v>122</v>
      </c>
      <c r="B123" s="4" t="s">
        <v>7</v>
      </c>
      <c r="C123" s="5" t="str">
        <f t="shared" si="4"/>
        <v>new Quote { Date = DateTime.ParseExact("2017-06-27","yyyy-MM-dd",cultureProvider), Open=231.74m, High=232.06m, Low=230.09m, Close=230.11m, Volume = (long)86259016 },</v>
      </c>
      <c r="D123" s="3">
        <v>42913</v>
      </c>
      <c r="E123" s="2">
        <v>231.74</v>
      </c>
      <c r="F123" s="2">
        <v>232.06</v>
      </c>
      <c r="G123" s="2">
        <v>230.09</v>
      </c>
      <c r="H123" s="2">
        <v>230.11</v>
      </c>
      <c r="I123" s="1">
        <v>86259016</v>
      </c>
      <c r="J123" s="10">
        <f t="shared" si="5"/>
        <v>0.73413622714043625</v>
      </c>
      <c r="K123" s="17">
        <f t="shared" si="6"/>
        <v>231.65199999999999</v>
      </c>
      <c r="L123" s="15">
        <f>(testdata[[#This Row],[close]]-AVERAGE(H114:H123))/testdata[[#This Row],[stddev]]</f>
        <v>-2.1004276086555214</v>
      </c>
      <c r="M123" s="10">
        <f t="shared" si="7"/>
        <v>0.62723641215341963</v>
      </c>
    </row>
    <row r="124" spans="1:13" x14ac:dyDescent="0.25">
      <c r="A124" s="8">
        <v>123</v>
      </c>
      <c r="B124" s="4" t="s">
        <v>7</v>
      </c>
      <c r="C124" s="5" t="str">
        <f t="shared" si="4"/>
        <v>new Quote { Date = DateTime.ParseExact("2017-06-28","yyyy-MM-dd",cultureProvider), Open=231.22m, High=232.38m, Low=230.97m, Close=232.17m, Volume = (long)73458688 },</v>
      </c>
      <c r="D124" s="3">
        <v>42914</v>
      </c>
      <c r="E124" s="2">
        <v>231.22</v>
      </c>
      <c r="F124" s="2">
        <v>232.38</v>
      </c>
      <c r="G124" s="2">
        <v>230.97</v>
      </c>
      <c r="H124" s="2">
        <v>232.17</v>
      </c>
      <c r="I124" s="1">
        <v>73458688</v>
      </c>
      <c r="J124" s="10">
        <f t="shared" si="5"/>
        <v>0.75037590579654989</v>
      </c>
      <c r="K124" s="17">
        <f t="shared" si="6"/>
        <v>231.69400000000002</v>
      </c>
      <c r="L124" s="15">
        <f>(testdata[[#This Row],[close]]-AVERAGE(H115:H124))/testdata[[#This Row],[stddev]]</f>
        <v>0.63434872618235294</v>
      </c>
      <c r="M124" s="10">
        <f t="shared" si="7"/>
        <v>0.64855616624264423</v>
      </c>
    </row>
    <row r="125" spans="1:13" x14ac:dyDescent="0.25">
      <c r="A125" s="8">
        <v>124</v>
      </c>
      <c r="B125" s="4" t="s">
        <v>7</v>
      </c>
      <c r="C125" s="5" t="str">
        <f t="shared" si="4"/>
        <v>new Quote { Date = DateTime.ParseExact("2017-06-29","yyyy-MM-dd",cultureProvider), Open=232.33m, High=232.39m, Low=228.8m, Close=230.13m, Volume = (long)112165824 },</v>
      </c>
      <c r="D125" s="3">
        <v>42915</v>
      </c>
      <c r="E125" s="2">
        <v>232.33</v>
      </c>
      <c r="F125" s="2">
        <v>232.39</v>
      </c>
      <c r="G125" s="2">
        <v>228.8</v>
      </c>
      <c r="H125" s="2">
        <v>230.13</v>
      </c>
      <c r="I125" s="1">
        <v>112165824</v>
      </c>
      <c r="J125" s="10">
        <f t="shared" si="5"/>
        <v>0.88261203254884002</v>
      </c>
      <c r="K125" s="17">
        <f t="shared" si="6"/>
        <v>231.57600000000002</v>
      </c>
      <c r="L125" s="15">
        <f>(testdata[[#This Row],[close]]-AVERAGE(H116:H125))/testdata[[#This Row],[stddev]]</f>
        <v>-1.6383189291270066</v>
      </c>
      <c r="M125" s="10">
        <f t="shared" si="7"/>
        <v>0.69781443797752751</v>
      </c>
    </row>
    <row r="126" spans="1:13" x14ac:dyDescent="0.25">
      <c r="A126" s="8">
        <v>125</v>
      </c>
      <c r="B126" s="4" t="s">
        <v>7</v>
      </c>
      <c r="C126" s="5" t="str">
        <f t="shared" si="4"/>
        <v>new Quote { Date = DateTime.ParseExact("2017-06-30","yyyy-MM-dd",cultureProvider), Open=231.01m, High=231.42m, Low=230.34m, Close=230.56m, Volume = (long)91055080 },</v>
      </c>
      <c r="D126" s="3">
        <v>42916</v>
      </c>
      <c r="E126" s="2">
        <v>231.01</v>
      </c>
      <c r="F126" s="2">
        <v>231.42</v>
      </c>
      <c r="G126" s="2">
        <v>230.34</v>
      </c>
      <c r="H126" s="2">
        <v>230.56</v>
      </c>
      <c r="I126" s="1">
        <v>91055080</v>
      </c>
      <c r="J126" s="10">
        <f t="shared" si="5"/>
        <v>0.93336166623661754</v>
      </c>
      <c r="K126" s="17">
        <f t="shared" si="6"/>
        <v>231.49600000000001</v>
      </c>
      <c r="L126" s="15">
        <f>(testdata[[#This Row],[close]]-AVERAGE(H117:H126))/testdata[[#This Row],[stddev]]</f>
        <v>-1.0028267003658158</v>
      </c>
      <c r="M126" s="10">
        <f t="shared" si="7"/>
        <v>0.76581074163167651</v>
      </c>
    </row>
    <row r="127" spans="1:13" x14ac:dyDescent="0.25">
      <c r="A127" s="8">
        <v>126</v>
      </c>
      <c r="B127" s="4" t="s">
        <v>7</v>
      </c>
      <c r="C127" s="5" t="str">
        <f t="shared" si="4"/>
        <v>new Quote { Date = DateTime.ParseExact("2017-07-03","yyyy-MM-dd",cultureProvider), Open=231.59m, High=232.06m, Low=230.95m, Close=230.95m, Volume = (long)41063396 },</v>
      </c>
      <c r="D127" s="3">
        <v>42919</v>
      </c>
      <c r="E127" s="2">
        <v>231.59</v>
      </c>
      <c r="F127" s="2">
        <v>232.06</v>
      </c>
      <c r="G127" s="2">
        <v>230.95</v>
      </c>
      <c r="H127" s="2">
        <v>230.95</v>
      </c>
      <c r="I127" s="1">
        <v>41063396</v>
      </c>
      <c r="J127" s="10">
        <f t="shared" si="5"/>
        <v>0.72692571835091624</v>
      </c>
      <c r="K127" s="17">
        <f t="shared" si="6"/>
        <v>231.26300000000001</v>
      </c>
      <c r="L127" s="15">
        <f>(testdata[[#This Row],[close]]-AVERAGE(H118:H127))/testdata[[#This Row],[stddev]]</f>
        <v>-0.43058044597745121</v>
      </c>
      <c r="M127" s="10">
        <f t="shared" si="7"/>
        <v>0.80548231001467196</v>
      </c>
    </row>
    <row r="128" spans="1:13" x14ac:dyDescent="0.25">
      <c r="A128" s="8">
        <v>127</v>
      </c>
      <c r="B128" s="4" t="s">
        <v>7</v>
      </c>
      <c r="C128" s="5" t="str">
        <f t="shared" si="4"/>
        <v>new Quote { Date = DateTime.ParseExact("2017-07-05","yyyy-MM-dd",cultureProvider), Open=231.35m, High=231.71m, Low=230.46m, Close=231.48m, Volume = (long)57082112 },</v>
      </c>
      <c r="D128" s="3">
        <v>42921</v>
      </c>
      <c r="E128" s="2">
        <v>231.35</v>
      </c>
      <c r="F128" s="2">
        <v>231.71</v>
      </c>
      <c r="G128" s="2">
        <v>230.46</v>
      </c>
      <c r="H128" s="2">
        <v>231.48</v>
      </c>
      <c r="I128" s="1">
        <v>57082112</v>
      </c>
      <c r="J128" s="10">
        <f t="shared" si="5"/>
        <v>0.71597485989383347</v>
      </c>
      <c r="K128" s="17">
        <f t="shared" si="6"/>
        <v>231.24</v>
      </c>
      <c r="L128" s="15">
        <f>(testdata[[#This Row],[close]]-AVERAGE(H119:H128))/testdata[[#This Row],[stddev]]</f>
        <v>0.33520730048478026</v>
      </c>
      <c r="M128" s="10">
        <f t="shared" si="7"/>
        <v>0.80185003656535137</v>
      </c>
    </row>
    <row r="129" spans="1:13" x14ac:dyDescent="0.25">
      <c r="A129" s="8">
        <v>128</v>
      </c>
      <c r="B129" s="4" t="s">
        <v>7</v>
      </c>
      <c r="C129" s="5" t="str">
        <f t="shared" si="4"/>
        <v>new Quote { Date = DateTime.ParseExact("2017-07-06","yyyy-MM-dd",cultureProvider), Open=230.64m, High=230.77m, Low=229.16m, Close=229.36m, Volume = (long)69339864 },</v>
      </c>
      <c r="D129" s="3">
        <v>42922</v>
      </c>
      <c r="E129" s="2">
        <v>230.64</v>
      </c>
      <c r="F129" s="2">
        <v>230.77</v>
      </c>
      <c r="G129" s="2">
        <v>229.16</v>
      </c>
      <c r="H129" s="2">
        <v>229.36</v>
      </c>
      <c r="I129" s="1">
        <v>69339864</v>
      </c>
      <c r="J129" s="10">
        <f t="shared" si="5"/>
        <v>0.89264158540815697</v>
      </c>
      <c r="K129" s="17">
        <f t="shared" si="6"/>
        <v>231.01100000000002</v>
      </c>
      <c r="L129" s="15">
        <f>(testdata[[#This Row],[close]]-AVERAGE(H120:H129))/testdata[[#This Row],[stddev]]</f>
        <v>-1.8495665303841933</v>
      </c>
      <c r="M129" s="10">
        <f t="shared" si="7"/>
        <v>0.83030317248767282</v>
      </c>
    </row>
    <row r="130" spans="1:13" x14ac:dyDescent="0.25">
      <c r="A130" s="8">
        <v>129</v>
      </c>
      <c r="B130" s="4" t="s">
        <v>7</v>
      </c>
      <c r="C130" s="5" t="str">
        <f t="shared" ref="C130:C193" si="8">"new Quote { Date = DateTime.ParseExact("""&amp;TEXT(D130,"yyyy-mm-dd")&amp;""",""yyyy-MM-dd"",cultureProvider), Open="&amp;E130&amp;"m, High="&amp;F130&amp;"m, Low="&amp;G130&amp;"m, Close="&amp;H130&amp;"m, Volume = (long)"&amp;I130&amp;" },"</f>
        <v>new Quote { Date = DateTime.ParseExact("2017-07-07","yyyy-MM-dd",cultureProvider), Open=229.99m, High=231.01m, Low=229.38m, Close=230.85m, Volume = (long)60799664 },</v>
      </c>
      <c r="D130" s="3">
        <v>42923</v>
      </c>
      <c r="E130" s="2">
        <v>229.99</v>
      </c>
      <c r="F130" s="2">
        <v>231.01</v>
      </c>
      <c r="G130" s="2">
        <v>229.38</v>
      </c>
      <c r="H130" s="2">
        <v>230.85</v>
      </c>
      <c r="I130" s="1">
        <v>60799664</v>
      </c>
      <c r="J130" s="10">
        <f t="shared" si="5"/>
        <v>0.8748994227909781</v>
      </c>
      <c r="K130" s="17">
        <f t="shared" si="6"/>
        <v>230.94099999999997</v>
      </c>
      <c r="L130" s="15">
        <f>(testdata[[#This Row],[close]]-AVERAGE(H121:H130))/testdata[[#This Row],[stddev]]</f>
        <v>-0.10401195569392957</v>
      </c>
      <c r="M130" s="10">
        <f t="shared" si="7"/>
        <v>0.82876065053610048</v>
      </c>
    </row>
    <row r="131" spans="1:13" x14ac:dyDescent="0.25">
      <c r="A131" s="8">
        <v>130</v>
      </c>
      <c r="B131" s="4" t="s">
        <v>7</v>
      </c>
      <c r="C131" s="5" t="str">
        <f t="shared" si="8"/>
        <v>new Quote { Date = DateTime.ParseExact("2017-07-10","yyyy-MM-dd",cultureProvider), Open=230.7m, High=231.51m, Low=230.52m, Close=231.1m, Volume = (long)38451396 },</v>
      </c>
      <c r="D131" s="3">
        <v>42926</v>
      </c>
      <c r="E131" s="2">
        <v>230.7</v>
      </c>
      <c r="F131" s="2">
        <v>231.51</v>
      </c>
      <c r="G131" s="2">
        <v>230.52</v>
      </c>
      <c r="H131" s="2">
        <v>231.1</v>
      </c>
      <c r="I131" s="1">
        <v>38451396</v>
      </c>
      <c r="J131" s="10">
        <f t="shared" si="5"/>
        <v>0.82796678677347135</v>
      </c>
      <c r="K131" s="17">
        <f t="shared" si="6"/>
        <v>230.869</v>
      </c>
      <c r="L131" s="15">
        <f>(testdata[[#This Row],[close]]-AVERAGE(H122:H131))/testdata[[#This Row],[stddev]]</f>
        <v>0.27899669852722642</v>
      </c>
      <c r="M131" s="10">
        <f t="shared" si="7"/>
        <v>0.80768167464347118</v>
      </c>
    </row>
    <row r="132" spans="1:13" x14ac:dyDescent="0.25">
      <c r="A132" s="8">
        <v>131</v>
      </c>
      <c r="B132" s="4" t="s">
        <v>7</v>
      </c>
      <c r="C132" s="5" t="str">
        <f t="shared" si="8"/>
        <v>new Quote { Date = DateTime.ParseExact("2017-07-11","yyyy-MM-dd",cultureProvider), Open=230.9m, High=231.27m, Low=229.65m, Close=230.93m, Volume = (long)52810484 },</v>
      </c>
      <c r="D132" s="3">
        <v>42927</v>
      </c>
      <c r="E132" s="2">
        <v>230.9</v>
      </c>
      <c r="F132" s="2">
        <v>231.27</v>
      </c>
      <c r="G132" s="2">
        <v>229.65</v>
      </c>
      <c r="H132" s="2">
        <v>230.93</v>
      </c>
      <c r="I132" s="1">
        <v>52810484</v>
      </c>
      <c r="J132" s="10">
        <f t="shared" si="5"/>
        <v>0.74259275514913914</v>
      </c>
      <c r="K132" s="17">
        <f t="shared" si="6"/>
        <v>230.76399999999998</v>
      </c>
      <c r="L132" s="15">
        <f>(testdata[[#This Row],[close]]-AVERAGE(H123:H132))/testdata[[#This Row],[stddev]]</f>
        <v>0.22354109819814566</v>
      </c>
      <c r="M132" s="10">
        <f t="shared" si="7"/>
        <v>0.81081508200311581</v>
      </c>
    </row>
    <row r="133" spans="1:13" x14ac:dyDescent="0.25">
      <c r="A133" s="8">
        <v>132</v>
      </c>
      <c r="B133" s="4" t="s">
        <v>7</v>
      </c>
      <c r="C133" s="5" t="str">
        <f t="shared" si="8"/>
        <v>new Quote { Date = DateTime.ParseExact("2017-07-12","yyyy-MM-dd",cultureProvider), Open=231.99m, High=232.84m, Low=231.99m, Close=232.66m, Volume = (long)62517696 },</v>
      </c>
      <c r="D133" s="3">
        <v>42928</v>
      </c>
      <c r="E133" s="2">
        <v>231.99</v>
      </c>
      <c r="F133" s="2">
        <v>232.84</v>
      </c>
      <c r="G133" s="2">
        <v>231.99</v>
      </c>
      <c r="H133" s="2">
        <v>232.66</v>
      </c>
      <c r="I133" s="1">
        <v>62517696</v>
      </c>
      <c r="J133" s="10">
        <f t="shared" si="5"/>
        <v>0.89617464815737302</v>
      </c>
      <c r="K133" s="17">
        <f t="shared" si="6"/>
        <v>231.01899999999995</v>
      </c>
      <c r="L133" s="15">
        <f>(testdata[[#This Row],[close]]-AVERAGE(H124:H133))/testdata[[#This Row],[stddev]]</f>
        <v>1.8311162934302061</v>
      </c>
      <c r="M133" s="10">
        <f t="shared" si="7"/>
        <v>0.84685503965582376</v>
      </c>
    </row>
    <row r="134" spans="1:13" x14ac:dyDescent="0.25">
      <c r="A134" s="8">
        <v>133</v>
      </c>
      <c r="B134" s="4" t="s">
        <v>7</v>
      </c>
      <c r="C134" s="5" t="str">
        <f t="shared" si="8"/>
        <v>new Quote { Date = DateTime.ParseExact("2017-07-13","yyyy-MM-dd",cultureProvider), Open=232.67m, High=233.18m, Low=232.42m, Close=233.05m, Volume = (long)41396728 },</v>
      </c>
      <c r="D134" s="3">
        <v>42929</v>
      </c>
      <c r="E134" s="2">
        <v>232.67</v>
      </c>
      <c r="F134" s="2">
        <v>233.18</v>
      </c>
      <c r="G134" s="2">
        <v>232.42</v>
      </c>
      <c r="H134" s="2">
        <v>233.05</v>
      </c>
      <c r="I134" s="1">
        <v>41396728</v>
      </c>
      <c r="J134" s="10">
        <f t="shared" si="5"/>
        <v>1.0370154290076878</v>
      </c>
      <c r="K134" s="17">
        <f t="shared" si="6"/>
        <v>231.10700000000003</v>
      </c>
      <c r="L134" s="15">
        <f>(testdata[[#This Row],[close]]-AVERAGE(H125:H134))/testdata[[#This Row],[stddev]]</f>
        <v>1.8736461827373441</v>
      </c>
      <c r="M134" s="10">
        <f t="shared" si="7"/>
        <v>0.87572980837572989</v>
      </c>
    </row>
    <row r="135" spans="1:13" x14ac:dyDescent="0.25">
      <c r="A135" s="8">
        <v>134</v>
      </c>
      <c r="B135" s="4" t="s">
        <v>7</v>
      </c>
      <c r="C135" s="5" t="str">
        <f t="shared" si="8"/>
        <v>new Quote { Date = DateTime.ParseExact("2017-07-14","yyyy-MM-dd",cultureProvider), Open=233.06m, High=234.53m, Low=232.95m, Close=234.14m, Volume = (long)63201796 },</v>
      </c>
      <c r="D135" s="3">
        <v>42930</v>
      </c>
      <c r="E135" s="2">
        <v>233.06</v>
      </c>
      <c r="F135" s="2">
        <v>234.53</v>
      </c>
      <c r="G135" s="2">
        <v>232.95</v>
      </c>
      <c r="H135" s="2">
        <v>234.14</v>
      </c>
      <c r="I135" s="1">
        <v>63201796</v>
      </c>
      <c r="J135" s="10">
        <f t="shared" si="5"/>
        <v>1.3187327250053331</v>
      </c>
      <c r="K135" s="17">
        <f t="shared" si="6"/>
        <v>231.50799999999998</v>
      </c>
      <c r="L135" s="15">
        <f>(testdata[[#This Row],[close]]-AVERAGE(H126:H135))/testdata[[#This Row],[stddev]]</f>
        <v>1.9958555286397104</v>
      </c>
      <c r="M135" s="10">
        <f t="shared" si="7"/>
        <v>0.96449646881860096</v>
      </c>
    </row>
    <row r="136" spans="1:13" x14ac:dyDescent="0.25">
      <c r="A136" s="8">
        <v>135</v>
      </c>
      <c r="B136" s="4" t="s">
        <v>7</v>
      </c>
      <c r="C136" s="5" t="str">
        <f t="shared" si="8"/>
        <v>new Quote { Date = DateTime.ParseExact("2017-07-17","yyyy-MM-dd",cultureProvider), Open=234.05m, High=234.47m, Low=233.92m, Close=234.11m, Volume = (long)35167316 },</v>
      </c>
      <c r="D136" s="3">
        <v>42933</v>
      </c>
      <c r="E136" s="2">
        <v>234.05</v>
      </c>
      <c r="F136" s="2">
        <v>234.47</v>
      </c>
      <c r="G136" s="2">
        <v>233.92</v>
      </c>
      <c r="H136" s="2">
        <v>234.11</v>
      </c>
      <c r="I136" s="1">
        <v>35167316</v>
      </c>
      <c r="J136" s="10">
        <f t="shared" si="5"/>
        <v>1.483307452957747</v>
      </c>
      <c r="K136" s="17">
        <f t="shared" si="6"/>
        <v>231.863</v>
      </c>
      <c r="L136" s="15">
        <f>(testdata[[#This Row],[close]]-AVERAGE(H127:H136))/testdata[[#This Row],[stddev]]</f>
        <v>1.5148578910727157</v>
      </c>
      <c r="M136" s="10">
        <f t="shared" si="7"/>
        <v>1.0955646020554561</v>
      </c>
    </row>
    <row r="137" spans="1:13" x14ac:dyDescent="0.25">
      <c r="A137" s="8">
        <v>136</v>
      </c>
      <c r="B137" s="4" t="s">
        <v>7</v>
      </c>
      <c r="C137" s="5" t="str">
        <f t="shared" si="8"/>
        <v>new Quote { Date = DateTime.ParseExact("2017-07-18","yyyy-MM-dd",cultureProvider), Open=233.66m, High=234.29m, Low=233.29m, Close=234.24m, Volume = (long)44827112 },</v>
      </c>
      <c r="D137" s="3">
        <v>42934</v>
      </c>
      <c r="E137" s="2">
        <v>233.66</v>
      </c>
      <c r="F137" s="2">
        <v>234.29</v>
      </c>
      <c r="G137" s="2">
        <v>233.29</v>
      </c>
      <c r="H137" s="2">
        <v>234.24</v>
      </c>
      <c r="I137" s="1">
        <v>44827112</v>
      </c>
      <c r="J137" s="10">
        <f t="shared" si="5"/>
        <v>1.6042493571761218</v>
      </c>
      <c r="K137" s="17">
        <f t="shared" si="6"/>
        <v>232.19200000000001</v>
      </c>
      <c r="L137" s="15">
        <f>(testdata[[#This Row],[close]]-AVERAGE(H128:H137))/testdata[[#This Row],[stddev]]</f>
        <v>1.2766095188624489</v>
      </c>
      <c r="M137" s="10">
        <f t="shared" si="7"/>
        <v>1.2678959224608524</v>
      </c>
    </row>
    <row r="138" spans="1:13" x14ac:dyDescent="0.25">
      <c r="A138" s="8">
        <v>137</v>
      </c>
      <c r="B138" s="4" t="s">
        <v>7</v>
      </c>
      <c r="C138" s="5" t="str">
        <f t="shared" si="8"/>
        <v>new Quote { Date = DateTime.ParseExact("2017-07-19","yyyy-MM-dd",cultureProvider), Open=234.58m, High=235.51m, Low=234.57m, Close=235.5m, Volume = (long)53523280 },</v>
      </c>
      <c r="D138" s="3">
        <v>42935</v>
      </c>
      <c r="E138" s="2">
        <v>234.58</v>
      </c>
      <c r="F138" s="2">
        <v>235.51</v>
      </c>
      <c r="G138" s="2">
        <v>234.57</v>
      </c>
      <c r="H138" s="2">
        <v>235.5</v>
      </c>
      <c r="I138" s="1">
        <v>53523280</v>
      </c>
      <c r="J138" s="10">
        <f t="shared" si="5"/>
        <v>1.8589254960863808</v>
      </c>
      <c r="K138" s="17">
        <f t="shared" si="6"/>
        <v>232.59400000000005</v>
      </c>
      <c r="L138" s="15">
        <f>(testdata[[#This Row],[close]]-AVERAGE(H129:H138))/testdata[[#This Row],[stddev]]</f>
        <v>1.5632686765112358</v>
      </c>
      <c r="M138" s="10">
        <f t="shared" si="7"/>
        <v>1.4604460920466542</v>
      </c>
    </row>
    <row r="139" spans="1:13" x14ac:dyDescent="0.25">
      <c r="A139" s="8">
        <v>138</v>
      </c>
      <c r="B139" s="4" t="s">
        <v>7</v>
      </c>
      <c r="C139" s="5" t="str">
        <f t="shared" si="8"/>
        <v>new Quote { Date = DateTime.ParseExact("2017-07-20","yyyy-MM-dd",cultureProvider), Open=235.78m, High=235.91m, Low=235.01m, Close=235.61m, Volume = (long)49434036 },</v>
      </c>
      <c r="D139" s="3">
        <v>42936</v>
      </c>
      <c r="E139" s="2">
        <v>235.78</v>
      </c>
      <c r="F139" s="2">
        <v>235.91</v>
      </c>
      <c r="G139" s="2">
        <v>235.01</v>
      </c>
      <c r="H139" s="2">
        <v>235.61</v>
      </c>
      <c r="I139" s="1">
        <v>49434036</v>
      </c>
      <c r="J139" s="10">
        <f t="shared" si="5"/>
        <v>1.7113529735270894</v>
      </c>
      <c r="K139" s="17">
        <f t="shared" si="6"/>
        <v>233.21899999999999</v>
      </c>
      <c r="L139" s="15">
        <f>(testdata[[#This Row],[close]]-AVERAGE(H130:H139))/testdata[[#This Row],[stddev]]</f>
        <v>1.3971401791368505</v>
      </c>
      <c r="M139" s="10">
        <f t="shared" si="7"/>
        <v>1.5953136009505342</v>
      </c>
    </row>
    <row r="140" spans="1:13" x14ac:dyDescent="0.25">
      <c r="A140" s="8">
        <v>139</v>
      </c>
      <c r="B140" s="4" t="s">
        <v>7</v>
      </c>
      <c r="C140" s="5" t="str">
        <f t="shared" si="8"/>
        <v>new Quote { Date = DateTime.ParseExact("2017-07-21","yyyy-MM-dd",cultureProvider), Open=234.98m, High=235.43m, Low=234.73m, Close=235.4m, Volume = (long)93037592 },</v>
      </c>
      <c r="D140" s="3">
        <v>42937</v>
      </c>
      <c r="E140" s="2">
        <v>234.98</v>
      </c>
      <c r="F140" s="2">
        <v>235.43</v>
      </c>
      <c r="G140" s="2">
        <v>234.73</v>
      </c>
      <c r="H140" s="2">
        <v>235.4</v>
      </c>
      <c r="I140" s="1">
        <v>93037592</v>
      </c>
      <c r="J140" s="10">
        <f t="shared" ref="J140:J203" si="9">_xlfn.STDEV.P(H131:H140)</f>
        <v>1.6236268044104245</v>
      </c>
      <c r="K140" s="17">
        <f t="shared" ref="K140:K203" si="10">AVERAGE(H131:H140)</f>
        <v>233.67400000000004</v>
      </c>
      <c r="L140" s="15">
        <f>(testdata[[#This Row],[close]]-AVERAGE(H131:H140))/testdata[[#This Row],[stddev]]</f>
        <v>1.0630521714173844</v>
      </c>
      <c r="M140" s="10">
        <f t="shared" si="7"/>
        <v>1.6562924168315525</v>
      </c>
    </row>
    <row r="141" spans="1:13" x14ac:dyDescent="0.25">
      <c r="A141" s="8">
        <v>140</v>
      </c>
      <c r="B141" s="4" t="s">
        <v>7</v>
      </c>
      <c r="C141" s="5" t="str">
        <f t="shared" si="8"/>
        <v>new Quote { Date = DateTime.ParseExact("2017-07-24","yyyy-MM-dd",cultureProvider), Open=235.31m, High=235.49m, Low=234.83m, Close=235.34m, Volume = (long)48896096 },</v>
      </c>
      <c r="D141" s="3">
        <v>42940</v>
      </c>
      <c r="E141" s="2">
        <v>235.31</v>
      </c>
      <c r="F141" s="2">
        <v>235.49</v>
      </c>
      <c r="G141" s="2">
        <v>234.83</v>
      </c>
      <c r="H141" s="2">
        <v>235.34</v>
      </c>
      <c r="I141" s="1">
        <v>48896096</v>
      </c>
      <c r="J141" s="10">
        <f t="shared" si="9"/>
        <v>1.4392345187633602</v>
      </c>
      <c r="K141" s="17">
        <f t="shared" si="10"/>
        <v>234.09800000000004</v>
      </c>
      <c r="L141" s="15">
        <f>(testdata[[#This Row],[close]]-AVERAGE(H132:H141))/testdata[[#This Row],[stddev]]</f>
        <v>0.86295873522206157</v>
      </c>
      <c r="M141" s="10">
        <f t="shared" si="7"/>
        <v>1.6474778299926753</v>
      </c>
    </row>
    <row r="142" spans="1:13" x14ac:dyDescent="0.25">
      <c r="A142" s="8">
        <v>141</v>
      </c>
      <c r="B142" s="4" t="s">
        <v>7</v>
      </c>
      <c r="C142" s="5" t="str">
        <f t="shared" si="8"/>
        <v>new Quote { Date = DateTime.ParseExact("2017-07-25","yyyy-MM-dd",cultureProvider), Open=236.16m, High=236.28m, Low=235.67m, Close=235.91m, Volume = (long)57593908 },</v>
      </c>
      <c r="D142" s="3">
        <v>42941</v>
      </c>
      <c r="E142" s="2">
        <v>236.16</v>
      </c>
      <c r="F142" s="2">
        <v>236.28</v>
      </c>
      <c r="G142" s="2">
        <v>235.67</v>
      </c>
      <c r="H142" s="2">
        <v>235.91</v>
      </c>
      <c r="I142" s="1">
        <v>57593908</v>
      </c>
      <c r="J142" s="10">
        <f t="shared" si="9"/>
        <v>1.0714961502497338</v>
      </c>
      <c r="K142" s="17">
        <f t="shared" si="10"/>
        <v>234.596</v>
      </c>
      <c r="L142" s="15">
        <f>(testdata[[#This Row],[close]]-AVERAGE(H133:H142))/testdata[[#This Row],[stddev]]</f>
        <v>1.2263226514567866</v>
      </c>
      <c r="M142" s="10">
        <f t="shared" si="7"/>
        <v>1.5409271886073976</v>
      </c>
    </row>
    <row r="143" spans="1:13" x14ac:dyDescent="0.25">
      <c r="A143" s="8">
        <v>142</v>
      </c>
      <c r="B143" s="4" t="s">
        <v>7</v>
      </c>
      <c r="C143" s="5" t="str">
        <f t="shared" si="8"/>
        <v>new Quote { Date = DateTime.ParseExact("2017-07-26","yyyy-MM-dd",cultureProvider), Open=236.23m, High=236.27m, Low=235.64m, Close=235.92m, Volume = (long)49895744 },</v>
      </c>
      <c r="D143" s="3">
        <v>42942</v>
      </c>
      <c r="E143" s="2">
        <v>236.23</v>
      </c>
      <c r="F143" s="2">
        <v>236.27</v>
      </c>
      <c r="G143" s="2">
        <v>235.64</v>
      </c>
      <c r="H143" s="2">
        <v>235.92</v>
      </c>
      <c r="I143" s="1">
        <v>49895744</v>
      </c>
      <c r="J143" s="10">
        <f t="shared" si="9"/>
        <v>0.91777775087435742</v>
      </c>
      <c r="K143" s="17">
        <f t="shared" si="10"/>
        <v>234.92200000000003</v>
      </c>
      <c r="L143" s="15">
        <f>(testdata[[#This Row],[close]]-AVERAGE(H134:H143))/testdata[[#This Row],[stddev]]</f>
        <v>1.0874092328444198</v>
      </c>
      <c r="M143" s="10">
        <f t="shared" si="7"/>
        <v>1.3526976395649932</v>
      </c>
    </row>
    <row r="144" spans="1:13" x14ac:dyDescent="0.25">
      <c r="A144" s="8">
        <v>143</v>
      </c>
      <c r="B144" s="4" t="s">
        <v>7</v>
      </c>
      <c r="C144" s="5" t="str">
        <f t="shared" si="8"/>
        <v>new Quote { Date = DateTime.ParseExact("2017-07-27","yyyy-MM-dd",cultureProvider), Open=236.43m, High=236.47m, Low=234.26m, Close=235.7m, Volume = (long)74217968 },</v>
      </c>
      <c r="D144" s="3">
        <v>42943</v>
      </c>
      <c r="E144" s="2">
        <v>236.43</v>
      </c>
      <c r="F144" s="2">
        <v>236.47</v>
      </c>
      <c r="G144" s="2">
        <v>234.26</v>
      </c>
      <c r="H144" s="2">
        <v>235.7</v>
      </c>
      <c r="I144" s="1">
        <v>74217968</v>
      </c>
      <c r="J144" s="10">
        <f t="shared" si="9"/>
        <v>0.69439254028250919</v>
      </c>
      <c r="K144" s="17">
        <f t="shared" si="10"/>
        <v>235.18699999999998</v>
      </c>
      <c r="L144" s="15">
        <f>(testdata[[#This Row],[close]]-AVERAGE(H135:H144))/testdata[[#This Row],[stddev]]</f>
        <v>0.73877521753228292</v>
      </c>
      <c r="M144" s="10">
        <f t="shared" ref="M144:M207" si="11">AVERAGE(J140:J144)</f>
        <v>1.1493055529160769</v>
      </c>
    </row>
    <row r="145" spans="1:13" x14ac:dyDescent="0.25">
      <c r="A145" s="8">
        <v>144</v>
      </c>
      <c r="B145" s="4" t="s">
        <v>7</v>
      </c>
      <c r="C145" s="5" t="str">
        <f t="shared" si="8"/>
        <v>new Quote { Date = DateTime.ParseExact("2017-07-28","yyyy-MM-dd",cultureProvider), Open=235.18m, High=235.57m, Low=234.68m, Close=235.43m, Volume = (long)52531244 },</v>
      </c>
      <c r="D145" s="3">
        <v>42944</v>
      </c>
      <c r="E145" s="2">
        <v>235.18</v>
      </c>
      <c r="F145" s="2">
        <v>235.57</v>
      </c>
      <c r="G145" s="2">
        <v>234.68</v>
      </c>
      <c r="H145" s="2">
        <v>235.43</v>
      </c>
      <c r="I145" s="1">
        <v>52531244</v>
      </c>
      <c r="J145" s="10">
        <f t="shared" si="9"/>
        <v>0.601518079528781</v>
      </c>
      <c r="K145" s="17">
        <f t="shared" si="10"/>
        <v>235.31599999999997</v>
      </c>
      <c r="L145" s="15">
        <f>(testdata[[#This Row],[close]]-AVERAGE(H136:H145))/testdata[[#This Row],[stddev]]</f>
        <v>0.18952048804474572</v>
      </c>
      <c r="M145" s="10">
        <f t="shared" si="11"/>
        <v>0.94488380793974847</v>
      </c>
    </row>
    <row r="146" spans="1:13" x14ac:dyDescent="0.25">
      <c r="A146" s="8">
        <v>145</v>
      </c>
      <c r="B146" s="4" t="s">
        <v>7</v>
      </c>
      <c r="C146" s="5" t="str">
        <f t="shared" si="8"/>
        <v>new Quote { Date = DateTime.ParseExact("2017-07-31","yyyy-MM-dd",cultureProvider), Open=235.87m, High=235.97m, Low=235.07m, Close=235.29m, Volume = (long)69049712 },</v>
      </c>
      <c r="D146" s="3">
        <v>42947</v>
      </c>
      <c r="E146" s="2">
        <v>235.87</v>
      </c>
      <c r="F146" s="2">
        <v>235.97</v>
      </c>
      <c r="G146" s="2">
        <v>235.07</v>
      </c>
      <c r="H146" s="2">
        <v>235.29</v>
      </c>
      <c r="I146" s="1">
        <v>69049712</v>
      </c>
      <c r="J146" s="10">
        <f t="shared" si="9"/>
        <v>0.45002666587658585</v>
      </c>
      <c r="K146" s="17">
        <f t="shared" si="10"/>
        <v>235.43400000000003</v>
      </c>
      <c r="L146" s="15">
        <f>(testdata[[#This Row],[close]]-AVERAGE(H137:H146))/testdata[[#This Row],[stddev]]</f>
        <v>-0.31998103872254552</v>
      </c>
      <c r="M146" s="10">
        <f t="shared" si="11"/>
        <v>0.74704223736239339</v>
      </c>
    </row>
    <row r="147" spans="1:13" x14ac:dyDescent="0.25">
      <c r="A147" s="8">
        <v>146</v>
      </c>
      <c r="B147" s="4" t="s">
        <v>7</v>
      </c>
      <c r="C147" s="5" t="str">
        <f t="shared" si="8"/>
        <v>new Quote { Date = DateTime.ParseExact("2017-08-01","yyyy-MM-dd",cultureProvider), Open=235.95m, High=235.99m, Low=235.24m, Close=235.82m, Volume = (long)57735292 },</v>
      </c>
      <c r="D147" s="3">
        <v>42948</v>
      </c>
      <c r="E147" s="2">
        <v>235.95</v>
      </c>
      <c r="F147" s="2">
        <v>235.99</v>
      </c>
      <c r="G147" s="2">
        <v>235.24</v>
      </c>
      <c r="H147" s="2">
        <v>235.82</v>
      </c>
      <c r="I147" s="1">
        <v>57735292</v>
      </c>
      <c r="J147" s="10">
        <f t="shared" si="9"/>
        <v>0.22337412562783168</v>
      </c>
      <c r="K147" s="17">
        <f t="shared" si="10"/>
        <v>235.59200000000004</v>
      </c>
      <c r="L147" s="15">
        <f>(testdata[[#This Row],[close]]-AVERAGE(H138:H147))/testdata[[#This Row],[stddev]]</f>
        <v>1.0207090877652829</v>
      </c>
      <c r="M147" s="10">
        <f t="shared" si="11"/>
        <v>0.57741783243801303</v>
      </c>
    </row>
    <row r="148" spans="1:13" x14ac:dyDescent="0.25">
      <c r="A148" s="8">
        <v>147</v>
      </c>
      <c r="B148" s="4" t="s">
        <v>7</v>
      </c>
      <c r="C148" s="5" t="str">
        <f t="shared" si="8"/>
        <v>new Quote { Date = DateTime.ParseExact("2017-08-02","yyyy-MM-dd",cultureProvider), Open=235.96m, High=236.09m, Low=234.91m, Close=235.93m, Volume = (long)49513776 },</v>
      </c>
      <c r="D148" s="3">
        <v>42949</v>
      </c>
      <c r="E148" s="2">
        <v>235.96</v>
      </c>
      <c r="F148" s="2">
        <v>236.09</v>
      </c>
      <c r="G148" s="2">
        <v>234.91</v>
      </c>
      <c r="H148" s="2">
        <v>235.93</v>
      </c>
      <c r="I148" s="1">
        <v>49513776</v>
      </c>
      <c r="J148" s="10">
        <f t="shared" si="9"/>
        <v>0.2421260002560626</v>
      </c>
      <c r="K148" s="17">
        <f t="shared" si="10"/>
        <v>235.63499999999999</v>
      </c>
      <c r="L148" s="15">
        <f>(testdata[[#This Row],[close]]-AVERAGE(H139:H148))/testdata[[#This Row],[stddev]]</f>
        <v>1.2183739032075693</v>
      </c>
      <c r="M148" s="10">
        <f t="shared" si="11"/>
        <v>0.44228748231435411</v>
      </c>
    </row>
    <row r="149" spans="1:13" x14ac:dyDescent="0.25">
      <c r="A149" s="8">
        <v>148</v>
      </c>
      <c r="B149" s="4" t="s">
        <v>7</v>
      </c>
      <c r="C149" s="5" t="str">
        <f t="shared" si="8"/>
        <v>new Quote { Date = DateTime.ParseExact("2017-08-03","yyyy-MM-dd",cultureProvider), Open=235.81m, High=235.84m, Low=235.17m, Close=235.48m, Volume = (long)42848608 },</v>
      </c>
      <c r="D149" s="3">
        <v>42950</v>
      </c>
      <c r="E149" s="2">
        <v>235.81</v>
      </c>
      <c r="F149" s="2">
        <v>235.84</v>
      </c>
      <c r="G149" s="2">
        <v>235.17</v>
      </c>
      <c r="H149" s="2">
        <v>235.48</v>
      </c>
      <c r="I149" s="1">
        <v>42848608</v>
      </c>
      <c r="J149" s="10">
        <f t="shared" si="9"/>
        <v>0.24656844891429064</v>
      </c>
      <c r="K149" s="17">
        <f t="shared" si="10"/>
        <v>235.62199999999999</v>
      </c>
      <c r="L149" s="15">
        <f>(testdata[[#This Row],[close]]-AVERAGE(H140:H149))/testdata[[#This Row],[stddev]]</f>
        <v>-0.5759049895688656</v>
      </c>
      <c r="M149" s="10">
        <f t="shared" si="11"/>
        <v>0.35272266404071029</v>
      </c>
    </row>
    <row r="150" spans="1:13" x14ac:dyDescent="0.25">
      <c r="A150" s="8">
        <v>149</v>
      </c>
      <c r="B150" s="4" t="s">
        <v>7</v>
      </c>
      <c r="C150" s="5" t="str">
        <f t="shared" si="8"/>
        <v>new Quote { Date = DateTime.ParseExact("2017-08-04","yyyy-MM-dd",cultureProvider), Open=236.01m, High=236.27m, Low=235.49m, Close=235.9m, Volume = (long)63127488 },</v>
      </c>
      <c r="D150" s="3">
        <v>42951</v>
      </c>
      <c r="E150" s="2">
        <v>236.01</v>
      </c>
      <c r="F150" s="2">
        <v>236.27</v>
      </c>
      <c r="G150" s="2">
        <v>235.49</v>
      </c>
      <c r="H150" s="2">
        <v>235.9</v>
      </c>
      <c r="I150" s="1">
        <v>63127488</v>
      </c>
      <c r="J150" s="10">
        <f t="shared" si="9"/>
        <v>0.24717605061979611</v>
      </c>
      <c r="K150" s="17">
        <f t="shared" si="10"/>
        <v>235.67199999999997</v>
      </c>
      <c r="L150" s="15">
        <f>(testdata[[#This Row],[close]]-AVERAGE(H141:H150))/testdata[[#This Row],[stddev]]</f>
        <v>0.92241946348897907</v>
      </c>
      <c r="M150" s="10">
        <f t="shared" si="11"/>
        <v>0.28185425825891336</v>
      </c>
    </row>
    <row r="151" spans="1:13" x14ac:dyDescent="0.25">
      <c r="A151" s="8">
        <v>150</v>
      </c>
      <c r="B151" s="4" t="s">
        <v>7</v>
      </c>
      <c r="C151" s="5" t="str">
        <f t="shared" si="8"/>
        <v>new Quote { Date = DateTime.ParseExact("2017-08-07","yyyy-MM-dd",cultureProvider), Open=235.98m, High=236.34m, Low=235.87m, Close=236.34m, Volume = (long)33555464 },</v>
      </c>
      <c r="D151" s="3">
        <v>42954</v>
      </c>
      <c r="E151" s="2">
        <v>235.98</v>
      </c>
      <c r="F151" s="2">
        <v>236.34</v>
      </c>
      <c r="G151" s="2">
        <v>235.87</v>
      </c>
      <c r="H151" s="2">
        <v>236.34</v>
      </c>
      <c r="I151" s="1">
        <v>33555464</v>
      </c>
      <c r="J151" s="10">
        <f t="shared" si="9"/>
        <v>0.29102577205464342</v>
      </c>
      <c r="K151" s="17">
        <f t="shared" si="10"/>
        <v>235.77200000000002</v>
      </c>
      <c r="L151" s="15">
        <f>(testdata[[#This Row],[close]]-AVERAGE(H142:H151))/testdata[[#This Row],[stddev]]</f>
        <v>1.951717182948784</v>
      </c>
      <c r="M151" s="10">
        <f t="shared" si="11"/>
        <v>0.25005407949452491</v>
      </c>
    </row>
    <row r="152" spans="1:13" x14ac:dyDescent="0.25">
      <c r="A152" s="8">
        <v>151</v>
      </c>
      <c r="B152" s="4" t="s">
        <v>7</v>
      </c>
      <c r="C152" s="5" t="str">
        <f t="shared" si="8"/>
        <v>new Quote { Date = DateTime.ParseExact("2017-08-08","yyyy-MM-dd",cultureProvider), Open=236m, High=237.33m, Low=235.35m, Close=235.76m, Volume = (long)64729500 },</v>
      </c>
      <c r="D152" s="3">
        <v>42955</v>
      </c>
      <c r="E152" s="2">
        <v>236</v>
      </c>
      <c r="F152" s="2">
        <v>237.33</v>
      </c>
      <c r="G152" s="2">
        <v>235.35</v>
      </c>
      <c r="H152" s="2">
        <v>235.76</v>
      </c>
      <c r="I152" s="1">
        <v>64729500</v>
      </c>
      <c r="J152" s="10">
        <f t="shared" si="9"/>
        <v>0.28736910063540461</v>
      </c>
      <c r="K152" s="17">
        <f t="shared" si="10"/>
        <v>235.75699999999998</v>
      </c>
      <c r="L152" s="15">
        <f>(testdata[[#This Row],[close]]-AVERAGE(H143:H152))/testdata[[#This Row],[stddev]]</f>
        <v>1.0439535751690057E-2</v>
      </c>
      <c r="M152" s="10">
        <f t="shared" si="11"/>
        <v>0.26285307449603945</v>
      </c>
    </row>
    <row r="153" spans="1:13" x14ac:dyDescent="0.25">
      <c r="A153" s="8">
        <v>152</v>
      </c>
      <c r="B153" s="4" t="s">
        <v>7</v>
      </c>
      <c r="C153" s="5" t="str">
        <f t="shared" si="8"/>
        <v>new Quote { Date = DateTime.ParseExact("2017-08-09","yyyy-MM-dd",cultureProvider), Open=235.01m, High=235.81m, Low=234.62m, Close=235.75m, Volume = (long)65687312 },</v>
      </c>
      <c r="D153" s="3">
        <v>42956</v>
      </c>
      <c r="E153" s="2">
        <v>235.01</v>
      </c>
      <c r="F153" s="2">
        <v>235.81</v>
      </c>
      <c r="G153" s="2">
        <v>234.62</v>
      </c>
      <c r="H153" s="2">
        <v>235.75</v>
      </c>
      <c r="I153" s="1">
        <v>65687312</v>
      </c>
      <c r="J153" s="10">
        <f t="shared" si="9"/>
        <v>0.28220559881051549</v>
      </c>
      <c r="K153" s="17">
        <f t="shared" si="10"/>
        <v>235.74</v>
      </c>
      <c r="L153" s="15">
        <f>(testdata[[#This Row],[close]]-AVERAGE(H144:H153))/testdata[[#This Row],[stddev]]</f>
        <v>3.5435158062563171E-2</v>
      </c>
      <c r="M153" s="10">
        <f t="shared" si="11"/>
        <v>0.27086899420693006</v>
      </c>
    </row>
    <row r="154" spans="1:13" x14ac:dyDescent="0.25">
      <c r="A154" s="8">
        <v>153</v>
      </c>
      <c r="B154" s="4" t="s">
        <v>7</v>
      </c>
      <c r="C154" s="5" t="str">
        <f t="shared" si="8"/>
        <v>new Quote { Date = DateTime.ParseExact("2017-08-10","yyyy-MM-dd",cultureProvider), Open=234.84m, High=234.98m, Low=232.37m, Close=232.42m, Volume = (long)126355448 },</v>
      </c>
      <c r="D154" s="3">
        <v>42957</v>
      </c>
      <c r="E154" s="2">
        <v>234.84</v>
      </c>
      <c r="F154" s="2">
        <v>234.98</v>
      </c>
      <c r="G154" s="2">
        <v>232.37</v>
      </c>
      <c r="H154" s="2">
        <v>232.42</v>
      </c>
      <c r="I154" s="1">
        <v>126355448</v>
      </c>
      <c r="J154" s="10">
        <f t="shared" si="9"/>
        <v>1.0364053261152262</v>
      </c>
      <c r="K154" s="17">
        <f t="shared" si="10"/>
        <v>235.41199999999998</v>
      </c>
      <c r="L154" s="15">
        <f>(testdata[[#This Row],[close]]-AVERAGE(H145:H154))/testdata[[#This Row],[stddev]]</f>
        <v>-2.8869014126113663</v>
      </c>
      <c r="M154" s="10">
        <f t="shared" si="11"/>
        <v>0.42883636964711708</v>
      </c>
    </row>
    <row r="155" spans="1:13" x14ac:dyDescent="0.25">
      <c r="A155" s="8">
        <v>154</v>
      </c>
      <c r="B155" s="4" t="s">
        <v>7</v>
      </c>
      <c r="C155" s="5" t="str">
        <f t="shared" si="8"/>
        <v>new Quote { Date = DateTime.ParseExact("2017-08-11","yyyy-MM-dd",cultureProvider), Open=232.67m, High=233.42m, Low=232.41m, Close=232.77m, Volume = (long)78521472 },</v>
      </c>
      <c r="D155" s="3">
        <v>42958</v>
      </c>
      <c r="E155" s="2">
        <v>232.67</v>
      </c>
      <c r="F155" s="2">
        <v>233.42</v>
      </c>
      <c r="G155" s="2">
        <v>232.41</v>
      </c>
      <c r="H155" s="2">
        <v>232.77</v>
      </c>
      <c r="I155" s="1">
        <v>78521472</v>
      </c>
      <c r="J155" s="10">
        <f t="shared" si="9"/>
        <v>1.3043634462832825</v>
      </c>
      <c r="K155" s="17">
        <f t="shared" si="10"/>
        <v>235.14600000000002</v>
      </c>
      <c r="L155" s="15">
        <f>(testdata[[#This Row],[close]]-AVERAGE(H146:H155))/testdata[[#This Row],[stddev]]</f>
        <v>-1.8215781857198592</v>
      </c>
      <c r="M155" s="10">
        <f t="shared" si="11"/>
        <v>0.64027384877981441</v>
      </c>
    </row>
    <row r="156" spans="1:13" x14ac:dyDescent="0.25">
      <c r="A156" s="8">
        <v>155</v>
      </c>
      <c r="B156" s="4" t="s">
        <v>7</v>
      </c>
      <c r="C156" s="5" t="str">
        <f t="shared" si="8"/>
        <v>new Quote { Date = DateTime.ParseExact("2017-08-14","yyyy-MM-dd",cultureProvider), Open=234.17m, High=235.31m, Low=234.13m, Close=235.07m, Volume = (long)76866480 },</v>
      </c>
      <c r="D156" s="3">
        <v>42961</v>
      </c>
      <c r="E156" s="2">
        <v>234.17</v>
      </c>
      <c r="F156" s="2">
        <v>235.31</v>
      </c>
      <c r="G156" s="2">
        <v>234.13</v>
      </c>
      <c r="H156" s="2">
        <v>235.07</v>
      </c>
      <c r="I156" s="1">
        <v>76866480</v>
      </c>
      <c r="J156" s="10">
        <f t="shared" si="9"/>
        <v>1.303604234420862</v>
      </c>
      <c r="K156" s="17">
        <f t="shared" si="10"/>
        <v>235.12400000000002</v>
      </c>
      <c r="L156" s="15">
        <f>(testdata[[#This Row],[close]]-AVERAGE(H147:H156))/testdata[[#This Row],[stddev]]</f>
        <v>-4.1423615062143808E-2</v>
      </c>
      <c r="M156" s="10">
        <f t="shared" si="11"/>
        <v>0.84278954125305816</v>
      </c>
    </row>
    <row r="157" spans="1:13" x14ac:dyDescent="0.25">
      <c r="A157" s="8">
        <v>156</v>
      </c>
      <c r="B157" s="4" t="s">
        <v>7</v>
      </c>
      <c r="C157" s="5" t="str">
        <f t="shared" si="8"/>
        <v>new Quote { Date = DateTime.ParseExact("2017-08-15","yyyy-MM-dd",cultureProvider), Open=235.49m, High=235.51m, Low=234.71m, Close=235.05m, Volume = (long)57937020 },</v>
      </c>
      <c r="D157" s="3">
        <v>42962</v>
      </c>
      <c r="E157" s="2">
        <v>235.49</v>
      </c>
      <c r="F157" s="2">
        <v>235.51</v>
      </c>
      <c r="G157" s="2">
        <v>234.71</v>
      </c>
      <c r="H157" s="2">
        <v>235.05</v>
      </c>
      <c r="I157" s="1">
        <v>57937020</v>
      </c>
      <c r="J157" s="10">
        <f t="shared" si="9"/>
        <v>1.2827942157649461</v>
      </c>
      <c r="K157" s="17">
        <f t="shared" si="10"/>
        <v>235.04700000000003</v>
      </c>
      <c r="L157" s="15">
        <f>(testdata[[#This Row],[close]]-AVERAGE(H148:H157))/testdata[[#This Row],[stddev]]</f>
        <v>2.338644782707385E-3</v>
      </c>
      <c r="M157" s="10">
        <f t="shared" si="11"/>
        <v>1.0418745642789664</v>
      </c>
    </row>
    <row r="158" spans="1:13" x14ac:dyDescent="0.25">
      <c r="A158" s="8">
        <v>157</v>
      </c>
      <c r="B158" s="4" t="s">
        <v>7</v>
      </c>
      <c r="C158" s="5" t="str">
        <f t="shared" si="8"/>
        <v>new Quote { Date = DateTime.ParseExact("2017-08-16","yyyy-MM-dd",cultureProvider), Open=235.62m, High=236.06m, Low=234.99m, Close=235.46m, Volume = (long)59481648 },</v>
      </c>
      <c r="D158" s="3">
        <v>42963</v>
      </c>
      <c r="E158" s="2">
        <v>235.62</v>
      </c>
      <c r="F158" s="2">
        <v>236.06</v>
      </c>
      <c r="G158" s="2">
        <v>234.99</v>
      </c>
      <c r="H158" s="2">
        <v>235.46</v>
      </c>
      <c r="I158" s="1">
        <v>59481648</v>
      </c>
      <c r="J158" s="10">
        <f t="shared" si="9"/>
        <v>1.2579507144558575</v>
      </c>
      <c r="K158" s="17">
        <f t="shared" si="10"/>
        <v>235</v>
      </c>
      <c r="L158" s="15">
        <f>(testdata[[#This Row],[close]]-AVERAGE(H149:H158))/testdata[[#This Row],[stddev]]</f>
        <v>0.36567410369410758</v>
      </c>
      <c r="M158" s="10">
        <f t="shared" si="11"/>
        <v>1.2370235874080349</v>
      </c>
    </row>
    <row r="159" spans="1:13" x14ac:dyDescent="0.25">
      <c r="A159" s="8">
        <v>158</v>
      </c>
      <c r="B159" s="4" t="s">
        <v>7</v>
      </c>
      <c r="C159" s="5" t="str">
        <f t="shared" si="8"/>
        <v>new Quote { Date = DateTime.ParseExact("2017-08-17","yyyy-MM-dd",cultureProvider), Open=234.79m, High=235.13m, Low=231.79m, Close=231.79m, Volume = (long)134757072 },</v>
      </c>
      <c r="D159" s="3">
        <v>42964</v>
      </c>
      <c r="E159" s="2">
        <v>234.79</v>
      </c>
      <c r="F159" s="2">
        <v>235.13</v>
      </c>
      <c r="G159" s="2">
        <v>231.79</v>
      </c>
      <c r="H159" s="2">
        <v>231.79</v>
      </c>
      <c r="I159" s="1">
        <v>134757072</v>
      </c>
      <c r="J159" s="10">
        <f t="shared" si="9"/>
        <v>1.5664127808467372</v>
      </c>
      <c r="K159" s="17">
        <f t="shared" si="10"/>
        <v>234.631</v>
      </c>
      <c r="L159" s="15">
        <f>(testdata[[#This Row],[close]]-AVERAGE(H150:H159))/testdata[[#This Row],[stddev]]</f>
        <v>-1.8136981737752946</v>
      </c>
      <c r="M159" s="10">
        <f t="shared" si="11"/>
        <v>1.3430250783543369</v>
      </c>
    </row>
    <row r="160" spans="1:13" x14ac:dyDescent="0.25">
      <c r="A160" s="8">
        <v>159</v>
      </c>
      <c r="B160" s="4" t="s">
        <v>7</v>
      </c>
      <c r="C160" s="5" t="str">
        <f t="shared" si="8"/>
        <v>new Quote { Date = DateTime.ParseExact("2017-08-18","yyyy-MM-dd",cultureProvider), Open=231.6m, High=232.83m, Low=230.94m, Close=231.42m, Volume = (long)143417408 },</v>
      </c>
      <c r="D160" s="3">
        <v>42965</v>
      </c>
      <c r="E160" s="2">
        <v>231.6</v>
      </c>
      <c r="F160" s="2">
        <v>232.83</v>
      </c>
      <c r="G160" s="2">
        <v>230.94</v>
      </c>
      <c r="H160" s="2">
        <v>231.42</v>
      </c>
      <c r="I160" s="1">
        <v>143417408</v>
      </c>
      <c r="J160" s="10">
        <f t="shared" si="9"/>
        <v>1.7671901425709724</v>
      </c>
      <c r="K160" s="17">
        <f t="shared" si="10"/>
        <v>234.18299999999999</v>
      </c>
      <c r="L160" s="15">
        <f>(testdata[[#This Row],[close]]-AVERAGE(H151:H160))/testdata[[#This Row],[stddev]]</f>
        <v>-1.5634989882754169</v>
      </c>
      <c r="M160" s="10">
        <f t="shared" si="11"/>
        <v>1.435590417611875</v>
      </c>
    </row>
    <row r="161" spans="1:13" x14ac:dyDescent="0.25">
      <c r="A161" s="8">
        <v>160</v>
      </c>
      <c r="B161" s="4" t="s">
        <v>7</v>
      </c>
      <c r="C161" s="5" t="str">
        <f t="shared" si="8"/>
        <v>new Quote { Date = DateTime.ParseExact("2017-08-21","yyyy-MM-dd",cultureProvider), Open=231.36m, High=231.89m, Low=230.58m, Close=231.6m, Volume = (long)68662792 },</v>
      </c>
      <c r="D161" s="3">
        <v>42968</v>
      </c>
      <c r="E161" s="2">
        <v>231.36</v>
      </c>
      <c r="F161" s="2">
        <v>231.89</v>
      </c>
      <c r="G161" s="2">
        <v>230.58</v>
      </c>
      <c r="H161" s="2">
        <v>231.6</v>
      </c>
      <c r="I161" s="1">
        <v>68662792</v>
      </c>
      <c r="J161" s="10">
        <f t="shared" si="9"/>
        <v>1.7607410371772485</v>
      </c>
      <c r="K161" s="17">
        <f t="shared" si="10"/>
        <v>233.70899999999997</v>
      </c>
      <c r="L161" s="15">
        <f>(testdata[[#This Row],[close]]-AVERAGE(H152:H161))/testdata[[#This Row],[stddev]]</f>
        <v>-1.1977911319548995</v>
      </c>
      <c r="M161" s="10">
        <f t="shared" si="11"/>
        <v>1.5270177781631522</v>
      </c>
    </row>
    <row r="162" spans="1:13" x14ac:dyDescent="0.25">
      <c r="A162" s="8">
        <v>161</v>
      </c>
      <c r="B162" s="4" t="s">
        <v>7</v>
      </c>
      <c r="C162" s="5" t="str">
        <f t="shared" si="8"/>
        <v>new Quote { Date = DateTime.ParseExact("2017-08-22","yyyy-MM-dd",cultureProvider), Open=232.24m, High=234.2m, Low=232.22m, Close=234.03m, Volume = (long)66219544 },</v>
      </c>
      <c r="D162" s="3">
        <v>42969</v>
      </c>
      <c r="E162" s="2">
        <v>232.24</v>
      </c>
      <c r="F162" s="2">
        <v>234.2</v>
      </c>
      <c r="G162" s="2">
        <v>232.22</v>
      </c>
      <c r="H162" s="2">
        <v>234.03</v>
      </c>
      <c r="I162" s="1">
        <v>66219544</v>
      </c>
      <c r="J162" s="10">
        <f t="shared" si="9"/>
        <v>1.6309273435686877</v>
      </c>
      <c r="K162" s="17">
        <f t="shared" si="10"/>
        <v>233.536</v>
      </c>
      <c r="L162" s="15">
        <f>(testdata[[#This Row],[close]]-AVERAGE(H153:H162))/testdata[[#This Row],[stddev]]</f>
        <v>0.30289516081020601</v>
      </c>
      <c r="M162" s="10">
        <f t="shared" si="11"/>
        <v>1.5966444037239005</v>
      </c>
    </row>
    <row r="163" spans="1:13" x14ac:dyDescent="0.25">
      <c r="A163" s="8">
        <v>162</v>
      </c>
      <c r="B163" s="4" t="s">
        <v>7</v>
      </c>
      <c r="C163" s="5" t="str">
        <f t="shared" si="8"/>
        <v>new Quote { Date = DateTime.ParseExact("2017-08-23","yyyy-MM-dd",cultureProvider), Open=232.97m, High=233.65m, Low=232.81m, Close=233.19m, Volume = (long)52652352 },</v>
      </c>
      <c r="D163" s="3">
        <v>42970</v>
      </c>
      <c r="E163" s="2">
        <v>232.97</v>
      </c>
      <c r="F163" s="2">
        <v>233.65</v>
      </c>
      <c r="G163" s="2">
        <v>232.81</v>
      </c>
      <c r="H163" s="2">
        <v>233.19</v>
      </c>
      <c r="I163" s="1">
        <v>52652352</v>
      </c>
      <c r="J163" s="10">
        <f t="shared" si="9"/>
        <v>1.4547095930116138</v>
      </c>
      <c r="K163" s="17">
        <f t="shared" si="10"/>
        <v>233.28000000000003</v>
      </c>
      <c r="L163" s="15">
        <f>(testdata[[#This Row],[close]]-AVERAGE(H154:H163))/testdata[[#This Row],[stddev]]</f>
        <v>-6.1868018491380988E-2</v>
      </c>
      <c r="M163" s="10">
        <f t="shared" si="11"/>
        <v>1.6359961794350517</v>
      </c>
    </row>
    <row r="164" spans="1:13" x14ac:dyDescent="0.25">
      <c r="A164" s="8">
        <v>163</v>
      </c>
      <c r="B164" s="4" t="s">
        <v>7</v>
      </c>
      <c r="C164" s="5" t="str">
        <f t="shared" si="8"/>
        <v>new Quote { Date = DateTime.ParseExact("2017-08-24","yyyy-MM-dd",cultureProvider), Open=233.61m, High=233.78m, Low=232.41m, Close=232.64m, Volume = (long)53216420 },</v>
      </c>
      <c r="D164" s="3">
        <v>42971</v>
      </c>
      <c r="E164" s="2">
        <v>233.61</v>
      </c>
      <c r="F164" s="2">
        <v>233.78</v>
      </c>
      <c r="G164" s="2">
        <v>232.41</v>
      </c>
      <c r="H164" s="2">
        <v>232.64</v>
      </c>
      <c r="I164" s="1">
        <v>53216420</v>
      </c>
      <c r="J164" s="10">
        <f t="shared" si="9"/>
        <v>1.44315487734339</v>
      </c>
      <c r="K164" s="17">
        <f t="shared" si="10"/>
        <v>233.30199999999999</v>
      </c>
      <c r="L164" s="15">
        <f>(testdata[[#This Row],[close]]-AVERAGE(H155:H164))/testdata[[#This Row],[stddev]]</f>
        <v>-0.45871722459798558</v>
      </c>
      <c r="M164" s="10">
        <f t="shared" si="11"/>
        <v>1.6113445987343826</v>
      </c>
    </row>
    <row r="165" spans="1:13" x14ac:dyDescent="0.25">
      <c r="A165" s="8">
        <v>164</v>
      </c>
      <c r="B165" s="4" t="s">
        <v>7</v>
      </c>
      <c r="C165" s="5" t="str">
        <f t="shared" si="8"/>
        <v>new Quote { Date = DateTime.ParseExact("2017-08-25","yyyy-MM-dd",cultureProvider), Open=233.51m, High=234.19m, Low=233.02m, Close=233.19m, Volume = (long)67589040 },</v>
      </c>
      <c r="D165" s="3">
        <v>42972</v>
      </c>
      <c r="E165" s="2">
        <v>233.51</v>
      </c>
      <c r="F165" s="2">
        <v>234.19</v>
      </c>
      <c r="G165" s="2">
        <v>233.02</v>
      </c>
      <c r="H165" s="2">
        <v>233.19</v>
      </c>
      <c r="I165" s="1">
        <v>67589040</v>
      </c>
      <c r="J165" s="10">
        <f t="shared" si="9"/>
        <v>1.4331378161223773</v>
      </c>
      <c r="K165" s="17">
        <f t="shared" si="10"/>
        <v>233.34399999999999</v>
      </c>
      <c r="L165" s="15">
        <f>(testdata[[#This Row],[close]]-AVERAGE(H156:H165))/testdata[[#This Row],[stddev]]</f>
        <v>-0.10745651832471506</v>
      </c>
      <c r="M165" s="10">
        <f t="shared" si="11"/>
        <v>1.5445341334446634</v>
      </c>
    </row>
    <row r="166" spans="1:13" x14ac:dyDescent="0.25">
      <c r="A166" s="8">
        <v>165</v>
      </c>
      <c r="B166" s="4" t="s">
        <v>7</v>
      </c>
      <c r="C166" s="5" t="str">
        <f t="shared" si="8"/>
        <v>new Quote { Date = DateTime.ParseExact("2017-08-28","yyyy-MM-dd",cultureProvider), Open=233.77m, High=233.8m, Low=232.74m, Close=233.2m, Volume = (long)42544052 },</v>
      </c>
      <c r="D166" s="3">
        <v>42975</v>
      </c>
      <c r="E166" s="2">
        <v>233.77</v>
      </c>
      <c r="F166" s="2">
        <v>233.8</v>
      </c>
      <c r="G166" s="2">
        <v>232.74</v>
      </c>
      <c r="H166" s="2">
        <v>233.2</v>
      </c>
      <c r="I166" s="1">
        <v>42544052</v>
      </c>
      <c r="J166" s="10">
        <f t="shared" si="9"/>
        <v>1.3126617995508278</v>
      </c>
      <c r="K166" s="17">
        <f t="shared" si="10"/>
        <v>233.15699999999998</v>
      </c>
      <c r="L166" s="15">
        <f>(testdata[[#This Row],[close]]-AVERAGE(H157:H166))/testdata[[#This Row],[stddev]]</f>
        <v>3.2757866508128973E-2</v>
      </c>
      <c r="M166" s="10">
        <f t="shared" si="11"/>
        <v>1.4549182859193792</v>
      </c>
    </row>
    <row r="167" spans="1:13" x14ac:dyDescent="0.25">
      <c r="A167" s="8">
        <v>166</v>
      </c>
      <c r="B167" s="4" t="s">
        <v>7</v>
      </c>
      <c r="C167" s="5" t="str">
        <f t="shared" si="8"/>
        <v>new Quote { Date = DateTime.ParseExact("2017-08-29","yyyy-MM-dd",cultureProvider), Open=231.76m, High=233.75m, Low=231.63m, Close=233.46m, Volume = (long)53629680 },</v>
      </c>
      <c r="D167" s="3">
        <v>42976</v>
      </c>
      <c r="E167" s="2">
        <v>231.76</v>
      </c>
      <c r="F167" s="2">
        <v>233.75</v>
      </c>
      <c r="G167" s="2">
        <v>231.63</v>
      </c>
      <c r="H167" s="2">
        <v>233.46</v>
      </c>
      <c r="I167" s="1">
        <v>53629680</v>
      </c>
      <c r="J167" s="10">
        <f t="shared" si="9"/>
        <v>1.161307883379775</v>
      </c>
      <c r="K167" s="17">
        <f t="shared" si="10"/>
        <v>232.99799999999999</v>
      </c>
      <c r="L167" s="15">
        <f>(testdata[[#This Row],[close]]-AVERAGE(H158:H167))/testdata[[#This Row],[stddev]]</f>
        <v>0.39782731746851724</v>
      </c>
      <c r="M167" s="10">
        <f t="shared" si="11"/>
        <v>1.3609943938815967</v>
      </c>
    </row>
    <row r="168" spans="1:13" x14ac:dyDescent="0.25">
      <c r="A168" s="8">
        <v>167</v>
      </c>
      <c r="B168" s="4" t="s">
        <v>7</v>
      </c>
      <c r="C168" s="5" t="str">
        <f t="shared" si="8"/>
        <v>new Quote { Date = DateTime.ParseExact("2017-08-30","yyyy-MM-dd",cultureProvider), Open=233.44m, High=234.87m, Low=233.24m, Close=234.57m, Volume = (long)65056144 },</v>
      </c>
      <c r="D168" s="3">
        <v>42977</v>
      </c>
      <c r="E168" s="2">
        <v>233.44</v>
      </c>
      <c r="F168" s="2">
        <v>234.87</v>
      </c>
      <c r="G168" s="2">
        <v>233.24</v>
      </c>
      <c r="H168" s="2">
        <v>234.57</v>
      </c>
      <c r="I168" s="1">
        <v>65056144</v>
      </c>
      <c r="J168" s="10">
        <f t="shared" si="9"/>
        <v>0.99080220023978838</v>
      </c>
      <c r="K168" s="17">
        <f t="shared" si="10"/>
        <v>232.90900000000002</v>
      </c>
      <c r="L168" s="15">
        <f>(testdata[[#This Row],[close]]-AVERAGE(H159:H168))/testdata[[#This Row],[stddev]]</f>
        <v>1.6764193696763967</v>
      </c>
      <c r="M168" s="10">
        <f t="shared" si="11"/>
        <v>1.2682129153272319</v>
      </c>
    </row>
    <row r="169" spans="1:13" x14ac:dyDescent="0.25">
      <c r="A169" s="8">
        <v>168</v>
      </c>
      <c r="B169" s="4" t="s">
        <v>7</v>
      </c>
      <c r="C169" s="5" t="str">
        <f t="shared" si="8"/>
        <v>new Quote { Date = DateTime.ParseExact("2017-08-31","yyyy-MM-dd",cultureProvider), Open=235.25m, High=236.25m, Low=234.61m, Close=235.98m, Volume = (long)108866560 },</v>
      </c>
      <c r="D169" s="3">
        <v>42978</v>
      </c>
      <c r="E169" s="2">
        <v>235.25</v>
      </c>
      <c r="F169" s="2">
        <v>236.25</v>
      </c>
      <c r="G169" s="2">
        <v>234.61</v>
      </c>
      <c r="H169" s="2">
        <v>235.98</v>
      </c>
      <c r="I169" s="1">
        <v>108866560</v>
      </c>
      <c r="J169" s="10">
        <f t="shared" si="9"/>
        <v>1.2743688633986638</v>
      </c>
      <c r="K169" s="17">
        <f t="shared" si="10"/>
        <v>233.32800000000003</v>
      </c>
      <c r="L169" s="15">
        <f>(testdata[[#This Row],[close]]-AVERAGE(H160:H169))/testdata[[#This Row],[stddev]]</f>
        <v>2.0810301288492221</v>
      </c>
      <c r="M169" s="10">
        <f t="shared" si="11"/>
        <v>1.2344557125382865</v>
      </c>
    </row>
    <row r="170" spans="1:13" x14ac:dyDescent="0.25">
      <c r="A170" s="8">
        <v>169</v>
      </c>
      <c r="B170" s="4" t="s">
        <v>7</v>
      </c>
      <c r="C170" s="5" t="str">
        <f t="shared" si="8"/>
        <v>new Quote { Date = DateTime.ParseExact("2017-09-01","yyyy-MM-dd",cultureProvider), Open=236.39m, High=236.78m, Low=236.15m, Close=236.31m, Volume = (long)65031164 },</v>
      </c>
      <c r="D170" s="3">
        <v>42979</v>
      </c>
      <c r="E170" s="2">
        <v>236.39</v>
      </c>
      <c r="F170" s="2">
        <v>236.78</v>
      </c>
      <c r="G170" s="2">
        <v>236.15</v>
      </c>
      <c r="H170" s="2">
        <v>236.31</v>
      </c>
      <c r="I170" s="1">
        <v>65031164</v>
      </c>
      <c r="J170" s="10">
        <f t="shared" si="9"/>
        <v>1.3820568005693554</v>
      </c>
      <c r="K170" s="17">
        <f t="shared" si="10"/>
        <v>233.81699999999995</v>
      </c>
      <c r="L170" s="15">
        <f>(testdata[[#This Row],[close]]-AVERAGE(H161:H170))/testdata[[#This Row],[stddev]]</f>
        <v>1.803833242579487</v>
      </c>
      <c r="M170" s="10">
        <f t="shared" si="11"/>
        <v>1.2242395094276821</v>
      </c>
    </row>
    <row r="171" spans="1:13" x14ac:dyDescent="0.25">
      <c r="A171" s="8">
        <v>170</v>
      </c>
      <c r="B171" s="4" t="s">
        <v>7</v>
      </c>
      <c r="C171" s="5" t="str">
        <f t="shared" si="8"/>
        <v>new Quote { Date = DateTime.ParseExact("2017-09-05","yyyy-MM-dd",cultureProvider), Open=235.76m, High=236.01m, Low=233.56m, Close=234.62m, Volume = (long)95856440 },</v>
      </c>
      <c r="D171" s="3">
        <v>42983</v>
      </c>
      <c r="E171" s="2">
        <v>235.76</v>
      </c>
      <c r="F171" s="2">
        <v>236.01</v>
      </c>
      <c r="G171" s="2">
        <v>233.56</v>
      </c>
      <c r="H171" s="2">
        <v>234.62</v>
      </c>
      <c r="I171" s="1">
        <v>95856440</v>
      </c>
      <c r="J171" s="10">
        <f t="shared" si="9"/>
        <v>1.1797665023215411</v>
      </c>
      <c r="K171" s="17">
        <f t="shared" si="10"/>
        <v>234.119</v>
      </c>
      <c r="L171" s="15">
        <f>(testdata[[#This Row],[close]]-AVERAGE(H162:H171))/testdata[[#This Row],[stddev]]</f>
        <v>0.42466030270747512</v>
      </c>
      <c r="M171" s="10">
        <f t="shared" si="11"/>
        <v>1.1976604499818246</v>
      </c>
    </row>
    <row r="172" spans="1:13" x14ac:dyDescent="0.25">
      <c r="A172" s="8">
        <v>171</v>
      </c>
      <c r="B172" s="4" t="s">
        <v>7</v>
      </c>
      <c r="C172" s="5" t="str">
        <f t="shared" si="8"/>
        <v>new Quote { Date = DateTime.ParseExact("2017-09-06","yyyy-MM-dd",cultureProvider), Open=235.36m, High=235.78m, Low=234.78m, Close=235.42m, Volume = (long)60741564 },</v>
      </c>
      <c r="D172" s="3">
        <v>42984</v>
      </c>
      <c r="E172" s="2">
        <v>235.36</v>
      </c>
      <c r="F172" s="2">
        <v>235.78</v>
      </c>
      <c r="G172" s="2">
        <v>234.78</v>
      </c>
      <c r="H172" s="2">
        <v>235.42</v>
      </c>
      <c r="I172" s="1">
        <v>60741564</v>
      </c>
      <c r="J172" s="10">
        <f t="shared" si="9"/>
        <v>1.2413685995706516</v>
      </c>
      <c r="K172" s="17">
        <f t="shared" si="10"/>
        <v>234.25799999999998</v>
      </c>
      <c r="L172" s="15">
        <f>(testdata[[#This Row],[close]]-AVERAGE(H163:H172))/testdata[[#This Row],[stddev]]</f>
        <v>0.93606363202831422</v>
      </c>
      <c r="M172" s="10">
        <f t="shared" si="11"/>
        <v>1.2136725932199999</v>
      </c>
    </row>
    <row r="173" spans="1:13" x14ac:dyDescent="0.25">
      <c r="A173" s="8">
        <v>172</v>
      </c>
      <c r="B173" s="4" t="s">
        <v>7</v>
      </c>
      <c r="C173" s="5" t="str">
        <f t="shared" si="8"/>
        <v>new Quote { Date = DateTime.ParseExact("2017-09-07","yyyy-MM-dd",cultureProvider), Open=235.75m, High=235.77m, Low=234.94m, Close=235.39m, Volume = (long)60865172 },</v>
      </c>
      <c r="D173" s="3">
        <v>42985</v>
      </c>
      <c r="E173" s="2">
        <v>235.75</v>
      </c>
      <c r="F173" s="2">
        <v>235.77</v>
      </c>
      <c r="G173" s="2">
        <v>234.94</v>
      </c>
      <c r="H173" s="2">
        <v>235.39</v>
      </c>
      <c r="I173" s="1">
        <v>60865172</v>
      </c>
      <c r="J173" s="10">
        <f t="shared" si="9"/>
        <v>1.2274673111737029</v>
      </c>
      <c r="K173" s="17">
        <f t="shared" si="10"/>
        <v>234.47799999999998</v>
      </c>
      <c r="L173" s="15">
        <f>(testdata[[#This Row],[close]]-AVERAGE(H164:H173))/testdata[[#This Row],[stddev]]</f>
        <v>0.74299330963685928</v>
      </c>
      <c r="M173" s="10">
        <f t="shared" si="11"/>
        <v>1.2610056154067828</v>
      </c>
    </row>
    <row r="174" spans="1:13" x14ac:dyDescent="0.25">
      <c r="A174" s="8">
        <v>173</v>
      </c>
      <c r="B174" s="4" t="s">
        <v>7</v>
      </c>
      <c r="C174" s="5" t="str">
        <f t="shared" si="8"/>
        <v>new Quote { Date = DateTime.ParseExact("2017-09-08","yyyy-MM-dd",cultureProvider), Open=235.07m, High=235.62m, Low=234.85m, Close=235.11m, Volume = (long)66946052 },</v>
      </c>
      <c r="D174" s="3">
        <v>42986</v>
      </c>
      <c r="E174" s="2">
        <v>235.07</v>
      </c>
      <c r="F174" s="2">
        <v>235.62</v>
      </c>
      <c r="G174" s="2">
        <v>234.85</v>
      </c>
      <c r="H174" s="2">
        <v>235.11</v>
      </c>
      <c r="I174" s="1">
        <v>66946052</v>
      </c>
      <c r="J174" s="10">
        <f t="shared" si="9"/>
        <v>1.0713472826306127</v>
      </c>
      <c r="K174" s="17">
        <f t="shared" si="10"/>
        <v>234.72499999999999</v>
      </c>
      <c r="L174" s="15">
        <f>(testdata[[#This Row],[close]]-AVERAGE(H165:H174))/testdata[[#This Row],[stddev]]</f>
        <v>0.35936059785831609</v>
      </c>
      <c r="M174" s="10">
        <f t="shared" si="11"/>
        <v>1.2204012992531728</v>
      </c>
    </row>
    <row r="175" spans="1:13" x14ac:dyDescent="0.25">
      <c r="A175" s="8">
        <v>174</v>
      </c>
      <c r="B175" s="4" t="s">
        <v>7</v>
      </c>
      <c r="C175" s="5" t="str">
        <f t="shared" si="8"/>
        <v>new Quote { Date = DateTime.ParseExact("2017-09-11","yyyy-MM-dd",cultureProvider), Open=236.51m, High=237.71m, Low=236.49m, Close=237.62m, Volume = (long)74845424 },</v>
      </c>
      <c r="D175" s="3">
        <v>42989</v>
      </c>
      <c r="E175" s="2">
        <v>236.51</v>
      </c>
      <c r="F175" s="2">
        <v>237.71</v>
      </c>
      <c r="G175" s="2">
        <v>236.49</v>
      </c>
      <c r="H175" s="2">
        <v>237.62</v>
      </c>
      <c r="I175" s="1">
        <v>74845424</v>
      </c>
      <c r="J175" s="10">
        <f t="shared" si="9"/>
        <v>1.2466017808426242</v>
      </c>
      <c r="K175" s="17">
        <f t="shared" si="10"/>
        <v>235.16799999999998</v>
      </c>
      <c r="L175" s="15">
        <f>(testdata[[#This Row],[close]]-AVERAGE(H166:H175))/testdata[[#This Row],[stddev]]</f>
        <v>1.9669472943818749</v>
      </c>
      <c r="M175" s="10">
        <f t="shared" si="11"/>
        <v>1.1933102953078265</v>
      </c>
    </row>
    <row r="176" spans="1:13" x14ac:dyDescent="0.25">
      <c r="A176" s="8">
        <v>175</v>
      </c>
      <c r="B176" s="4" t="s">
        <v>7</v>
      </c>
      <c r="C176" s="5" t="str">
        <f t="shared" si="8"/>
        <v>new Quote { Date = DateTime.ParseExact("2017-09-12","yyyy-MM-dd",cultureProvider), Open=238.02m, High=238.46m, Low=237.82m, Close=238.42m, Volume = (long)59670932 },</v>
      </c>
      <c r="D176" s="3">
        <v>42990</v>
      </c>
      <c r="E176" s="2">
        <v>238.02</v>
      </c>
      <c r="F176" s="2">
        <v>238.46</v>
      </c>
      <c r="G176" s="2">
        <v>237.82</v>
      </c>
      <c r="H176" s="2">
        <v>238.42</v>
      </c>
      <c r="I176" s="1">
        <v>59670932</v>
      </c>
      <c r="J176" s="10">
        <f t="shared" si="9"/>
        <v>1.3970612012363637</v>
      </c>
      <c r="K176" s="17">
        <f t="shared" si="10"/>
        <v>235.69</v>
      </c>
      <c r="L176" s="15">
        <f>(testdata[[#This Row],[close]]-AVERAGE(H167:H176))/testdata[[#This Row],[stddev]]</f>
        <v>1.9541019373983108</v>
      </c>
      <c r="M176" s="10">
        <f t="shared" si="11"/>
        <v>1.2367692350907911</v>
      </c>
    </row>
    <row r="177" spans="1:13" x14ac:dyDescent="0.25">
      <c r="A177" s="8">
        <v>176</v>
      </c>
      <c r="B177" s="4" t="s">
        <v>7</v>
      </c>
      <c r="C177" s="5" t="str">
        <f t="shared" si="8"/>
        <v>new Quote { Date = DateTime.ParseExact("2017-09-13","yyyy-MM-dd",cultureProvider), Open=238.11m, High=238.57m, Low=237.98m, Close=238.54m, Volume = (long)62116640 },</v>
      </c>
      <c r="D177" s="3">
        <v>42991</v>
      </c>
      <c r="E177" s="2">
        <v>238.11</v>
      </c>
      <c r="F177" s="2">
        <v>238.57</v>
      </c>
      <c r="G177" s="2">
        <v>237.98</v>
      </c>
      <c r="H177" s="2">
        <v>238.54</v>
      </c>
      <c r="I177" s="1">
        <v>62116640</v>
      </c>
      <c r="J177" s="10">
        <f t="shared" si="9"/>
        <v>1.4172776721588449</v>
      </c>
      <c r="K177" s="17">
        <f t="shared" si="10"/>
        <v>236.19800000000001</v>
      </c>
      <c r="L177" s="15">
        <f>(testdata[[#This Row],[close]]-AVERAGE(H168:H177))/testdata[[#This Row],[stddev]]</f>
        <v>1.6524637662798791</v>
      </c>
      <c r="M177" s="10">
        <f t="shared" si="11"/>
        <v>1.2719510496084296</v>
      </c>
    </row>
    <row r="178" spans="1:13" x14ac:dyDescent="0.25">
      <c r="A178" s="8">
        <v>177</v>
      </c>
      <c r="B178" s="4" t="s">
        <v>7</v>
      </c>
      <c r="C178" s="5" t="str">
        <f t="shared" si="8"/>
        <v>new Quote { Date = DateTime.ParseExact("2017-09-14","yyyy-MM-dd",cultureProvider), Open=238.18m, High=238.68m, Low=237.99m, Close=238.46m, Volume = (long)100101416 },</v>
      </c>
      <c r="D178" s="3">
        <v>42992</v>
      </c>
      <c r="E178" s="2">
        <v>238.18</v>
      </c>
      <c r="F178" s="2">
        <v>238.68</v>
      </c>
      <c r="G178" s="2">
        <v>237.99</v>
      </c>
      <c r="H178" s="2">
        <v>238.46</v>
      </c>
      <c r="I178" s="1">
        <v>100101416</v>
      </c>
      <c r="J178" s="10">
        <f t="shared" si="9"/>
        <v>1.4505105997544443</v>
      </c>
      <c r="K178" s="17">
        <f t="shared" si="10"/>
        <v>236.58699999999999</v>
      </c>
      <c r="L178" s="15">
        <f>(testdata[[#This Row],[close]]-AVERAGE(H169:H178))/testdata[[#This Row],[stddev]]</f>
        <v>1.2912694332031063</v>
      </c>
      <c r="M178" s="10">
        <f t="shared" si="11"/>
        <v>1.3165597073245781</v>
      </c>
    </row>
    <row r="179" spans="1:13" x14ac:dyDescent="0.25">
      <c r="A179" s="8">
        <v>178</v>
      </c>
      <c r="B179" s="4" t="s">
        <v>7</v>
      </c>
      <c r="C179" s="5" t="str">
        <f t="shared" si="8"/>
        <v>new Quote { Date = DateTime.ParseExact("2017-09-15","yyyy-MM-dd",cultureProvider), Open=238.3m, High=238.88m, Low=238.19m, Close=238.78m, Volume = (long)99592680 },</v>
      </c>
      <c r="D179" s="3">
        <v>42993</v>
      </c>
      <c r="E179" s="2">
        <v>238.3</v>
      </c>
      <c r="F179" s="2">
        <v>238.88</v>
      </c>
      <c r="G179" s="2">
        <v>238.19</v>
      </c>
      <c r="H179" s="2">
        <v>238.78</v>
      </c>
      <c r="I179" s="1">
        <v>99592680</v>
      </c>
      <c r="J179" s="10">
        <f t="shared" si="9"/>
        <v>1.5715155105820615</v>
      </c>
      <c r="K179" s="17">
        <f t="shared" si="10"/>
        <v>236.86700000000002</v>
      </c>
      <c r="L179" s="15">
        <f>(testdata[[#This Row],[close]]-AVERAGE(H170:H179))/testdata[[#This Row],[stddev]]</f>
        <v>1.2172962895488324</v>
      </c>
      <c r="M179" s="10">
        <f t="shared" si="11"/>
        <v>1.4165933529148678</v>
      </c>
    </row>
    <row r="180" spans="1:13" x14ac:dyDescent="0.25">
      <c r="A180" s="8">
        <v>179</v>
      </c>
      <c r="B180" s="4" t="s">
        <v>7</v>
      </c>
      <c r="C180" s="5" t="str">
        <f t="shared" si="8"/>
        <v>new Quote { Date = DateTime.ParseExact("2017-09-18","yyyy-MM-dd",cultureProvider), Open=239.18m, High=239.67m, Low=238.87m, Close=239.29m, Volume = (long)48250824 },</v>
      </c>
      <c r="D180" s="3">
        <v>42996</v>
      </c>
      <c r="E180" s="2">
        <v>239.18</v>
      </c>
      <c r="F180" s="2">
        <v>239.67</v>
      </c>
      <c r="G180" s="2">
        <v>238.87</v>
      </c>
      <c r="H180" s="2">
        <v>239.29</v>
      </c>
      <c r="I180" s="1">
        <v>48250824</v>
      </c>
      <c r="J180" s="10">
        <f t="shared" si="9"/>
        <v>1.7137458971504484</v>
      </c>
      <c r="K180" s="17">
        <f t="shared" si="10"/>
        <v>237.16500000000002</v>
      </c>
      <c r="L180" s="15">
        <f>(testdata[[#This Row],[close]]-AVERAGE(H171:H180))/testdata[[#This Row],[stddev]]</f>
        <v>1.2399737928086894</v>
      </c>
      <c r="M180" s="10">
        <f t="shared" si="11"/>
        <v>1.5100221761764325</v>
      </c>
    </row>
    <row r="181" spans="1:13" x14ac:dyDescent="0.25">
      <c r="A181" s="8">
        <v>180</v>
      </c>
      <c r="B181" s="4" t="s">
        <v>7</v>
      </c>
      <c r="C181" s="5" t="str">
        <f t="shared" si="8"/>
        <v>new Quote { Date = DateTime.ParseExact("2017-09-19","yyyy-MM-dd",cultureProvider), Open=239.56m, High=239.62m, Low=239.17m, Close=239.53m, Volume = (long)49161788 },</v>
      </c>
      <c r="D181" s="3">
        <v>42997</v>
      </c>
      <c r="E181" s="2">
        <v>239.56</v>
      </c>
      <c r="F181" s="2">
        <v>239.62</v>
      </c>
      <c r="G181" s="2">
        <v>239.17</v>
      </c>
      <c r="H181" s="2">
        <v>239.53</v>
      </c>
      <c r="I181" s="1">
        <v>49161788</v>
      </c>
      <c r="J181" s="10">
        <f t="shared" si="9"/>
        <v>1.6147643790968391</v>
      </c>
      <c r="K181" s="17">
        <f t="shared" si="10"/>
        <v>237.65600000000003</v>
      </c>
      <c r="L181" s="15">
        <f>(testdata[[#This Row],[close]]-AVERAGE(H172:H181))/testdata[[#This Row],[stddev]]</f>
        <v>1.160540834476496</v>
      </c>
      <c r="M181" s="10">
        <f t="shared" si="11"/>
        <v>1.5535628117485278</v>
      </c>
    </row>
    <row r="182" spans="1:13" x14ac:dyDescent="0.25">
      <c r="A182" s="8">
        <v>181</v>
      </c>
      <c r="B182" s="4" t="s">
        <v>7</v>
      </c>
      <c r="C182" s="5" t="str">
        <f t="shared" si="8"/>
        <v>new Quote { Date = DateTime.ParseExact("2017-09-20","yyyy-MM-dd",cultureProvider), Open=239.62m, High=239.74m, Low=238.52m, Close=239.61m, Volume = (long)62171164 },</v>
      </c>
      <c r="D182" s="3">
        <v>42998</v>
      </c>
      <c r="E182" s="2">
        <v>239.62</v>
      </c>
      <c r="F182" s="2">
        <v>239.74</v>
      </c>
      <c r="G182" s="2">
        <v>238.52</v>
      </c>
      <c r="H182" s="2">
        <v>239.61</v>
      </c>
      <c r="I182" s="1">
        <v>62171164</v>
      </c>
      <c r="J182" s="10">
        <f t="shared" si="9"/>
        <v>1.5210999309710065</v>
      </c>
      <c r="K182" s="17">
        <f t="shared" si="10"/>
        <v>238.07499999999999</v>
      </c>
      <c r="L182" s="15">
        <f>(testdata[[#This Row],[close]]-AVERAGE(H173:H182))/testdata[[#This Row],[stddev]]</f>
        <v>1.0091381695219361</v>
      </c>
      <c r="M182" s="10">
        <f t="shared" si="11"/>
        <v>1.57432726351096</v>
      </c>
    </row>
    <row r="183" spans="1:13" x14ac:dyDescent="0.25">
      <c r="A183" s="8">
        <v>182</v>
      </c>
      <c r="B183" s="4" t="s">
        <v>7</v>
      </c>
      <c r="C183" s="5" t="str">
        <f t="shared" si="8"/>
        <v>new Quote { Date = DateTime.ParseExact("2017-09-21","yyyy-MM-dd",cultureProvider), Open=239.44m, High=239.54m, Low=238.78m, Close=238.97m, Volume = (long)50313136 },</v>
      </c>
      <c r="D183" s="3">
        <v>42999</v>
      </c>
      <c r="E183" s="2">
        <v>239.44</v>
      </c>
      <c r="F183" s="2">
        <v>239.54</v>
      </c>
      <c r="G183" s="2">
        <v>238.78</v>
      </c>
      <c r="H183" s="2">
        <v>238.97</v>
      </c>
      <c r="I183" s="1">
        <v>50313136</v>
      </c>
      <c r="J183" s="10">
        <f t="shared" si="9"/>
        <v>1.242884145847871</v>
      </c>
      <c r="K183" s="17">
        <f t="shared" si="10"/>
        <v>238.43299999999994</v>
      </c>
      <c r="L183" s="15">
        <f>(testdata[[#This Row],[close]]-AVERAGE(H174:H183))/testdata[[#This Row],[stddev]]</f>
        <v>0.43205957835573822</v>
      </c>
      <c r="M183" s="10">
        <f t="shared" si="11"/>
        <v>1.5328019727296454</v>
      </c>
    </row>
    <row r="184" spans="1:13" x14ac:dyDescent="0.25">
      <c r="A184" s="8">
        <v>183</v>
      </c>
      <c r="B184" s="4" t="s">
        <v>7</v>
      </c>
      <c r="C184" s="5" t="str">
        <f t="shared" si="8"/>
        <v>new Quote { Date = DateTime.ParseExact("2017-09-22","yyyy-MM-dd",cultureProvider), Open=238.65m, High=239.2m, Low=238.62m, Close=239.02m, Volume = (long)53446664 },</v>
      </c>
      <c r="D184" s="3">
        <v>43000</v>
      </c>
      <c r="E184" s="2">
        <v>238.65</v>
      </c>
      <c r="F184" s="2">
        <v>239.2</v>
      </c>
      <c r="G184" s="2">
        <v>238.62</v>
      </c>
      <c r="H184" s="2">
        <v>239.02</v>
      </c>
      <c r="I184" s="1">
        <v>53446664</v>
      </c>
      <c r="J184" s="10">
        <f t="shared" si="9"/>
        <v>0.56754206892529269</v>
      </c>
      <c r="K184" s="17">
        <f t="shared" si="10"/>
        <v>238.82399999999998</v>
      </c>
      <c r="L184" s="15">
        <f>(testdata[[#This Row],[close]]-AVERAGE(H175:H184))/testdata[[#This Row],[stddev]]</f>
        <v>0.34534884853765169</v>
      </c>
      <c r="M184" s="10">
        <f t="shared" si="11"/>
        <v>1.3320072843982915</v>
      </c>
    </row>
    <row r="185" spans="1:13" x14ac:dyDescent="0.25">
      <c r="A185" s="8">
        <v>184</v>
      </c>
      <c r="B185" s="4" t="s">
        <v>7</v>
      </c>
      <c r="C185" s="5" t="str">
        <f t="shared" si="8"/>
        <v>new Quote { Date = DateTime.ParseExact("2017-09-25","yyyy-MM-dd",cultureProvider), Open=238.74m, High=239.13m, Low=237.72m, Close=238.53m, Volume = (long)59552032 },</v>
      </c>
      <c r="D185" s="3">
        <v>43003</v>
      </c>
      <c r="E185" s="2">
        <v>238.74</v>
      </c>
      <c r="F185" s="2">
        <v>239.13</v>
      </c>
      <c r="G185" s="2">
        <v>237.72</v>
      </c>
      <c r="H185" s="2">
        <v>238.53</v>
      </c>
      <c r="I185" s="1">
        <v>59552032</v>
      </c>
      <c r="J185" s="10">
        <f t="shared" si="9"/>
        <v>0.42131342252532455</v>
      </c>
      <c r="K185" s="17">
        <f t="shared" si="10"/>
        <v>238.91500000000005</v>
      </c>
      <c r="L185" s="15">
        <f>(testdata[[#This Row],[close]]-AVERAGE(H176:H185))/testdata[[#This Row],[stddev]]</f>
        <v>-0.91380900635062479</v>
      </c>
      <c r="M185" s="10">
        <f t="shared" si="11"/>
        <v>1.0735207894732668</v>
      </c>
    </row>
    <row r="186" spans="1:13" x14ac:dyDescent="0.25">
      <c r="A186" s="8">
        <v>185</v>
      </c>
      <c r="B186" s="4" t="s">
        <v>7</v>
      </c>
      <c r="C186" s="5" t="str">
        <f t="shared" si="8"/>
        <v>new Quote { Date = DateTime.ParseExact("2017-09-26","yyyy-MM-dd",cultureProvider), Open=239m, High=239.27m, Low=238.41m, Close=238.68m, Volume = (long)56439616 },</v>
      </c>
      <c r="D186" s="3">
        <v>43004</v>
      </c>
      <c r="E186" s="2">
        <v>239</v>
      </c>
      <c r="F186" s="2">
        <v>239.27</v>
      </c>
      <c r="G186" s="2">
        <v>238.41</v>
      </c>
      <c r="H186" s="2">
        <v>238.68</v>
      </c>
      <c r="I186" s="1">
        <v>56439616</v>
      </c>
      <c r="J186" s="10">
        <f t="shared" si="9"/>
        <v>0.39730215202034957</v>
      </c>
      <c r="K186" s="17">
        <f t="shared" si="10"/>
        <v>238.94099999999997</v>
      </c>
      <c r="L186" s="15">
        <f>(testdata[[#This Row],[close]]-AVERAGE(H177:H186))/testdata[[#This Row],[stddev]]</f>
        <v>-0.65693074822962194</v>
      </c>
      <c r="M186" s="10">
        <f t="shared" si="11"/>
        <v>0.83002834405796888</v>
      </c>
    </row>
    <row r="187" spans="1:13" x14ac:dyDescent="0.25">
      <c r="A187" s="8">
        <v>186</v>
      </c>
      <c r="B187" s="4" t="s">
        <v>7</v>
      </c>
      <c r="C187" s="5" t="str">
        <f t="shared" si="8"/>
        <v>new Quote { Date = DateTime.ParseExact("2017-09-27","yyyy-MM-dd",cultureProvider), Open=239.44m, High=240.03m, Low=238.47m, Close=239.6m, Volume = (long)84532616 },</v>
      </c>
      <c r="D187" s="3">
        <v>43005</v>
      </c>
      <c r="E187" s="2">
        <v>239.44</v>
      </c>
      <c r="F187" s="2">
        <v>240.03</v>
      </c>
      <c r="G187" s="2">
        <v>238.47</v>
      </c>
      <c r="H187" s="2">
        <v>239.6</v>
      </c>
      <c r="I187" s="1">
        <v>84532616</v>
      </c>
      <c r="J187" s="10">
        <f t="shared" si="9"/>
        <v>0.41708632200061296</v>
      </c>
      <c r="K187" s="17">
        <f t="shared" si="10"/>
        <v>239.04699999999997</v>
      </c>
      <c r="L187" s="15">
        <f>(testdata[[#This Row],[close]]-AVERAGE(H178:H187))/testdata[[#This Row],[stddev]]</f>
        <v>1.3258646252111164</v>
      </c>
      <c r="M187" s="10">
        <f t="shared" si="11"/>
        <v>0.60922562226389021</v>
      </c>
    </row>
    <row r="188" spans="1:13" x14ac:dyDescent="0.25">
      <c r="A188" s="8">
        <v>187</v>
      </c>
      <c r="B188" s="4" t="s">
        <v>7</v>
      </c>
      <c r="C188" s="5" t="str">
        <f t="shared" si="8"/>
        <v>new Quote { Date = DateTime.ParseExact("2017-09-28","yyyy-MM-dd",cultureProvider), Open=239.3m, High=239.98m, Low=239.2m, Close=239.89m, Volume = (long)46730936 },</v>
      </c>
      <c r="D188" s="3">
        <v>43006</v>
      </c>
      <c r="E188" s="2">
        <v>239.3</v>
      </c>
      <c r="F188" s="2">
        <v>239.98</v>
      </c>
      <c r="G188" s="2">
        <v>239.2</v>
      </c>
      <c r="H188" s="2">
        <v>239.89</v>
      </c>
      <c r="I188" s="1">
        <v>46730936</v>
      </c>
      <c r="J188" s="10">
        <f t="shared" si="9"/>
        <v>0.43602752206712531</v>
      </c>
      <c r="K188" s="17">
        <f t="shared" si="10"/>
        <v>239.19</v>
      </c>
      <c r="L188" s="15">
        <f>(testdata[[#This Row],[close]]-AVERAGE(H179:H188))/testdata[[#This Row],[stddev]]</f>
        <v>1.6054032476698237</v>
      </c>
      <c r="M188" s="10">
        <f t="shared" si="11"/>
        <v>0.44785429750774097</v>
      </c>
    </row>
    <row r="189" spans="1:13" x14ac:dyDescent="0.25">
      <c r="A189" s="8">
        <v>188</v>
      </c>
      <c r="B189" s="4" t="s">
        <v>7</v>
      </c>
      <c r="C189" s="5" t="str">
        <f t="shared" si="8"/>
        <v>new Quote { Date = DateTime.ParseExact("2017-09-29","yyyy-MM-dd",cultureProvider), Open=239.88m, High=240.82m, Low=239.68m, Close=240.74m, Volume = (long)89308704 },</v>
      </c>
      <c r="D189" s="3">
        <v>43007</v>
      </c>
      <c r="E189" s="2">
        <v>239.88</v>
      </c>
      <c r="F189" s="2">
        <v>240.82</v>
      </c>
      <c r="G189" s="2">
        <v>239.68</v>
      </c>
      <c r="H189" s="2">
        <v>240.74</v>
      </c>
      <c r="I189" s="1">
        <v>89308704</v>
      </c>
      <c r="J189" s="10">
        <f t="shared" si="9"/>
        <v>0.61248999991836584</v>
      </c>
      <c r="K189" s="17">
        <f t="shared" si="10"/>
        <v>239.38599999999997</v>
      </c>
      <c r="L189" s="15">
        <f>(testdata[[#This Row],[close]]-AVERAGE(H180:H189))/testdata[[#This Row],[stddev]]</f>
        <v>2.2106483374104169</v>
      </c>
      <c r="M189" s="10">
        <f t="shared" si="11"/>
        <v>0.45684388370635565</v>
      </c>
    </row>
    <row r="190" spans="1:13" x14ac:dyDescent="0.25">
      <c r="A190" s="8">
        <v>189</v>
      </c>
      <c r="B190" s="4" t="s">
        <v>7</v>
      </c>
      <c r="C190" s="5" t="str">
        <f t="shared" si="8"/>
        <v>new Quote { Date = DateTime.ParseExact("2017-10-02","yyyy-MM-dd",cultureProvider), Open=240.98m, High=241.78m, Low=240.8m, Close=241.78m, Volume = (long)61596044 },</v>
      </c>
      <c r="D190" s="3">
        <v>43010</v>
      </c>
      <c r="E190" s="2">
        <v>240.98</v>
      </c>
      <c r="F190" s="2">
        <v>241.78</v>
      </c>
      <c r="G190" s="2">
        <v>240.8</v>
      </c>
      <c r="H190" s="2">
        <v>241.78</v>
      </c>
      <c r="I190" s="1">
        <v>61596044</v>
      </c>
      <c r="J190" s="10">
        <f t="shared" si="9"/>
        <v>0.9409277336756523</v>
      </c>
      <c r="K190" s="17">
        <f t="shared" si="10"/>
        <v>239.63499999999999</v>
      </c>
      <c r="L190" s="15">
        <f>(testdata[[#This Row],[close]]-AVERAGE(H181:H190))/testdata[[#This Row],[stddev]]</f>
        <v>2.2796649766297721</v>
      </c>
      <c r="M190" s="10">
        <f t="shared" si="11"/>
        <v>0.56076674593642117</v>
      </c>
    </row>
    <row r="191" spans="1:13" x14ac:dyDescent="0.25">
      <c r="A191" s="8">
        <v>190</v>
      </c>
      <c r="B191" s="4" t="s">
        <v>7</v>
      </c>
      <c r="C191" s="5" t="str">
        <f t="shared" si="8"/>
        <v>new Quote { Date = DateTime.ParseExact("2017-10-03","yyyy-MM-dd",cultureProvider), Open=241.91m, High=242.33m, Low=241.69m, Close=242.3m, Volume = (long)69722704 },</v>
      </c>
      <c r="D191" s="3">
        <v>43011</v>
      </c>
      <c r="E191" s="2">
        <v>241.91</v>
      </c>
      <c r="F191" s="2">
        <v>242.33</v>
      </c>
      <c r="G191" s="2">
        <v>241.69</v>
      </c>
      <c r="H191" s="2">
        <v>242.3</v>
      </c>
      <c r="I191" s="1">
        <v>69722704</v>
      </c>
      <c r="J191" s="10">
        <f t="shared" si="9"/>
        <v>1.2319642851966137</v>
      </c>
      <c r="K191" s="17">
        <f t="shared" si="10"/>
        <v>239.91199999999998</v>
      </c>
      <c r="L191" s="15">
        <f>(testdata[[#This Row],[close]]-AVERAGE(H182:H191))/testdata[[#This Row],[stddev]]</f>
        <v>1.9383678802173425</v>
      </c>
      <c r="M191" s="10">
        <f t="shared" si="11"/>
        <v>0.72769917257167405</v>
      </c>
    </row>
    <row r="192" spans="1:13" x14ac:dyDescent="0.25">
      <c r="A192" s="8">
        <v>191</v>
      </c>
      <c r="B192" s="4" t="s">
        <v>7</v>
      </c>
      <c r="C192" s="5" t="str">
        <f t="shared" si="8"/>
        <v>new Quote { Date = DateTime.ParseExact("2017-10-04","yyyy-MM-dd",cultureProvider), Open=242.13m, High=242.85m, Low=242.01m, Close=242.58m, Volume = (long)58392872 },</v>
      </c>
      <c r="D192" s="3">
        <v>43012</v>
      </c>
      <c r="E192" s="2">
        <v>242.13</v>
      </c>
      <c r="F192" s="2">
        <v>242.85</v>
      </c>
      <c r="G192" s="2">
        <v>242.01</v>
      </c>
      <c r="H192" s="2">
        <v>242.58</v>
      </c>
      <c r="I192" s="1">
        <v>58392872</v>
      </c>
      <c r="J192" s="10">
        <f t="shared" si="9"/>
        <v>1.4602153950701959</v>
      </c>
      <c r="K192" s="17">
        <f t="shared" si="10"/>
        <v>240.209</v>
      </c>
      <c r="L192" s="15">
        <f>(testdata[[#This Row],[close]]-AVERAGE(H183:H192))/testdata[[#This Row],[stddev]]</f>
        <v>1.6237330519899291</v>
      </c>
      <c r="M192" s="10">
        <f t="shared" si="11"/>
        <v>0.93632498718559065</v>
      </c>
    </row>
    <row r="193" spans="1:13" x14ac:dyDescent="0.25">
      <c r="A193" s="8">
        <v>192</v>
      </c>
      <c r="B193" s="4" t="s">
        <v>7</v>
      </c>
      <c r="C193" s="5" t="str">
        <f t="shared" si="8"/>
        <v>new Quote { Date = DateTime.ParseExact("2017-10-05","yyyy-MM-dd",cultureProvider), Open=242.95m, High=244.04m, Low=242.62m, Close=244.02m, Volume = (long)66291980 },</v>
      </c>
      <c r="D193" s="3">
        <v>43013</v>
      </c>
      <c r="E193" s="2">
        <v>242.95</v>
      </c>
      <c r="F193" s="2">
        <v>244.04</v>
      </c>
      <c r="G193" s="2">
        <v>242.62</v>
      </c>
      <c r="H193" s="2">
        <v>244.02</v>
      </c>
      <c r="I193" s="1">
        <v>66291980</v>
      </c>
      <c r="J193" s="10">
        <f t="shared" si="9"/>
        <v>1.7821515087107527</v>
      </c>
      <c r="K193" s="17">
        <f t="shared" si="10"/>
        <v>240.714</v>
      </c>
      <c r="L193" s="15">
        <f>(testdata[[#This Row],[close]]-AVERAGE(H184:H193))/testdata[[#This Row],[stddev]]</f>
        <v>1.8550611347245354</v>
      </c>
      <c r="M193" s="10">
        <f t="shared" si="11"/>
        <v>1.2055497845143159</v>
      </c>
    </row>
    <row r="194" spans="1:13" x14ac:dyDescent="0.25">
      <c r="A194" s="8">
        <v>193</v>
      </c>
      <c r="B194" s="4" t="s">
        <v>7</v>
      </c>
      <c r="C194" s="5" t="str">
        <f t="shared" ref="C194:C257" si="12">"new Quote { Date = DateTime.ParseExact("""&amp;TEXT(D194,"yyyy-mm-dd")&amp;""",""yyyy-MM-dd"",cultureProvider), Open="&amp;E194&amp;"m, High="&amp;F194&amp;"m, Low="&amp;G194&amp;"m, Close="&amp;H194&amp;"m, Volume = (long)"&amp;I194&amp;" },"</f>
        <v>new Quote { Date = DateTime.ParseExact("2017-10-06","yyyy-MM-dd",cultureProvider), Open=243.53m, High=244.06m, Low=243.25m, Close=243.74m, Volume = (long)84161696 },</v>
      </c>
      <c r="D194" s="3">
        <v>43014</v>
      </c>
      <c r="E194" s="2">
        <v>243.53</v>
      </c>
      <c r="F194" s="2">
        <v>244.06</v>
      </c>
      <c r="G194" s="2">
        <v>243.25</v>
      </c>
      <c r="H194" s="2">
        <v>243.74</v>
      </c>
      <c r="I194" s="1">
        <v>84161696</v>
      </c>
      <c r="J194" s="10">
        <f t="shared" si="9"/>
        <v>1.892613008514952</v>
      </c>
      <c r="K194" s="17">
        <f t="shared" si="10"/>
        <v>241.18599999999998</v>
      </c>
      <c r="L194" s="15">
        <f>(testdata[[#This Row],[close]]-AVERAGE(H185:H194))/testdata[[#This Row],[stddev]]</f>
        <v>1.3494570672976822</v>
      </c>
      <c r="M194" s="10">
        <f t="shared" si="11"/>
        <v>1.4615743862336334</v>
      </c>
    </row>
    <row r="195" spans="1:13" x14ac:dyDescent="0.25">
      <c r="A195" s="8">
        <v>194</v>
      </c>
      <c r="B195" s="4" t="s">
        <v>7</v>
      </c>
      <c r="C195" s="5" t="str">
        <f t="shared" si="12"/>
        <v>new Quote { Date = DateTime.ParseExact("2017-10-09","yyyy-MM-dd",cultureProvider), Open=243.99m, High=244.06m, Low=243.05m, Close=243.34m, Volume = (long)37363944 },</v>
      </c>
      <c r="D195" s="3">
        <v>43017</v>
      </c>
      <c r="E195" s="2">
        <v>243.99</v>
      </c>
      <c r="F195" s="2">
        <v>244.06</v>
      </c>
      <c r="G195" s="2">
        <v>243.05</v>
      </c>
      <c r="H195" s="2">
        <v>243.34</v>
      </c>
      <c r="I195" s="1">
        <v>37363944</v>
      </c>
      <c r="J195" s="10">
        <f t="shared" si="9"/>
        <v>1.7632813161829892</v>
      </c>
      <c r="K195" s="17">
        <f t="shared" si="10"/>
        <v>241.667</v>
      </c>
      <c r="L195" s="15">
        <f>(testdata[[#This Row],[close]]-AVERAGE(H186:H195))/testdata[[#This Row],[stddev]]</f>
        <v>0.94879925548214783</v>
      </c>
      <c r="M195" s="10">
        <f t="shared" si="11"/>
        <v>1.6260451027351006</v>
      </c>
    </row>
    <row r="196" spans="1:13" x14ac:dyDescent="0.25">
      <c r="A196" s="8">
        <v>195</v>
      </c>
      <c r="B196" s="4" t="s">
        <v>7</v>
      </c>
      <c r="C196" s="5" t="str">
        <f t="shared" si="12"/>
        <v>new Quote { Date = DateTime.ParseExact("2017-10-10","yyyy-MM-dd",cultureProvider), Open=243.96m, High=244.4m, Low=243.37m, Close=243.98m, Volume = (long)44934412 },</v>
      </c>
      <c r="D196" s="3">
        <v>43018</v>
      </c>
      <c r="E196" s="2">
        <v>243.96</v>
      </c>
      <c r="F196" s="2">
        <v>244.4</v>
      </c>
      <c r="G196" s="2">
        <v>243.37</v>
      </c>
      <c r="H196" s="2">
        <v>243.98</v>
      </c>
      <c r="I196" s="1">
        <v>44934412</v>
      </c>
      <c r="J196" s="10">
        <f t="shared" si="9"/>
        <v>1.571954515881427</v>
      </c>
      <c r="K196" s="17">
        <f t="shared" si="10"/>
        <v>242.19699999999997</v>
      </c>
      <c r="L196" s="15">
        <f>(testdata[[#This Row],[close]]-AVERAGE(H187:H196))/testdata[[#This Row],[stddev]]</f>
        <v>1.1342567370661174</v>
      </c>
      <c r="M196" s="10">
        <f t="shared" si="11"/>
        <v>1.6940431488720633</v>
      </c>
    </row>
    <row r="197" spans="1:13" x14ac:dyDescent="0.25">
      <c r="A197" s="8">
        <v>196</v>
      </c>
      <c r="B197" s="4" t="s">
        <v>7</v>
      </c>
      <c r="C197" s="5" t="str">
        <f t="shared" si="12"/>
        <v>new Quote { Date = DateTime.ParseExact("2017-10-11","yyyy-MM-dd",cultureProvider), Open=243.88m, High=244.37m, Low=243.7m, Close=244.37m, Volume = (long)49752644 },</v>
      </c>
      <c r="D197" s="3">
        <v>43019</v>
      </c>
      <c r="E197" s="2">
        <v>243.88</v>
      </c>
      <c r="F197" s="2">
        <v>244.37</v>
      </c>
      <c r="G197" s="2">
        <v>243.7</v>
      </c>
      <c r="H197" s="2">
        <v>244.37</v>
      </c>
      <c r="I197" s="1">
        <v>49752644</v>
      </c>
      <c r="J197" s="10">
        <f t="shared" si="9"/>
        <v>1.4287281056940144</v>
      </c>
      <c r="K197" s="17">
        <f t="shared" si="10"/>
        <v>242.67399999999998</v>
      </c>
      <c r="L197" s="15">
        <f>(testdata[[#This Row],[close]]-AVERAGE(H188:H197))/testdata[[#This Row],[stddev]]</f>
        <v>1.1870698093225953</v>
      </c>
      <c r="M197" s="10">
        <f t="shared" si="11"/>
        <v>1.6877456909968269</v>
      </c>
    </row>
    <row r="198" spans="1:13" x14ac:dyDescent="0.25">
      <c r="A198" s="8">
        <v>197</v>
      </c>
      <c r="B198" s="4" t="s">
        <v>7</v>
      </c>
      <c r="C198" s="5" t="str">
        <f t="shared" si="12"/>
        <v>new Quote { Date = DateTime.ParseExact("2017-10-12","yyyy-MM-dd",cultureProvider), Open=244.02m, High=244.41m, Low=243.74m, Close=244m, Volume = (long)49116908 },</v>
      </c>
      <c r="D198" s="3">
        <v>43020</v>
      </c>
      <c r="E198" s="2">
        <v>244.02</v>
      </c>
      <c r="F198" s="2">
        <v>244.41</v>
      </c>
      <c r="G198" s="2">
        <v>243.74</v>
      </c>
      <c r="H198" s="2">
        <v>244</v>
      </c>
      <c r="I198" s="1">
        <v>49116908</v>
      </c>
      <c r="J198" s="10">
        <f t="shared" si="9"/>
        <v>1.128319546936946</v>
      </c>
      <c r="K198" s="17">
        <f t="shared" si="10"/>
        <v>243.08499999999998</v>
      </c>
      <c r="L198" s="15">
        <f>(testdata[[#This Row],[close]]-AVERAGE(H189:H198))/testdata[[#This Row],[stddev]]</f>
        <v>0.81094048444341404</v>
      </c>
      <c r="M198" s="10">
        <f t="shared" si="11"/>
        <v>1.5569792986420656</v>
      </c>
    </row>
    <row r="199" spans="1:13" x14ac:dyDescent="0.25">
      <c r="A199" s="8">
        <v>198</v>
      </c>
      <c r="B199" s="4" t="s">
        <v>7</v>
      </c>
      <c r="C199" s="5" t="str">
        <f t="shared" si="12"/>
        <v>new Quote { Date = DateTime.ParseExact("2017-10-13","yyyy-MM-dd",cultureProvider), Open=244.48m, High=244.61m, Low=244m, Close=244.3m, Volume = (long)57189416 },</v>
      </c>
      <c r="D199" s="3">
        <v>43021</v>
      </c>
      <c r="E199" s="2">
        <v>244.48</v>
      </c>
      <c r="F199" s="2">
        <v>244.61</v>
      </c>
      <c r="G199" s="2">
        <v>244</v>
      </c>
      <c r="H199" s="2">
        <v>244.3</v>
      </c>
      <c r="I199" s="1">
        <v>57189416</v>
      </c>
      <c r="J199" s="10">
        <f t="shared" si="9"/>
        <v>0.86260593552328302</v>
      </c>
      <c r="K199" s="17">
        <f t="shared" si="10"/>
        <v>243.44100000000003</v>
      </c>
      <c r="L199" s="15">
        <f>(testdata[[#This Row],[close]]-AVERAGE(H190:H199))/testdata[[#This Row],[stddev]]</f>
        <v>0.99581971862839647</v>
      </c>
      <c r="M199" s="10">
        <f t="shared" si="11"/>
        <v>1.3509778840437321</v>
      </c>
    </row>
    <row r="200" spans="1:13" x14ac:dyDescent="0.25">
      <c r="A200" s="8">
        <v>199</v>
      </c>
      <c r="B200" s="4" t="s">
        <v>7</v>
      </c>
      <c r="C200" s="5" t="str">
        <f t="shared" si="12"/>
        <v>new Quote { Date = DateTime.ParseExact("2017-10-16","yyyy-MM-dd",cultureProvider), Open=244.55m, High=244.84m, Low=244.18m, Close=244.63m, Volume = (long)39887916 },</v>
      </c>
      <c r="D200" s="3">
        <v>43024</v>
      </c>
      <c r="E200" s="2">
        <v>244.55</v>
      </c>
      <c r="F200" s="2">
        <v>244.84</v>
      </c>
      <c r="G200" s="2">
        <v>244.18</v>
      </c>
      <c r="H200" s="2">
        <v>244.63</v>
      </c>
      <c r="I200" s="1">
        <v>39887916</v>
      </c>
      <c r="J200" s="10">
        <f t="shared" si="9"/>
        <v>0.72687275365086745</v>
      </c>
      <c r="K200" s="17">
        <f t="shared" si="10"/>
        <v>243.72600000000003</v>
      </c>
      <c r="L200" s="15">
        <f>(testdata[[#This Row],[close]]-AVERAGE(H191:H200))/testdata[[#This Row],[stddev]]</f>
        <v>1.2436839810812037</v>
      </c>
      <c r="M200" s="10">
        <f t="shared" si="11"/>
        <v>1.1436961715373075</v>
      </c>
    </row>
    <row r="201" spans="1:13" x14ac:dyDescent="0.25">
      <c r="A201" s="8">
        <v>200</v>
      </c>
      <c r="B201" s="4" t="s">
        <v>7</v>
      </c>
      <c r="C201" s="5" t="str">
        <f t="shared" si="12"/>
        <v>new Quote { Date = DateTime.ParseExact("2017-10-17","yyyy-MM-dd",cultureProvider), Open=244.57m, High=244.85m, Low=244.33m, Close=244.8m, Volume = (long)32936836 },</v>
      </c>
      <c r="D201" s="3">
        <v>43025</v>
      </c>
      <c r="E201" s="2">
        <v>244.57</v>
      </c>
      <c r="F201" s="2">
        <v>244.85</v>
      </c>
      <c r="G201" s="2">
        <v>244.33</v>
      </c>
      <c r="H201" s="2">
        <v>244.8</v>
      </c>
      <c r="I201" s="1">
        <v>32936836</v>
      </c>
      <c r="J201" s="10">
        <f t="shared" si="9"/>
        <v>0.61469016585593594</v>
      </c>
      <c r="K201" s="17">
        <f t="shared" si="10"/>
        <v>243.97600000000003</v>
      </c>
      <c r="L201" s="15">
        <f>(testdata[[#This Row],[close]]-AVERAGE(H192:H201))/testdata[[#This Row],[stddev]]</f>
        <v>1.3405127424685424</v>
      </c>
      <c r="M201" s="10">
        <f t="shared" si="11"/>
        <v>0.95224330153220937</v>
      </c>
    </row>
    <row r="202" spans="1:13" x14ac:dyDescent="0.25">
      <c r="A202" s="8">
        <v>201</v>
      </c>
      <c r="B202" s="4" t="s">
        <v>7</v>
      </c>
      <c r="C202" s="5" t="str">
        <f t="shared" si="12"/>
        <v>new Quote { Date = DateTime.ParseExact("2017-10-18","yyyy-MM-dd",cultureProvider), Open=245.21m, High=245.26m, Low=244.83m, Close=245.04m, Volume = (long)42670820 },</v>
      </c>
      <c r="D202" s="3">
        <v>43026</v>
      </c>
      <c r="E202" s="2">
        <v>245.21</v>
      </c>
      <c r="F202" s="2">
        <v>245.26</v>
      </c>
      <c r="G202" s="2">
        <v>244.83</v>
      </c>
      <c r="H202" s="2">
        <v>245.04</v>
      </c>
      <c r="I202" s="1">
        <v>42670820</v>
      </c>
      <c r="J202" s="10">
        <f t="shared" si="9"/>
        <v>0.4854441265480493</v>
      </c>
      <c r="K202" s="17">
        <f t="shared" si="10"/>
        <v>244.22200000000004</v>
      </c>
      <c r="L202" s="15">
        <f>(testdata[[#This Row],[close]]-AVERAGE(H193:H202))/testdata[[#This Row],[stddev]]</f>
        <v>1.6850548915210524</v>
      </c>
      <c r="M202" s="10">
        <f t="shared" si="11"/>
        <v>0.76358650570301623</v>
      </c>
    </row>
    <row r="203" spans="1:13" x14ac:dyDescent="0.25">
      <c r="A203" s="8">
        <v>202</v>
      </c>
      <c r="B203" s="4" t="s">
        <v>7</v>
      </c>
      <c r="C203" s="5" t="str">
        <f t="shared" si="12"/>
        <v>new Quote { Date = DateTime.ParseExact("2017-10-19","yyyy-MM-dd",cultureProvider), Open=244.18m, High=245.14m, Low=243.72m, Close=245.1m, Volume = (long)64602432 },</v>
      </c>
      <c r="D203" s="3">
        <v>43027</v>
      </c>
      <c r="E203" s="2">
        <v>244.18</v>
      </c>
      <c r="F203" s="2">
        <v>245.14</v>
      </c>
      <c r="G203" s="2">
        <v>243.72</v>
      </c>
      <c r="H203" s="2">
        <v>245.1</v>
      </c>
      <c r="I203" s="1">
        <v>64602432</v>
      </c>
      <c r="J203" s="10">
        <f t="shared" si="9"/>
        <v>0.5449770637375464</v>
      </c>
      <c r="K203" s="17">
        <f t="shared" si="10"/>
        <v>244.33</v>
      </c>
      <c r="L203" s="15">
        <f>(testdata[[#This Row],[close]]-AVERAGE(H194:H203))/testdata[[#This Row],[stddev]]</f>
        <v>1.4129034985788016</v>
      </c>
      <c r="M203" s="10">
        <f t="shared" si="11"/>
        <v>0.64691800906313635</v>
      </c>
    </row>
    <row r="204" spans="1:13" x14ac:dyDescent="0.25">
      <c r="A204" s="8">
        <v>203</v>
      </c>
      <c r="B204" s="4" t="s">
        <v>7</v>
      </c>
      <c r="C204" s="5" t="str">
        <f t="shared" si="12"/>
        <v>new Quote { Date = DateTime.ParseExact("2017-10-20","yyyy-MM-dd",cultureProvider), Open=245.98m, High=246.4m, Low=245.09m, Close=246.37m, Volume = (long)93063952 },</v>
      </c>
      <c r="D204" s="3">
        <v>43028</v>
      </c>
      <c r="E204" s="2">
        <v>245.98</v>
      </c>
      <c r="F204" s="2">
        <v>246.4</v>
      </c>
      <c r="G204" s="2">
        <v>245.09</v>
      </c>
      <c r="H204" s="2">
        <v>246.37</v>
      </c>
      <c r="I204" s="1">
        <v>93063952</v>
      </c>
      <c r="J204" s="10">
        <f t="shared" ref="J204:J267" si="13">_xlfn.STDEV.P(H195:H204)</f>
        <v>0.7805004804610951</v>
      </c>
      <c r="K204" s="17">
        <f t="shared" ref="K204:K267" si="14">AVERAGE(H195:H204)</f>
        <v>244.59299999999999</v>
      </c>
      <c r="L204" s="15">
        <f>(testdata[[#This Row],[close]]-AVERAGE(H195:H204))/testdata[[#This Row],[stddev]]</f>
        <v>2.2767442743279536</v>
      </c>
      <c r="M204" s="10">
        <f t="shared" si="11"/>
        <v>0.63049691805069885</v>
      </c>
    </row>
    <row r="205" spans="1:13" x14ac:dyDescent="0.25">
      <c r="A205" s="8">
        <v>204</v>
      </c>
      <c r="B205" s="4" t="s">
        <v>7</v>
      </c>
      <c r="C205" s="5" t="str">
        <f t="shared" si="12"/>
        <v>new Quote { Date = DateTime.ParseExact("2017-10-23","yyyy-MM-dd",cultureProvider), Open=246.72m, High=246.75m, Low=245.33m, Close=245.41m, Volume = (long)66701640 },</v>
      </c>
      <c r="D205" s="3">
        <v>43031</v>
      </c>
      <c r="E205" s="2">
        <v>246.72</v>
      </c>
      <c r="F205" s="2">
        <v>246.75</v>
      </c>
      <c r="G205" s="2">
        <v>245.33</v>
      </c>
      <c r="H205" s="2">
        <v>245.41</v>
      </c>
      <c r="I205" s="1">
        <v>66701640</v>
      </c>
      <c r="J205" s="10">
        <f t="shared" si="13"/>
        <v>0.68998550709417128</v>
      </c>
      <c r="K205" s="17">
        <f t="shared" si="14"/>
        <v>244.8</v>
      </c>
      <c r="L205" s="15">
        <f>(testdata[[#This Row],[close]]-AVERAGE(H196:H205))/testdata[[#This Row],[stddev]]</f>
        <v>0.88407654034497074</v>
      </c>
      <c r="M205" s="10">
        <f t="shared" si="11"/>
        <v>0.62311946873935953</v>
      </c>
    </row>
    <row r="206" spans="1:13" x14ac:dyDescent="0.25">
      <c r="A206" s="8">
        <v>205</v>
      </c>
      <c r="B206" s="4" t="s">
        <v>7</v>
      </c>
      <c r="C206" s="5" t="str">
        <f t="shared" si="12"/>
        <v>new Quote { Date = DateTime.ParseExact("2017-10-24","yyyy-MM-dd",cultureProvider), Open=245.88m, High=246.1m, Low=245.45m, Close=245.84m, Volume = (long)69853928 },</v>
      </c>
      <c r="D206" s="3">
        <v>43032</v>
      </c>
      <c r="E206" s="2">
        <v>245.88</v>
      </c>
      <c r="F206" s="2">
        <v>246.1</v>
      </c>
      <c r="G206" s="2">
        <v>245.45</v>
      </c>
      <c r="H206" s="2">
        <v>245.84</v>
      </c>
      <c r="I206" s="1">
        <v>69853928</v>
      </c>
      <c r="J206" s="10">
        <f t="shared" si="13"/>
        <v>0.69455309372286222</v>
      </c>
      <c r="K206" s="17">
        <f t="shared" si="14"/>
        <v>244.98600000000002</v>
      </c>
      <c r="L206" s="15">
        <f>(testdata[[#This Row],[close]]-AVERAGE(H197:H206))/testdata[[#This Row],[stddev]]</f>
        <v>1.2295676280447823</v>
      </c>
      <c r="M206" s="10">
        <f t="shared" si="11"/>
        <v>0.63909205431274496</v>
      </c>
    </row>
    <row r="207" spans="1:13" x14ac:dyDescent="0.25">
      <c r="A207" s="8">
        <v>206</v>
      </c>
      <c r="B207" s="4" t="s">
        <v>7</v>
      </c>
      <c r="C207" s="5" t="str">
        <f t="shared" si="12"/>
        <v>new Quote { Date = DateTime.ParseExact("2017-10-25","yyyy-MM-dd",cultureProvider), Open=245.48m, High=245.6m, Low=243.39m, Close=244.63m, Volume = (long)108236672 },</v>
      </c>
      <c r="D207" s="3">
        <v>43033</v>
      </c>
      <c r="E207" s="2">
        <v>245.48</v>
      </c>
      <c r="F207" s="2">
        <v>245.6</v>
      </c>
      <c r="G207" s="2">
        <v>243.39</v>
      </c>
      <c r="H207" s="2">
        <v>244.63</v>
      </c>
      <c r="I207" s="1">
        <v>108236672</v>
      </c>
      <c r="J207" s="10">
        <f t="shared" si="13"/>
        <v>0.67561527513815134</v>
      </c>
      <c r="K207" s="17">
        <f t="shared" si="14"/>
        <v>245.012</v>
      </c>
      <c r="L207" s="15">
        <f>(testdata[[#This Row],[close]]-AVERAGE(H198:H207))/testdata[[#This Row],[stddev]]</f>
        <v>-0.5654105436291279</v>
      </c>
      <c r="M207" s="10">
        <f t="shared" si="11"/>
        <v>0.67712628403076525</v>
      </c>
    </row>
    <row r="208" spans="1:13" x14ac:dyDescent="0.25">
      <c r="A208" s="8">
        <v>207</v>
      </c>
      <c r="B208" s="4" t="s">
        <v>7</v>
      </c>
      <c r="C208" s="5" t="str">
        <f t="shared" si="12"/>
        <v>new Quote { Date = DateTime.ParseExact("2017-10-26","yyyy-MM-dd",cultureProvider), Open=245.3m, High=245.59m, Low=244.81m, Close=244.94m, Volume = (long)72840760 },</v>
      </c>
      <c r="D208" s="3">
        <v>43034</v>
      </c>
      <c r="E208" s="2">
        <v>245.3</v>
      </c>
      <c r="F208" s="2">
        <v>245.59</v>
      </c>
      <c r="G208" s="2">
        <v>244.81</v>
      </c>
      <c r="H208" s="2">
        <v>244.94</v>
      </c>
      <c r="I208" s="1">
        <v>72840760</v>
      </c>
      <c r="J208" s="10">
        <f t="shared" si="13"/>
        <v>0.58798299295132683</v>
      </c>
      <c r="K208" s="17">
        <f t="shared" si="14"/>
        <v>245.10599999999999</v>
      </c>
      <c r="L208" s="15">
        <f>(testdata[[#This Row],[close]]-AVERAGE(H199:H208))/testdata[[#This Row],[stddev]]</f>
        <v>-0.28232109089886259</v>
      </c>
      <c r="M208" s="10">
        <f t="shared" ref="M208:M271" si="15">AVERAGE(J204:J208)</f>
        <v>0.6857274698735214</v>
      </c>
    </row>
    <row r="209" spans="1:13" x14ac:dyDescent="0.25">
      <c r="A209" s="8">
        <v>208</v>
      </c>
      <c r="B209" s="4" t="s">
        <v>7</v>
      </c>
      <c r="C209" s="5" t="str">
        <f t="shared" si="12"/>
        <v>new Quote { Date = DateTime.ParseExact("2017-10-27","yyyy-MM-dd",cultureProvider), Open=245.76m, High=247.12m, Low=244.95m, Close=246.94m, Volume = (long)89292576 },</v>
      </c>
      <c r="D209" s="3">
        <v>43035</v>
      </c>
      <c r="E209" s="2">
        <v>245.76</v>
      </c>
      <c r="F209" s="2">
        <v>247.12</v>
      </c>
      <c r="G209" s="2">
        <v>244.95</v>
      </c>
      <c r="H209" s="2">
        <v>246.94</v>
      </c>
      <c r="I209" s="1">
        <v>89292576</v>
      </c>
      <c r="J209" s="10">
        <f t="shared" si="13"/>
        <v>0.73987836838226428</v>
      </c>
      <c r="K209" s="17">
        <f t="shared" si="14"/>
        <v>245.37000000000003</v>
      </c>
      <c r="L209" s="15">
        <f>(testdata[[#This Row],[close]]-AVERAGE(H200:H209))/testdata[[#This Row],[stddev]]</f>
        <v>2.1219704036391169</v>
      </c>
      <c r="M209" s="10">
        <f t="shared" si="15"/>
        <v>0.67760304745775524</v>
      </c>
    </row>
    <row r="210" spans="1:13" x14ac:dyDescent="0.25">
      <c r="A210" s="8">
        <v>209</v>
      </c>
      <c r="B210" s="4" t="s">
        <v>7</v>
      </c>
      <c r="C210" s="5" t="str">
        <f t="shared" si="12"/>
        <v>new Quote { Date = DateTime.ParseExact("2017-10-30","yyyy-MM-dd",cultureProvider), Open=246.33m, High=246.84m, Low=245.7m, Close=246.02m, Volume = (long)56652224 },</v>
      </c>
      <c r="D210" s="3">
        <v>43038</v>
      </c>
      <c r="E210" s="2">
        <v>246.33</v>
      </c>
      <c r="F210" s="2">
        <v>246.84</v>
      </c>
      <c r="G210" s="2">
        <v>245.7</v>
      </c>
      <c r="H210" s="2">
        <v>246.02</v>
      </c>
      <c r="I210" s="1">
        <v>56652224</v>
      </c>
      <c r="J210" s="10">
        <f t="shared" si="13"/>
        <v>0.71804526319724593</v>
      </c>
      <c r="K210" s="17">
        <f t="shared" si="14"/>
        <v>245.50900000000001</v>
      </c>
      <c r="L210" s="15">
        <f>(testdata[[#This Row],[close]]-AVERAGE(H201:H210))/testdata[[#This Row],[stddev]]</f>
        <v>0.7116543011852231</v>
      </c>
      <c r="M210" s="10">
        <f t="shared" si="15"/>
        <v>0.6832149986783701</v>
      </c>
    </row>
    <row r="211" spans="1:13" x14ac:dyDescent="0.25">
      <c r="A211" s="8">
        <v>210</v>
      </c>
      <c r="B211" s="4" t="s">
        <v>7</v>
      </c>
      <c r="C211" s="5" t="str">
        <f t="shared" si="12"/>
        <v>new Quote { Date = DateTime.ParseExact("2017-10-31","yyyy-MM-dd",cultureProvider), Open=246.44m, High=246.69m, Low=246.08m, Close=246.41m, Volume = (long)62933720 },</v>
      </c>
      <c r="D211" s="3">
        <v>43039</v>
      </c>
      <c r="E211" s="2">
        <v>246.44</v>
      </c>
      <c r="F211" s="2">
        <v>246.69</v>
      </c>
      <c r="G211" s="2">
        <v>246.08</v>
      </c>
      <c r="H211" s="2">
        <v>246.41</v>
      </c>
      <c r="I211" s="1">
        <v>62933720</v>
      </c>
      <c r="J211" s="10">
        <f t="shared" si="13"/>
        <v>0.72151230065744787</v>
      </c>
      <c r="K211" s="17">
        <f t="shared" si="14"/>
        <v>245.67</v>
      </c>
      <c r="L211" s="15">
        <f>(testdata[[#This Row],[close]]-AVERAGE(H202:H211))/testdata[[#This Row],[stddev]]</f>
        <v>1.0256235400639948</v>
      </c>
      <c r="M211" s="10">
        <f t="shared" si="15"/>
        <v>0.68860684006528727</v>
      </c>
    </row>
    <row r="212" spans="1:13" x14ac:dyDescent="0.25">
      <c r="A212" s="8">
        <v>211</v>
      </c>
      <c r="B212" s="4" t="s">
        <v>7</v>
      </c>
      <c r="C212" s="5" t="str">
        <f t="shared" si="12"/>
        <v>new Quote { Date = DateTime.ParseExact("2017-11-01","yyyy-MM-dd",cultureProvider), Open=247.26m, High=247.63m, Low=246.33m, Close=246.73m, Volume = (long)56565660 },</v>
      </c>
      <c r="D212" s="3">
        <v>43040</v>
      </c>
      <c r="E212" s="2">
        <v>247.26</v>
      </c>
      <c r="F212" s="2">
        <v>247.63</v>
      </c>
      <c r="G212" s="2">
        <v>246.33</v>
      </c>
      <c r="H212" s="2">
        <v>246.73</v>
      </c>
      <c r="I212" s="1">
        <v>56565660</v>
      </c>
      <c r="J212" s="10">
        <f t="shared" si="13"/>
        <v>0.75145791632000303</v>
      </c>
      <c r="K212" s="17">
        <f t="shared" si="14"/>
        <v>245.839</v>
      </c>
      <c r="L212" s="15">
        <f>(testdata[[#This Row],[close]]-AVERAGE(H203:H212))/testdata[[#This Row],[stddev]]</f>
        <v>1.1856951409379592</v>
      </c>
      <c r="M212" s="10">
        <f t="shared" si="15"/>
        <v>0.70377536830165754</v>
      </c>
    </row>
    <row r="213" spans="1:13" x14ac:dyDescent="0.25">
      <c r="A213" s="8">
        <v>212</v>
      </c>
      <c r="B213" s="4" t="s">
        <v>7</v>
      </c>
      <c r="C213" s="5" t="str">
        <f t="shared" si="12"/>
        <v>new Quote { Date = DateTime.ParseExact("2017-11-02","yyyy-MM-dd",cultureProvider), Open=246.66m, High=246.98m, Low=245.49m, Close=246.83m, Volume = (long)58910404 },</v>
      </c>
      <c r="D213" s="3">
        <v>43041</v>
      </c>
      <c r="E213" s="2">
        <v>246.66</v>
      </c>
      <c r="F213" s="2">
        <v>246.98</v>
      </c>
      <c r="G213" s="2">
        <v>245.49</v>
      </c>
      <c r="H213" s="2">
        <v>246.83</v>
      </c>
      <c r="I213" s="1">
        <v>58910404</v>
      </c>
      <c r="J213" s="10">
        <f t="shared" si="13"/>
        <v>0.76049720578053559</v>
      </c>
      <c r="K213" s="17">
        <f t="shared" si="14"/>
        <v>246.012</v>
      </c>
      <c r="L213" s="15">
        <f>(testdata[[#This Row],[close]]-AVERAGE(H204:H213))/testdata[[#This Row],[stddev]]</f>
        <v>1.0756121045316116</v>
      </c>
      <c r="M213" s="10">
        <f t="shared" si="15"/>
        <v>0.73827821086749934</v>
      </c>
    </row>
    <row r="214" spans="1:13" x14ac:dyDescent="0.25">
      <c r="A214" s="8">
        <v>213</v>
      </c>
      <c r="B214" s="4" t="s">
        <v>7</v>
      </c>
      <c r="C214" s="5" t="str">
        <f t="shared" si="12"/>
        <v>new Quote { Date = DateTime.ParseExact("2017-11-03","yyyy-MM-dd",cultureProvider), Open=247m, High=247.7m, Low=246.55m, Close=247.65m, Volume = (long)62187496 },</v>
      </c>
      <c r="D214" s="3">
        <v>43042</v>
      </c>
      <c r="E214" s="2">
        <v>247</v>
      </c>
      <c r="F214" s="2">
        <v>247.7</v>
      </c>
      <c r="G214" s="2">
        <v>246.55</v>
      </c>
      <c r="H214" s="2">
        <v>247.65</v>
      </c>
      <c r="I214" s="1">
        <v>62187496</v>
      </c>
      <c r="J214" s="10">
        <f t="shared" si="13"/>
        <v>0.90413494568012565</v>
      </c>
      <c r="K214" s="17">
        <f t="shared" si="14"/>
        <v>246.14000000000001</v>
      </c>
      <c r="L214" s="15">
        <f>(testdata[[#This Row],[close]]-AVERAGE(H205:H214))/testdata[[#This Row],[stddev]]</f>
        <v>1.6701046754299602</v>
      </c>
      <c r="M214" s="10">
        <f t="shared" si="15"/>
        <v>0.77112952632707166</v>
      </c>
    </row>
    <row r="215" spans="1:13" x14ac:dyDescent="0.25">
      <c r="A215" s="8">
        <v>214</v>
      </c>
      <c r="B215" s="4" t="s">
        <v>7</v>
      </c>
      <c r="C215" s="5" t="str">
        <f t="shared" si="12"/>
        <v>new Quote { Date = DateTime.ParseExact("2017-11-06","yyyy-MM-dd",cultureProvider), Open=247.51m, High=248.18m, Low=247.43m, Close=248.04m, Volume = (long)51817160 },</v>
      </c>
      <c r="D215" s="3">
        <v>43045</v>
      </c>
      <c r="E215" s="2">
        <v>247.51</v>
      </c>
      <c r="F215" s="2">
        <v>248.18</v>
      </c>
      <c r="G215" s="2">
        <v>247.43</v>
      </c>
      <c r="H215" s="2">
        <v>248.04</v>
      </c>
      <c r="I215" s="1">
        <v>51817160</v>
      </c>
      <c r="J215" s="10">
        <f t="shared" si="13"/>
        <v>1.0276190928549354</v>
      </c>
      <c r="K215" s="17">
        <f t="shared" si="14"/>
        <v>246.40300000000002</v>
      </c>
      <c r="L215" s="15">
        <f>(testdata[[#This Row],[close]]-AVERAGE(H206:H215))/testdata[[#This Row],[stddev]]</f>
        <v>1.5930027102280206</v>
      </c>
      <c r="M215" s="10">
        <f t="shared" si="15"/>
        <v>0.83304429225860943</v>
      </c>
    </row>
    <row r="216" spans="1:13" x14ac:dyDescent="0.25">
      <c r="A216" s="8">
        <v>215</v>
      </c>
      <c r="B216" s="4" t="s">
        <v>7</v>
      </c>
      <c r="C216" s="5" t="str">
        <f t="shared" si="12"/>
        <v>new Quote { Date = DateTime.ParseExact("2017-11-07","yyyy-MM-dd",cultureProvider), Open=248.15m, High=248.52m, Low=247.31m, Close=247.86m, Volume = (long)60008920 },</v>
      </c>
      <c r="D216" s="3">
        <v>43046</v>
      </c>
      <c r="E216" s="2">
        <v>248.15</v>
      </c>
      <c r="F216" s="2">
        <v>248.52</v>
      </c>
      <c r="G216" s="2">
        <v>247.31</v>
      </c>
      <c r="H216" s="2">
        <v>247.86</v>
      </c>
      <c r="I216" s="1">
        <v>60008920</v>
      </c>
      <c r="J216" s="10">
        <f t="shared" si="13"/>
        <v>1.0935195471503945</v>
      </c>
      <c r="K216" s="17">
        <f t="shared" si="14"/>
        <v>246.60500000000002</v>
      </c>
      <c r="L216" s="15">
        <f>(testdata[[#This Row],[close]]-AVERAGE(H207:H216))/testdata[[#This Row],[stddev]]</f>
        <v>1.1476703852897767</v>
      </c>
      <c r="M216" s="10">
        <f t="shared" si="15"/>
        <v>0.90744574155719882</v>
      </c>
    </row>
    <row r="217" spans="1:13" x14ac:dyDescent="0.25">
      <c r="A217" s="8">
        <v>216</v>
      </c>
      <c r="B217" s="4" t="s">
        <v>7</v>
      </c>
      <c r="C217" s="5" t="str">
        <f t="shared" si="12"/>
        <v>new Quote { Date = DateTime.ParseExact("2017-11-08","yyyy-MM-dd",cultureProvider), Open=247.67m, High=248.39m, Low=247.37m, Close=248.29m, Volume = (long)52669760 },</v>
      </c>
      <c r="D217" s="3">
        <v>43047</v>
      </c>
      <c r="E217" s="2">
        <v>247.67</v>
      </c>
      <c r="F217" s="2">
        <v>248.39</v>
      </c>
      <c r="G217" s="2">
        <v>247.37</v>
      </c>
      <c r="H217" s="2">
        <v>248.29</v>
      </c>
      <c r="I217" s="1">
        <v>52669760</v>
      </c>
      <c r="J217" s="10">
        <f t="shared" si="13"/>
        <v>0.97759347379163641</v>
      </c>
      <c r="K217" s="17">
        <f t="shared" si="14"/>
        <v>246.971</v>
      </c>
      <c r="L217" s="15">
        <f>(testdata[[#This Row],[close]]-AVERAGE(H208:H217))/testdata[[#This Row],[stddev]]</f>
        <v>1.3492315930508341</v>
      </c>
      <c r="M217" s="10">
        <f t="shared" si="15"/>
        <v>0.95267285305152549</v>
      </c>
    </row>
    <row r="218" spans="1:13" x14ac:dyDescent="0.25">
      <c r="A218" s="8">
        <v>217</v>
      </c>
      <c r="B218" s="4" t="s">
        <v>7</v>
      </c>
      <c r="C218" s="5" t="str">
        <f t="shared" si="12"/>
        <v>new Quote { Date = DateTime.ParseExact("2017-11-09","yyyy-MM-dd",cultureProvider), Open=246.96m, High=247.6m, Low=245.65m, Close=247.39m, Volume = (long)99230672 },</v>
      </c>
      <c r="D218" s="3">
        <v>43048</v>
      </c>
      <c r="E218" s="2">
        <v>246.96</v>
      </c>
      <c r="F218" s="2">
        <v>247.6</v>
      </c>
      <c r="G218" s="2">
        <v>245.65</v>
      </c>
      <c r="H218" s="2">
        <v>247.39</v>
      </c>
      <c r="I218" s="1">
        <v>99230672</v>
      </c>
      <c r="J218" s="10">
        <f t="shared" si="13"/>
        <v>0.7076185413059759</v>
      </c>
      <c r="K218" s="17">
        <f t="shared" si="14"/>
        <v>247.21599999999998</v>
      </c>
      <c r="L218" s="15">
        <f>(testdata[[#This Row],[close]]-AVERAGE(H209:H218))/testdata[[#This Row],[stddev]]</f>
        <v>0.2458951961304934</v>
      </c>
      <c r="M218" s="10">
        <f t="shared" si="15"/>
        <v>0.94209712015661362</v>
      </c>
    </row>
    <row r="219" spans="1:13" x14ac:dyDescent="0.25">
      <c r="A219" s="8">
        <v>218</v>
      </c>
      <c r="B219" s="4" t="s">
        <v>7</v>
      </c>
      <c r="C219" s="5" t="str">
        <f t="shared" si="12"/>
        <v>new Quote { Date = DateTime.ParseExact("2017-11-10","yyyy-MM-dd",cultureProvider), Open=246.96m, High=247.5m, Low=246.62m, Close=247.31m, Volume = (long)62599644 },</v>
      </c>
      <c r="D219" s="3">
        <v>43049</v>
      </c>
      <c r="E219" s="2">
        <v>246.96</v>
      </c>
      <c r="F219" s="2">
        <v>247.5</v>
      </c>
      <c r="G219" s="2">
        <v>246.62</v>
      </c>
      <c r="H219" s="2">
        <v>247.31</v>
      </c>
      <c r="I219" s="1">
        <v>62599644</v>
      </c>
      <c r="J219" s="10">
        <f t="shared" si="13"/>
        <v>0.70186964601697721</v>
      </c>
      <c r="K219" s="17">
        <f t="shared" si="14"/>
        <v>247.25299999999999</v>
      </c>
      <c r="L219" s="15">
        <f>(testdata[[#This Row],[close]]-AVERAGE(H210:H219))/testdata[[#This Row],[stddev]]</f>
        <v>8.1211661344074745E-2</v>
      </c>
      <c r="M219" s="10">
        <f t="shared" si="15"/>
        <v>0.9016440602239838</v>
      </c>
    </row>
    <row r="220" spans="1:13" x14ac:dyDescent="0.25">
      <c r="A220" s="8">
        <v>219</v>
      </c>
      <c r="B220" s="4" t="s">
        <v>7</v>
      </c>
      <c r="C220" s="5" t="str">
        <f t="shared" si="12"/>
        <v>new Quote { Date = DateTime.ParseExact("2017-11-13","yyyy-MM-dd",cultureProvider), Open=246.56m, High=247.79m, Low=246.52m, Close=247.54m, Volume = (long)52418324 },</v>
      </c>
      <c r="D220" s="3">
        <v>43052</v>
      </c>
      <c r="E220" s="2">
        <v>246.56</v>
      </c>
      <c r="F220" s="2">
        <v>247.79</v>
      </c>
      <c r="G220" s="2">
        <v>246.52</v>
      </c>
      <c r="H220" s="2">
        <v>247.54</v>
      </c>
      <c r="I220" s="1">
        <v>52418324</v>
      </c>
      <c r="J220" s="10">
        <f t="shared" si="13"/>
        <v>0.57072322539038089</v>
      </c>
      <c r="K220" s="17">
        <f t="shared" si="14"/>
        <v>247.40499999999997</v>
      </c>
      <c r="L220" s="15">
        <f>(testdata[[#This Row],[close]]-AVERAGE(H211:H220))/testdata[[#This Row],[stddev]]</f>
        <v>0.23654197690601755</v>
      </c>
      <c r="M220" s="10">
        <f t="shared" si="15"/>
        <v>0.810264886731073</v>
      </c>
    </row>
    <row r="221" spans="1:13" x14ac:dyDescent="0.25">
      <c r="A221" s="8">
        <v>220</v>
      </c>
      <c r="B221" s="4" t="s">
        <v>7</v>
      </c>
      <c r="C221" s="5" t="str">
        <f t="shared" si="12"/>
        <v>new Quote { Date = DateTime.ParseExact("2017-11-14","yyyy-MM-dd",cultureProvider), Open=246.66m, High=247.08m, Low=245.8m, Close=246.96m, Volume = (long)63988136 },</v>
      </c>
      <c r="D221" s="3">
        <v>43053</v>
      </c>
      <c r="E221" s="2">
        <v>246.66</v>
      </c>
      <c r="F221" s="2">
        <v>247.08</v>
      </c>
      <c r="G221" s="2">
        <v>245.8</v>
      </c>
      <c r="H221" s="2">
        <v>246.96</v>
      </c>
      <c r="I221" s="1">
        <v>63988136</v>
      </c>
      <c r="J221" s="10">
        <f t="shared" si="13"/>
        <v>0.49345719165901131</v>
      </c>
      <c r="K221" s="17">
        <f t="shared" si="14"/>
        <v>247.45999999999998</v>
      </c>
      <c r="L221" s="15">
        <f>(testdata[[#This Row],[close]]-AVERAGE(H212:H221))/testdata[[#This Row],[stddev]]</f>
        <v>-1.013259120449665</v>
      </c>
      <c r="M221" s="10">
        <f t="shared" si="15"/>
        <v>0.69025241563279627</v>
      </c>
    </row>
    <row r="222" spans="1:13" x14ac:dyDescent="0.25">
      <c r="A222" s="8">
        <v>221</v>
      </c>
      <c r="B222" s="4" t="s">
        <v>7</v>
      </c>
      <c r="C222" s="5" t="str">
        <f t="shared" si="12"/>
        <v>new Quote { Date = DateTime.ParseExact("2017-11-15","yyyy-MM-dd",cultureProvider), Open=245.9m, High=246.48m, Low=244.95m, Close=245.73m, Volume = (long)84334432 },</v>
      </c>
      <c r="D222" s="3">
        <v>43054</v>
      </c>
      <c r="E222" s="2">
        <v>245.9</v>
      </c>
      <c r="F222" s="2">
        <v>246.48</v>
      </c>
      <c r="G222" s="2">
        <v>244.95</v>
      </c>
      <c r="H222" s="2">
        <v>245.73</v>
      </c>
      <c r="I222" s="1">
        <v>84334432</v>
      </c>
      <c r="J222" s="10">
        <f t="shared" si="13"/>
        <v>0.69245938509056271</v>
      </c>
      <c r="K222" s="17">
        <f t="shared" si="14"/>
        <v>247.35999999999999</v>
      </c>
      <c r="L222" s="15">
        <f>(testdata[[#This Row],[close]]-AVERAGE(H213:H222))/testdata[[#This Row],[stddev]]</f>
        <v>-2.353928670902218</v>
      </c>
      <c r="M222" s="10">
        <f t="shared" si="15"/>
        <v>0.6332255978925817</v>
      </c>
    </row>
    <row r="223" spans="1:13" x14ac:dyDescent="0.25">
      <c r="A223" s="8">
        <v>222</v>
      </c>
      <c r="B223" s="4" t="s">
        <v>7</v>
      </c>
      <c r="C223" s="5" t="str">
        <f t="shared" si="12"/>
        <v>new Quote { Date = DateTime.ParseExact("2017-11-16","yyyy-MM-dd",cultureProvider), Open=246.76m, High=248.22m, Low=246.72m, Close=247.82m, Volume = (long)70731712 },</v>
      </c>
      <c r="D223" s="3">
        <v>43055</v>
      </c>
      <c r="E223" s="2">
        <v>246.76</v>
      </c>
      <c r="F223" s="2">
        <v>248.22</v>
      </c>
      <c r="G223" s="2">
        <v>246.72</v>
      </c>
      <c r="H223" s="2">
        <v>247.82</v>
      </c>
      <c r="I223" s="1">
        <v>70731712</v>
      </c>
      <c r="J223" s="10">
        <f t="shared" si="13"/>
        <v>0.68027126942125171</v>
      </c>
      <c r="K223" s="17">
        <f t="shared" si="14"/>
        <v>247.459</v>
      </c>
      <c r="L223" s="15">
        <f>(testdata[[#This Row],[close]]-AVERAGE(H214:H223))/testdata[[#This Row],[stddev]]</f>
        <v>0.53067065482144316</v>
      </c>
      <c r="M223" s="10">
        <f t="shared" si="15"/>
        <v>0.6277561435156368</v>
      </c>
    </row>
    <row r="224" spans="1:13" x14ac:dyDescent="0.25">
      <c r="A224" s="8">
        <v>223</v>
      </c>
      <c r="B224" s="4" t="s">
        <v>7</v>
      </c>
      <c r="C224" s="5" t="str">
        <f t="shared" si="12"/>
        <v>new Quote { Date = DateTime.ParseExact("2017-11-17","yyyy-MM-dd",cultureProvider), Open=247.43m, High=247.79m, Low=247m, Close=247.09m, Volume = (long)79059392 },</v>
      </c>
      <c r="D224" s="3">
        <v>43056</v>
      </c>
      <c r="E224" s="2">
        <v>247.43</v>
      </c>
      <c r="F224" s="2">
        <v>247.79</v>
      </c>
      <c r="G224" s="2">
        <v>247</v>
      </c>
      <c r="H224" s="2">
        <v>247.09</v>
      </c>
      <c r="I224" s="1">
        <v>79059392</v>
      </c>
      <c r="J224" s="10">
        <f t="shared" si="13"/>
        <v>0.68527439759559128</v>
      </c>
      <c r="K224" s="17">
        <f t="shared" si="14"/>
        <v>247.40300000000002</v>
      </c>
      <c r="L224" s="15">
        <f>(testdata[[#This Row],[close]]-AVERAGE(H215:H224))/testdata[[#This Row],[stddev]]</f>
        <v>-0.45675134092012415</v>
      </c>
      <c r="M224" s="10">
        <f t="shared" si="15"/>
        <v>0.62443709383135959</v>
      </c>
    </row>
    <row r="225" spans="1:13" x14ac:dyDescent="0.25">
      <c r="A225" s="8">
        <v>224</v>
      </c>
      <c r="B225" s="4" t="s">
        <v>7</v>
      </c>
      <c r="C225" s="5" t="str">
        <f t="shared" si="12"/>
        <v>new Quote { Date = DateTime.ParseExact("2017-11-20","yyyy-MM-dd",cultureProvider), Open=247.36m, High=247.73m, Low=247.09m, Close=247.51m, Volume = (long)50171324 },</v>
      </c>
      <c r="D225" s="3">
        <v>43059</v>
      </c>
      <c r="E225" s="2">
        <v>247.36</v>
      </c>
      <c r="F225" s="2">
        <v>247.73</v>
      </c>
      <c r="G225" s="2">
        <v>247.09</v>
      </c>
      <c r="H225" s="2">
        <v>247.51</v>
      </c>
      <c r="I225" s="1">
        <v>50171324</v>
      </c>
      <c r="J225" s="10">
        <f t="shared" si="13"/>
        <v>0.65372777208865851</v>
      </c>
      <c r="K225" s="17">
        <f t="shared" si="14"/>
        <v>247.35</v>
      </c>
      <c r="L225" s="15">
        <f>(testdata[[#This Row],[close]]-AVERAGE(H216:H225))/testdata[[#This Row],[stddev]]</f>
        <v>0.2447501954656095</v>
      </c>
      <c r="M225" s="10">
        <f t="shared" si="15"/>
        <v>0.64103800317101511</v>
      </c>
    </row>
    <row r="226" spans="1:13" x14ac:dyDescent="0.25">
      <c r="A226" s="8">
        <v>225</v>
      </c>
      <c r="B226" s="4" t="s">
        <v>7</v>
      </c>
      <c r="C226" s="5" t="str">
        <f t="shared" si="12"/>
        <v>new Quote { Date = DateTime.ParseExact("2017-11-21","yyyy-MM-dd",cultureProvider), Open=248.35m, High=249.33m, Low=247.47m, Close=249.13m, Volume = (long)72192504 },</v>
      </c>
      <c r="D226" s="3">
        <v>43060</v>
      </c>
      <c r="E226" s="2">
        <v>248.35</v>
      </c>
      <c r="F226" s="2">
        <v>249.33</v>
      </c>
      <c r="G226" s="2">
        <v>247.47</v>
      </c>
      <c r="H226" s="2">
        <v>249.13</v>
      </c>
      <c r="I226" s="1">
        <v>72192504</v>
      </c>
      <c r="J226" s="10">
        <f t="shared" si="13"/>
        <v>0.83789080434147223</v>
      </c>
      <c r="K226" s="17">
        <f t="shared" si="14"/>
        <v>247.477</v>
      </c>
      <c r="L226" s="15">
        <f>(testdata[[#This Row],[close]]-AVERAGE(H217:H226))/testdata[[#This Row],[stddev]]</f>
        <v>1.9728107665522625</v>
      </c>
      <c r="M226" s="10">
        <f t="shared" si="15"/>
        <v>0.7099247257075072</v>
      </c>
    </row>
    <row r="227" spans="1:13" x14ac:dyDescent="0.25">
      <c r="A227" s="8">
        <v>226</v>
      </c>
      <c r="B227" s="4" t="s">
        <v>7</v>
      </c>
      <c r="C227" s="5" t="str">
        <f t="shared" si="12"/>
        <v>new Quote { Date = DateTime.ParseExact("2017-11-22","yyyy-MM-dd",cultureProvider), Open=249.14m, High=249.28m, Low=248.73m, Close=248.91m, Volume = (long)46996584 },</v>
      </c>
      <c r="D227" s="3">
        <v>43061</v>
      </c>
      <c r="E227" s="2">
        <v>249.14</v>
      </c>
      <c r="F227" s="2">
        <v>249.28</v>
      </c>
      <c r="G227" s="2">
        <v>248.73</v>
      </c>
      <c r="H227" s="2">
        <v>248.91</v>
      </c>
      <c r="I227" s="1">
        <v>46996584</v>
      </c>
      <c r="J227" s="10">
        <f t="shared" si="13"/>
        <v>0.91513332362011612</v>
      </c>
      <c r="K227" s="17">
        <f t="shared" si="14"/>
        <v>247.53899999999999</v>
      </c>
      <c r="L227" s="15">
        <f>(testdata[[#This Row],[close]]-AVERAGE(H218:H227))/testdata[[#This Row],[stddev]]</f>
        <v>1.4981423631002311</v>
      </c>
      <c r="M227" s="10">
        <f t="shared" si="15"/>
        <v>0.75445951341341799</v>
      </c>
    </row>
    <row r="228" spans="1:13" x14ac:dyDescent="0.25">
      <c r="A228" s="8">
        <v>227</v>
      </c>
      <c r="B228" s="4" t="s">
        <v>7</v>
      </c>
      <c r="C228" s="5" t="str">
        <f t="shared" si="12"/>
        <v>new Quote { Date = DateTime.ParseExact("2017-11-24","yyyy-MM-dd",cultureProvider), Open=249.45m, High=249.6m, Low=249.29m, Close=249.48m, Volume = (long)29070892 },</v>
      </c>
      <c r="D228" s="3">
        <v>43063</v>
      </c>
      <c r="E228" s="2">
        <v>249.45</v>
      </c>
      <c r="F228" s="2">
        <v>249.6</v>
      </c>
      <c r="G228" s="2">
        <v>249.29</v>
      </c>
      <c r="H228" s="2">
        <v>249.48</v>
      </c>
      <c r="I228" s="1">
        <v>29070892</v>
      </c>
      <c r="J228" s="10">
        <f t="shared" si="13"/>
        <v>1.0808866730605931</v>
      </c>
      <c r="K228" s="17">
        <f t="shared" si="14"/>
        <v>247.74799999999999</v>
      </c>
      <c r="L228" s="15">
        <f>(testdata[[#This Row],[close]]-AVERAGE(H219:H228))/testdata[[#This Row],[stddev]]</f>
        <v>1.6023881533257702</v>
      </c>
      <c r="M228" s="10">
        <f t="shared" si="15"/>
        <v>0.83458259414128622</v>
      </c>
    </row>
    <row r="229" spans="1:13" x14ac:dyDescent="0.25">
      <c r="A229" s="8">
        <v>228</v>
      </c>
      <c r="B229" s="4" t="s">
        <v>7</v>
      </c>
      <c r="C229" s="5" t="str">
        <f t="shared" si="12"/>
        <v>new Quote { Date = DateTime.ParseExact("2017-11-27","yyyy-MM-dd",cultureProvider), Open=249.53m, High=249.86m, Low=249.14m, Close=249.36m, Volume = (long)54553804 },</v>
      </c>
      <c r="D229" s="3">
        <v>43066</v>
      </c>
      <c r="E229" s="2">
        <v>249.53</v>
      </c>
      <c r="F229" s="2">
        <v>249.86</v>
      </c>
      <c r="G229" s="2">
        <v>249.14</v>
      </c>
      <c r="H229" s="2">
        <v>249.36</v>
      </c>
      <c r="I229" s="1">
        <v>54553804</v>
      </c>
      <c r="J229" s="10">
        <f t="shared" si="13"/>
        <v>1.1691710738809797</v>
      </c>
      <c r="K229" s="17">
        <f t="shared" si="14"/>
        <v>247.95299999999997</v>
      </c>
      <c r="L229" s="15">
        <f>(testdata[[#This Row],[close]]-AVERAGE(H220:H229))/testdata[[#This Row],[stddev]]</f>
        <v>1.2034167038785892</v>
      </c>
      <c r="M229" s="10">
        <f t="shared" si="15"/>
        <v>0.93136192939836382</v>
      </c>
    </row>
    <row r="230" spans="1:13" x14ac:dyDescent="0.25">
      <c r="A230" s="8">
        <v>229</v>
      </c>
      <c r="B230" s="4" t="s">
        <v>7</v>
      </c>
      <c r="C230" s="5" t="str">
        <f t="shared" si="12"/>
        <v>new Quote { Date = DateTime.ParseExact("2017-11-28","yyyy-MM-dd",cultureProvider), Open=249.87m, High=251.92m, Low=249.77m, Close=251.89m, Volume = (long)103286312 },</v>
      </c>
      <c r="D230" s="3">
        <v>43067</v>
      </c>
      <c r="E230" s="2">
        <v>249.87</v>
      </c>
      <c r="F230" s="2">
        <v>251.92</v>
      </c>
      <c r="G230" s="2">
        <v>249.77</v>
      </c>
      <c r="H230" s="2">
        <v>251.89</v>
      </c>
      <c r="I230" s="1">
        <v>103286312</v>
      </c>
      <c r="J230" s="10">
        <f t="shared" si="13"/>
        <v>1.6464130708907758</v>
      </c>
      <c r="K230" s="17">
        <f t="shared" si="14"/>
        <v>248.38800000000001</v>
      </c>
      <c r="L230" s="15">
        <f>(testdata[[#This Row],[close]]-AVERAGE(H221:H230))/testdata[[#This Row],[stddev]]</f>
        <v>2.1270482249665679</v>
      </c>
      <c r="M230" s="10">
        <f t="shared" si="15"/>
        <v>1.1298989891587874</v>
      </c>
    </row>
    <row r="231" spans="1:13" x14ac:dyDescent="0.25">
      <c r="A231" s="8">
        <v>230</v>
      </c>
      <c r="B231" s="4" t="s">
        <v>7</v>
      </c>
      <c r="C231" s="5" t="str">
        <f t="shared" si="12"/>
        <v>new Quote { Date = DateTime.ParseExact("2017-11-29","yyyy-MM-dd",cultureProvider), Open=252.03m, High=252.62m, Low=251.25m, Close=251.74m, Volume = (long)80891176 },</v>
      </c>
      <c r="D231" s="3">
        <v>43068</v>
      </c>
      <c r="E231" s="2">
        <v>252.03</v>
      </c>
      <c r="F231" s="2">
        <v>252.62</v>
      </c>
      <c r="G231" s="2">
        <v>251.25</v>
      </c>
      <c r="H231" s="2">
        <v>251.74</v>
      </c>
      <c r="I231" s="1">
        <v>80891176</v>
      </c>
      <c r="J231" s="10">
        <f t="shared" si="13"/>
        <v>1.8444142701681761</v>
      </c>
      <c r="K231" s="17">
        <f t="shared" si="14"/>
        <v>248.86599999999999</v>
      </c>
      <c r="L231" s="15">
        <f>(testdata[[#This Row],[close]]-AVERAGE(H222:H231))/testdata[[#This Row],[stddev]]</f>
        <v>1.5582182628298407</v>
      </c>
      <c r="M231" s="10">
        <f t="shared" si="15"/>
        <v>1.3312036823241282</v>
      </c>
    </row>
    <row r="232" spans="1:13" x14ac:dyDescent="0.25">
      <c r="A232" s="8">
        <v>231</v>
      </c>
      <c r="B232" s="4" t="s">
        <v>7</v>
      </c>
      <c r="C232" s="5" t="str">
        <f t="shared" si="12"/>
        <v>new Quote { Date = DateTime.ParseExact("2017-11-30","yyyy-MM-dd",cultureProvider), Open=252.74m, High=254.94m, Low=252.66m, Close=253.94m, Volume = (long)133469840 },</v>
      </c>
      <c r="D232" s="3">
        <v>43069</v>
      </c>
      <c r="E232" s="2">
        <v>252.74</v>
      </c>
      <c r="F232" s="2">
        <v>254.94</v>
      </c>
      <c r="G232" s="2">
        <v>252.66</v>
      </c>
      <c r="H232" s="2">
        <v>253.94</v>
      </c>
      <c r="I232" s="1">
        <v>133469840</v>
      </c>
      <c r="J232" s="10">
        <f t="shared" si="13"/>
        <v>2.0782013858141855</v>
      </c>
      <c r="K232" s="17">
        <f t="shared" si="14"/>
        <v>249.68700000000004</v>
      </c>
      <c r="L232" s="15">
        <f>(testdata[[#This Row],[close]]-AVERAGE(H223:H232))/testdata[[#This Row],[stddev]]</f>
        <v>2.0464811682982025</v>
      </c>
      <c r="M232" s="10">
        <f t="shared" si="15"/>
        <v>1.5638172947629421</v>
      </c>
    </row>
    <row r="233" spans="1:13" x14ac:dyDescent="0.25">
      <c r="A233" s="8">
        <v>232</v>
      </c>
      <c r="B233" s="4" t="s">
        <v>7</v>
      </c>
      <c r="C233" s="5" t="str">
        <f t="shared" si="12"/>
        <v>new Quote { Date = DateTime.ParseExact("2017-12-01","yyyy-MM-dd",cultureProvider), Open=253.7m, High=254.23m, Low=249.87m, Close=253.41m, Volume = (long)171557392 },</v>
      </c>
      <c r="D233" s="3">
        <v>43070</v>
      </c>
      <c r="E233" s="2">
        <v>253.7</v>
      </c>
      <c r="F233" s="2">
        <v>254.23</v>
      </c>
      <c r="G233" s="2">
        <v>249.87</v>
      </c>
      <c r="H233" s="2">
        <v>253.41</v>
      </c>
      <c r="I233" s="1">
        <v>171557392</v>
      </c>
      <c r="J233" s="10">
        <f t="shared" si="13"/>
        <v>2.2458726589012117</v>
      </c>
      <c r="K233" s="17">
        <f t="shared" si="14"/>
        <v>250.24599999999995</v>
      </c>
      <c r="L233" s="15">
        <f>(testdata[[#This Row],[close]]-AVERAGE(H224:H233))/testdata[[#This Row],[stddev]]</f>
        <v>1.4088064999856333</v>
      </c>
      <c r="M233" s="10">
        <f t="shared" si="15"/>
        <v>1.7968144919310656</v>
      </c>
    </row>
    <row r="234" spans="1:13" x14ac:dyDescent="0.25">
      <c r="A234" s="8">
        <v>233</v>
      </c>
      <c r="B234" s="4" t="s">
        <v>7</v>
      </c>
      <c r="C234" s="5" t="str">
        <f t="shared" si="12"/>
        <v>new Quote { Date = DateTime.ParseExact("2017-12-04","yyyy-MM-dd",cultureProvider), Open=255.19m, High=255.65m, Low=253.05m, Close=253.11m, Volume = (long)98140184 },</v>
      </c>
      <c r="D234" s="3">
        <v>43073</v>
      </c>
      <c r="E234" s="2">
        <v>255.19</v>
      </c>
      <c r="F234" s="2">
        <v>255.65</v>
      </c>
      <c r="G234" s="2">
        <v>253.05</v>
      </c>
      <c r="H234" s="2">
        <v>253.11</v>
      </c>
      <c r="I234" s="1">
        <v>98140184</v>
      </c>
      <c r="J234" s="10">
        <f t="shared" si="13"/>
        <v>2.1226766122045087</v>
      </c>
      <c r="K234" s="17">
        <f t="shared" si="14"/>
        <v>250.84800000000001</v>
      </c>
      <c r="L234" s="15">
        <f>(testdata[[#This Row],[close]]-AVERAGE(H225:H234))/testdata[[#This Row],[stddev]]</f>
        <v>1.065635710590318</v>
      </c>
      <c r="M234" s="10">
        <f t="shared" si="15"/>
        <v>1.9875155995957712</v>
      </c>
    </row>
    <row r="235" spans="1:13" x14ac:dyDescent="0.25">
      <c r="A235" s="8">
        <v>234</v>
      </c>
      <c r="B235" s="4" t="s">
        <v>7</v>
      </c>
      <c r="C235" s="5" t="str">
        <f t="shared" si="12"/>
        <v>new Quote { Date = DateTime.ParseExact("2017-12-05","yyyy-MM-dd",cultureProvider), Open=253.38m, High=254.07m, Low=252.05m, Close=252.2m, Volume = (long)81394656 },</v>
      </c>
      <c r="D235" s="3">
        <v>43074</v>
      </c>
      <c r="E235" s="2">
        <v>253.38</v>
      </c>
      <c r="F235" s="2">
        <v>254.07</v>
      </c>
      <c r="G235" s="2">
        <v>252.05</v>
      </c>
      <c r="H235" s="2">
        <v>252.2</v>
      </c>
      <c r="I235" s="1">
        <v>81394656</v>
      </c>
      <c r="J235" s="10">
        <f t="shared" si="13"/>
        <v>1.8314914687215995</v>
      </c>
      <c r="K235" s="17">
        <f t="shared" si="14"/>
        <v>251.31700000000001</v>
      </c>
      <c r="L235" s="15">
        <f>(testdata[[#This Row],[close]]-AVERAGE(H226:H235))/testdata[[#This Row],[stddev]]</f>
        <v>0.48212072787667676</v>
      </c>
      <c r="M235" s="10">
        <f t="shared" si="15"/>
        <v>2.0245312791619368</v>
      </c>
    </row>
    <row r="236" spans="1:13" x14ac:dyDescent="0.25">
      <c r="A236" s="8">
        <v>235</v>
      </c>
      <c r="B236" s="4" t="s">
        <v>7</v>
      </c>
      <c r="C236" s="5" t="str">
        <f t="shared" si="12"/>
        <v>new Quote { Date = DateTime.ParseExact("2017-12-06","yyyy-MM-dd",cultureProvider), Open=251.89m, High=252.71m, Low=251.74m, Close=252.24m, Volume = (long)79207304 },</v>
      </c>
      <c r="D236" s="3">
        <v>43075</v>
      </c>
      <c r="E236" s="2">
        <v>251.89</v>
      </c>
      <c r="F236" s="2">
        <v>252.71</v>
      </c>
      <c r="G236" s="2">
        <v>251.74</v>
      </c>
      <c r="H236" s="2">
        <v>252.24</v>
      </c>
      <c r="I236" s="1">
        <v>79207304</v>
      </c>
      <c r="J236" s="10">
        <f t="shared" si="13"/>
        <v>1.6924940177146863</v>
      </c>
      <c r="K236" s="17">
        <f t="shared" si="14"/>
        <v>251.62799999999999</v>
      </c>
      <c r="L236" s="15">
        <f>(testdata[[#This Row],[close]]-AVERAGE(H227:H236))/testdata[[#This Row],[stddev]]</f>
        <v>0.36159655135820495</v>
      </c>
      <c r="M236" s="10">
        <f t="shared" si="15"/>
        <v>1.9941472286712383</v>
      </c>
    </row>
    <row r="237" spans="1:13" x14ac:dyDescent="0.25">
      <c r="A237" s="8">
        <v>236</v>
      </c>
      <c r="B237" s="4" t="s">
        <v>7</v>
      </c>
      <c r="C237" s="5" t="str">
        <f t="shared" si="12"/>
        <v>new Quote { Date = DateTime.ParseExact("2017-12-07","yyyy-MM-dd",cultureProvider), Open=252.1m, High=253.38m, Low=251.96m, Close=253.04m, Volume = (long)80584848 },</v>
      </c>
      <c r="D237" s="3">
        <v>43076</v>
      </c>
      <c r="E237" s="2">
        <v>252.1</v>
      </c>
      <c r="F237" s="2">
        <v>253.38</v>
      </c>
      <c r="G237" s="2">
        <v>251.96</v>
      </c>
      <c r="H237" s="2">
        <v>253.04</v>
      </c>
      <c r="I237" s="1">
        <v>80584848</v>
      </c>
      <c r="J237" s="10">
        <f t="shared" si="13"/>
        <v>1.4678518317595948</v>
      </c>
      <c r="K237" s="17">
        <f t="shared" si="14"/>
        <v>252.04100000000003</v>
      </c>
      <c r="L237" s="15">
        <f>(testdata[[#This Row],[close]]-AVERAGE(H228:H237))/testdata[[#This Row],[stddev]]</f>
        <v>0.68058640414844218</v>
      </c>
      <c r="M237" s="10">
        <f t="shared" si="15"/>
        <v>1.8720773178603203</v>
      </c>
    </row>
    <row r="238" spans="1:13" x14ac:dyDescent="0.25">
      <c r="A238" s="8">
        <v>237</v>
      </c>
      <c r="B238" s="4" t="s">
        <v>7</v>
      </c>
      <c r="C238" s="5" t="str">
        <f t="shared" si="12"/>
        <v>new Quote { Date = DateTime.ParseExact("2017-12-08","yyyy-MM-dd",cultureProvider), Open=253.92m, High=254.43m, Low=253m, Close=254.42m, Volume = (long)79901608 },</v>
      </c>
      <c r="D238" s="3">
        <v>43077</v>
      </c>
      <c r="E238" s="2">
        <v>253.92</v>
      </c>
      <c r="F238" s="2">
        <v>254.43</v>
      </c>
      <c r="G238" s="2">
        <v>253</v>
      </c>
      <c r="H238" s="2">
        <v>254.42</v>
      </c>
      <c r="I238" s="1">
        <v>79901608</v>
      </c>
      <c r="J238" s="10">
        <f t="shared" si="13"/>
        <v>1.3493127880517499</v>
      </c>
      <c r="K238" s="17">
        <f t="shared" si="14"/>
        <v>252.53500000000003</v>
      </c>
      <c r="L238" s="15">
        <f>(testdata[[#This Row],[close]]-AVERAGE(H229:H238))/testdata[[#This Row],[stddev]]</f>
        <v>1.3970074371871049</v>
      </c>
      <c r="M238" s="10">
        <f t="shared" si="15"/>
        <v>1.692765343690428</v>
      </c>
    </row>
    <row r="239" spans="1:13" x14ac:dyDescent="0.25">
      <c r="A239" s="8">
        <v>238</v>
      </c>
      <c r="B239" s="4" t="s">
        <v>7</v>
      </c>
      <c r="C239" s="5" t="str">
        <f t="shared" si="12"/>
        <v>new Quote { Date = DateTime.ParseExact("2017-12-11","yyyy-MM-dd",cultureProvider), Open=254.49m, High=255.25m, Low=254.39m, Close=255.19m, Volume = (long)86699232 },</v>
      </c>
      <c r="D239" s="3">
        <v>43080</v>
      </c>
      <c r="E239" s="2">
        <v>254.49</v>
      </c>
      <c r="F239" s="2">
        <v>255.25</v>
      </c>
      <c r="G239" s="2">
        <v>254.39</v>
      </c>
      <c r="H239" s="2">
        <v>255.19</v>
      </c>
      <c r="I239" s="1">
        <v>86699232</v>
      </c>
      <c r="J239" s="10">
        <f t="shared" si="13"/>
        <v>1.0851709542740244</v>
      </c>
      <c r="K239" s="17">
        <f t="shared" si="14"/>
        <v>253.11799999999999</v>
      </c>
      <c r="L239" s="15">
        <f>(testdata[[#This Row],[close]]-AVERAGE(H230:H239))/testdata[[#This Row],[stddev]]</f>
        <v>1.9093765750357403</v>
      </c>
      <c r="M239" s="10">
        <f t="shared" si="15"/>
        <v>1.4852642121043309</v>
      </c>
    </row>
    <row r="240" spans="1:13" x14ac:dyDescent="0.25">
      <c r="A240" s="8">
        <v>239</v>
      </c>
      <c r="B240" s="4" t="s">
        <v>7</v>
      </c>
      <c r="C240" s="5" t="str">
        <f t="shared" si="12"/>
        <v>new Quote { Date = DateTime.ParseExact("2017-12-12","yyyy-MM-dd",cultureProvider), Open=255.43m, High=256.15m, Low=255.22m, Close=255.64m, Volume = (long)88909792 },</v>
      </c>
      <c r="D240" s="3">
        <v>43081</v>
      </c>
      <c r="E240" s="2">
        <v>255.43</v>
      </c>
      <c r="F240" s="2">
        <v>256.14999999999998</v>
      </c>
      <c r="G240" s="2">
        <v>255.22</v>
      </c>
      <c r="H240" s="2">
        <v>255.64</v>
      </c>
      <c r="I240" s="1">
        <v>88909792</v>
      </c>
      <c r="J240" s="10">
        <f t="shared" si="13"/>
        <v>1.2337832062400542</v>
      </c>
      <c r="K240" s="17">
        <f t="shared" si="14"/>
        <v>253.49299999999999</v>
      </c>
      <c r="L240" s="15">
        <f>(testdata[[#This Row],[close]]-AVERAGE(H231:H240))/testdata[[#This Row],[stddev]]</f>
        <v>1.74017606103017</v>
      </c>
      <c r="M240" s="10">
        <f t="shared" si="15"/>
        <v>1.3657225596080218</v>
      </c>
    </row>
    <row r="241" spans="1:13" x14ac:dyDescent="0.25">
      <c r="A241" s="8">
        <v>240</v>
      </c>
      <c r="B241" s="4" t="s">
        <v>7</v>
      </c>
      <c r="C241" s="5" t="str">
        <f t="shared" si="12"/>
        <v>new Quote { Date = DateTime.ParseExact("2017-12-13","yyyy-MM-dd",cultureProvider), Open=255.9m, High=256.38m, Low=255.51m, Close=255.61m, Volume = (long)107391488 },</v>
      </c>
      <c r="D241" s="3">
        <v>43082</v>
      </c>
      <c r="E241" s="2">
        <v>255.9</v>
      </c>
      <c r="F241" s="2">
        <v>256.38</v>
      </c>
      <c r="G241" s="2">
        <v>255.51</v>
      </c>
      <c r="H241" s="2">
        <v>255.61</v>
      </c>
      <c r="I241" s="1">
        <v>107391488</v>
      </c>
      <c r="J241" s="10">
        <f t="shared" si="13"/>
        <v>1.2301707198596457</v>
      </c>
      <c r="K241" s="17">
        <f t="shared" si="14"/>
        <v>253.88000000000002</v>
      </c>
      <c r="L241" s="15">
        <f>(testdata[[#This Row],[close]]-AVERAGE(H232:H241))/testdata[[#This Row],[stddev]]</f>
        <v>1.4063088741027516</v>
      </c>
      <c r="M241" s="10">
        <f t="shared" si="15"/>
        <v>1.2732579000370139</v>
      </c>
    </row>
    <row r="242" spans="1:13" x14ac:dyDescent="0.25">
      <c r="A242" s="8">
        <v>241</v>
      </c>
      <c r="B242" s="4" t="s">
        <v>7</v>
      </c>
      <c r="C242" s="5" t="str">
        <f t="shared" si="12"/>
        <v>new Quote { Date = DateTime.ParseExact("2017-12-14","yyyy-MM-dd",cultureProvider), Open=255.93m, High=256.06m, Low=254.51m, Close=254.56m, Volume = (long)105055176 },</v>
      </c>
      <c r="D242" s="3">
        <v>43083</v>
      </c>
      <c r="E242" s="2">
        <v>255.93</v>
      </c>
      <c r="F242" s="2">
        <v>256.06</v>
      </c>
      <c r="G242" s="2">
        <v>254.51</v>
      </c>
      <c r="H242" s="2">
        <v>254.56</v>
      </c>
      <c r="I242" s="1">
        <v>105055176</v>
      </c>
      <c r="J242" s="10">
        <f t="shared" si="13"/>
        <v>1.2471391261603491</v>
      </c>
      <c r="K242" s="17">
        <f t="shared" si="14"/>
        <v>253.94200000000001</v>
      </c>
      <c r="L242" s="15">
        <f>(testdata[[#This Row],[close]]-AVERAGE(H233:H242))/testdata[[#This Row],[stddev]]</f>
        <v>0.4955341284998997</v>
      </c>
      <c r="M242" s="10">
        <f t="shared" si="15"/>
        <v>1.2291153589171646</v>
      </c>
    </row>
    <row r="243" spans="1:13" x14ac:dyDescent="0.25">
      <c r="A243" s="8">
        <v>242</v>
      </c>
      <c r="B243" s="4" t="s">
        <v>7</v>
      </c>
      <c r="C243" s="5" t="str">
        <f t="shared" si="12"/>
        <v>new Quote { Date = DateTime.ParseExact("2017-12-15","yyyy-MM-dd",cultureProvider), Open=255.66m, High=257.19m, Low=255.6m, Close=256.68m, Volume = (long)150146832 },</v>
      </c>
      <c r="D243" s="3">
        <v>43084</v>
      </c>
      <c r="E243" s="2">
        <v>255.66</v>
      </c>
      <c r="F243" s="2">
        <v>257.19</v>
      </c>
      <c r="G243" s="2">
        <v>255.6</v>
      </c>
      <c r="H243" s="2">
        <v>256.68</v>
      </c>
      <c r="I243" s="1">
        <v>150146832</v>
      </c>
      <c r="J243" s="10">
        <f t="shared" si="13"/>
        <v>1.4730203664579802</v>
      </c>
      <c r="K243" s="17">
        <f t="shared" si="14"/>
        <v>254.26900000000001</v>
      </c>
      <c r="L243" s="15">
        <f>(testdata[[#This Row],[close]]-AVERAGE(H234:H243))/testdata[[#This Row],[stddev]]</f>
        <v>1.6367730242572842</v>
      </c>
      <c r="M243" s="10">
        <f t="shared" si="15"/>
        <v>1.2538568745984109</v>
      </c>
    </row>
    <row r="244" spans="1:13" x14ac:dyDescent="0.25">
      <c r="A244" s="8">
        <v>243</v>
      </c>
      <c r="B244" s="4" t="s">
        <v>7</v>
      </c>
      <c r="C244" s="5" t="str">
        <f t="shared" si="12"/>
        <v>new Quote { Date = DateTime.ParseExact("2017-12-18","yyyy-MM-dd",cultureProvider), Open=258.21m, High=258.7m, Low=258.1m, Close=258.31m, Volume = (long)86856320 },</v>
      </c>
      <c r="D244" s="3">
        <v>43087</v>
      </c>
      <c r="E244" s="2">
        <v>258.20999999999998</v>
      </c>
      <c r="F244" s="2">
        <v>258.7</v>
      </c>
      <c r="G244" s="2">
        <v>258.10000000000002</v>
      </c>
      <c r="H244" s="2">
        <v>258.31</v>
      </c>
      <c r="I244" s="1">
        <v>86856320</v>
      </c>
      <c r="J244" s="10">
        <f t="shared" si="13"/>
        <v>1.8433743515629182</v>
      </c>
      <c r="K244" s="17">
        <f t="shared" si="14"/>
        <v>254.78899999999999</v>
      </c>
      <c r="L244" s="15">
        <f>(testdata[[#This Row],[close]]-AVERAGE(H235:H244))/testdata[[#This Row],[stddev]]</f>
        <v>1.9100840786976936</v>
      </c>
      <c r="M244" s="10">
        <f t="shared" si="15"/>
        <v>1.4054975540561894</v>
      </c>
    </row>
    <row r="245" spans="1:13" x14ac:dyDescent="0.25">
      <c r="A245" s="8">
        <v>244</v>
      </c>
      <c r="B245" s="4" t="s">
        <v>7</v>
      </c>
      <c r="C245" s="5" t="str">
        <f t="shared" si="12"/>
        <v>new Quote { Date = DateTime.ParseExact("2017-12-19","yyyy-MM-dd",cultureProvider), Open=258.58m, High=258.63m, Low=257.24m, Close=257.32m, Volume = (long)85536976 },</v>
      </c>
      <c r="D245" s="3">
        <v>43088</v>
      </c>
      <c r="E245" s="2">
        <v>258.58</v>
      </c>
      <c r="F245" s="2">
        <v>258.63</v>
      </c>
      <c r="G245" s="2">
        <v>257.24</v>
      </c>
      <c r="H245" s="2">
        <v>257.32</v>
      </c>
      <c r="I245" s="1">
        <v>85536976</v>
      </c>
      <c r="J245" s="10">
        <f t="shared" si="13"/>
        <v>1.7624383677167266</v>
      </c>
      <c r="K245" s="17">
        <f t="shared" si="14"/>
        <v>255.30100000000002</v>
      </c>
      <c r="L245" s="15">
        <f>(testdata[[#This Row],[close]]-AVERAGE(H236:H245))/testdata[[#This Row],[stddev]]</f>
        <v>1.1455719740234838</v>
      </c>
      <c r="M245" s="10">
        <f t="shared" si="15"/>
        <v>1.511228586351524</v>
      </c>
    </row>
    <row r="246" spans="1:13" x14ac:dyDescent="0.25">
      <c r="A246" s="8">
        <v>245</v>
      </c>
      <c r="B246" s="4" t="s">
        <v>7</v>
      </c>
      <c r="C246" s="5" t="str">
        <f t="shared" si="12"/>
        <v>new Quote { Date = DateTime.ParseExact("2017-12-20","yyyy-MM-dd",cultureProvider), Open=258.38m, High=258.44m, Low=256.86m, Close=257.18m, Volume = (long)79690000 },</v>
      </c>
      <c r="D246" s="3">
        <v>43089</v>
      </c>
      <c r="E246" s="2">
        <v>258.38</v>
      </c>
      <c r="F246" s="2">
        <v>258.44</v>
      </c>
      <c r="G246" s="2">
        <v>256.86</v>
      </c>
      <c r="H246" s="2">
        <v>257.18</v>
      </c>
      <c r="I246" s="1">
        <v>79690000</v>
      </c>
      <c r="J246" s="10">
        <f t="shared" si="13"/>
        <v>1.5093856366084877</v>
      </c>
      <c r="K246" s="17">
        <f t="shared" si="14"/>
        <v>255.79499999999999</v>
      </c>
      <c r="L246" s="15">
        <f>(testdata[[#This Row],[close]]-AVERAGE(H237:H246))/testdata[[#This Row],[stddev]]</f>
        <v>0.9175918773892956</v>
      </c>
      <c r="M246" s="10">
        <f t="shared" si="15"/>
        <v>1.5670715697012922</v>
      </c>
    </row>
    <row r="247" spans="1:13" x14ac:dyDescent="0.25">
      <c r="A247" s="8">
        <v>246</v>
      </c>
      <c r="B247" s="4" t="s">
        <v>7</v>
      </c>
      <c r="C247" s="5" t="str">
        <f t="shared" si="12"/>
        <v>new Quote { Date = DateTime.ParseExact("2017-12-21","yyyy-MM-dd",cultureProvider), Open=257.87m, High=258.49m, Low=257.44m, Close=257.71m, Volume = (long)69598728 },</v>
      </c>
      <c r="D247" s="3">
        <v>43090</v>
      </c>
      <c r="E247" s="2">
        <v>257.87</v>
      </c>
      <c r="F247" s="2">
        <v>258.49</v>
      </c>
      <c r="G247" s="2">
        <v>257.44</v>
      </c>
      <c r="H247" s="2">
        <v>257.70999999999998</v>
      </c>
      <c r="I247" s="1">
        <v>69598728</v>
      </c>
      <c r="J247" s="10">
        <f t="shared" si="13"/>
        <v>1.2914627365897939</v>
      </c>
      <c r="K247" s="17">
        <f t="shared" si="14"/>
        <v>256.262</v>
      </c>
      <c r="L247" s="15">
        <f>(testdata[[#This Row],[close]]-AVERAGE(H238:H247))/testdata[[#This Row],[stddev]]</f>
        <v>1.12120927609846</v>
      </c>
      <c r="M247" s="10">
        <f t="shared" si="15"/>
        <v>1.5759362917871813</v>
      </c>
    </row>
    <row r="248" spans="1:13" x14ac:dyDescent="0.25">
      <c r="A248" s="8">
        <v>247</v>
      </c>
      <c r="B248" s="4" t="s">
        <v>7</v>
      </c>
      <c r="C248" s="5" t="str">
        <f t="shared" si="12"/>
        <v>new Quote { Date = DateTime.ParseExact("2017-12-22","yyyy-MM-dd",cultureProvider), Open=257.73m, High=257.77m, Low=257.06m, Close=257.65m, Volume = (long)81734768 },</v>
      </c>
      <c r="D248" s="3">
        <v>43091</v>
      </c>
      <c r="E248" s="2">
        <v>257.73</v>
      </c>
      <c r="F248" s="2">
        <v>257.77</v>
      </c>
      <c r="G248" s="2">
        <v>257.06</v>
      </c>
      <c r="H248" s="2">
        <v>257.64999999999998</v>
      </c>
      <c r="I248" s="1">
        <v>81734768</v>
      </c>
      <c r="J248" s="10">
        <f t="shared" si="13"/>
        <v>1.1903381872392362</v>
      </c>
      <c r="K248" s="17">
        <f t="shared" si="14"/>
        <v>256.58499999999998</v>
      </c>
      <c r="L248" s="15">
        <f>(testdata[[#This Row],[close]]-AVERAGE(H239:H248))/testdata[[#This Row],[stddev]]</f>
        <v>0.89470371648754987</v>
      </c>
      <c r="M248" s="10">
        <f t="shared" si="15"/>
        <v>1.5193998559434325</v>
      </c>
    </row>
    <row r="249" spans="1:13" x14ac:dyDescent="0.25">
      <c r="A249" s="8">
        <v>248</v>
      </c>
      <c r="B249" s="4" t="s">
        <v>7</v>
      </c>
      <c r="C249" s="5" t="str">
        <f t="shared" si="12"/>
        <v>new Quote { Date = DateTime.ParseExact("2017-12-26","yyyy-MM-dd",cultureProvider), Open=257.2m, High=257.58m, Low=257.04m, Close=257.34m, Volume = (long)46976656 },</v>
      </c>
      <c r="D249" s="3">
        <v>43095</v>
      </c>
      <c r="E249" s="2">
        <v>257.2</v>
      </c>
      <c r="F249" s="2">
        <v>257.58</v>
      </c>
      <c r="G249" s="2">
        <v>257.04000000000002</v>
      </c>
      <c r="H249" s="2">
        <v>257.33999999999997</v>
      </c>
      <c r="I249" s="1">
        <v>46976656</v>
      </c>
      <c r="J249" s="10">
        <f t="shared" si="13"/>
        <v>1.1104413536968032</v>
      </c>
      <c r="K249" s="17">
        <f t="shared" si="14"/>
        <v>256.8</v>
      </c>
      <c r="L249" s="15">
        <f>(testdata[[#This Row],[close]]-AVERAGE(H240:H249))/testdata[[#This Row],[stddev]]</f>
        <v>0.4862931285855247</v>
      </c>
      <c r="M249" s="10">
        <f t="shared" si="15"/>
        <v>1.3728132563702096</v>
      </c>
    </row>
    <row r="250" spans="1:13" x14ac:dyDescent="0.25">
      <c r="A250" s="8">
        <v>249</v>
      </c>
      <c r="B250" s="4" t="s">
        <v>7</v>
      </c>
      <c r="C250" s="5" t="str">
        <f t="shared" si="12"/>
        <v>new Quote { Date = DateTime.ParseExact("2017-12-27","yyyy-MM-dd",cultureProvider), Open=257.52m, High=257.86m, Low=257.16m, Close=257.46m, Volume = (long)59962032 },</v>
      </c>
      <c r="D250" s="3">
        <v>43096</v>
      </c>
      <c r="E250" s="2">
        <v>257.52</v>
      </c>
      <c r="F250" s="2">
        <v>257.86</v>
      </c>
      <c r="G250" s="2">
        <v>257.16000000000003</v>
      </c>
      <c r="H250" s="2">
        <v>257.45999999999998</v>
      </c>
      <c r="I250" s="1">
        <v>59962032</v>
      </c>
      <c r="J250" s="10">
        <f t="shared" si="13"/>
        <v>1.0530697982564998</v>
      </c>
      <c r="K250" s="17">
        <f t="shared" si="14"/>
        <v>256.98200000000003</v>
      </c>
      <c r="L250" s="15">
        <f>(testdata[[#This Row],[close]]-AVERAGE(H241:H250))/testdata[[#This Row],[stddev]]</f>
        <v>0.45391103304960961</v>
      </c>
      <c r="M250" s="10">
        <f t="shared" si="15"/>
        <v>1.2309395424781642</v>
      </c>
    </row>
    <row r="251" spans="1:13" x14ac:dyDescent="0.25">
      <c r="A251" s="8">
        <v>250</v>
      </c>
      <c r="B251" s="4" t="s">
        <v>7</v>
      </c>
      <c r="C251" s="5" t="str">
        <f t="shared" si="12"/>
        <v>new Quote { Date = DateTime.ParseExact("2017-12-28","yyyy-MM-dd",cultureProvider), Open=258.01m, High=258.04m, Low=257.59m, Close=257.99m, Volume = (long)46843448 },</v>
      </c>
      <c r="D251" s="3">
        <v>43097</v>
      </c>
      <c r="E251" s="2">
        <v>258.01</v>
      </c>
      <c r="F251" s="2">
        <v>258.04000000000002</v>
      </c>
      <c r="G251" s="2">
        <v>257.58999999999997</v>
      </c>
      <c r="H251" s="2">
        <v>257.99</v>
      </c>
      <c r="I251" s="1">
        <v>46843448</v>
      </c>
      <c r="J251" s="20">
        <f t="shared" si="13"/>
        <v>0.98269018515501327</v>
      </c>
      <c r="K251" s="21">
        <f t="shared" si="14"/>
        <v>257.21999999999997</v>
      </c>
      <c r="L251" s="22">
        <f>(testdata[[#This Row],[close]]-AVERAGE(H242:H251))/testdata[[#This Row],[stddev]]</f>
        <v>0.78356333627019581</v>
      </c>
      <c r="M251" s="20">
        <f t="shared" si="15"/>
        <v>1.1256004521874692</v>
      </c>
    </row>
    <row r="252" spans="1:13" x14ac:dyDescent="0.25">
      <c r="A252" s="8">
        <v>251</v>
      </c>
      <c r="B252" s="4" t="s">
        <v>7</v>
      </c>
      <c r="C252" s="5" t="str">
        <f t="shared" si="12"/>
        <v>new Quote { Date = DateTime.ParseExact("2017-12-29","yyyy-MM-dd",cultureProvider), Open=258.63m, High=258.65m, Low=256.81m, Close=257.02m, Volume = (long)99683152 },</v>
      </c>
      <c r="D252" s="3">
        <v>43098</v>
      </c>
      <c r="E252" s="2">
        <v>258.63</v>
      </c>
      <c r="F252" s="2">
        <v>258.64999999999998</v>
      </c>
      <c r="G252" s="2">
        <v>256.81</v>
      </c>
      <c r="H252" s="2">
        <v>257.02</v>
      </c>
      <c r="I252" s="1">
        <v>99683152</v>
      </c>
      <c r="J252" s="10">
        <f t="shared" si="13"/>
        <v>0.44900334074481063</v>
      </c>
      <c r="K252" s="17">
        <f t="shared" si="14"/>
        <v>257.46599999999995</v>
      </c>
      <c r="L252" s="15">
        <f>(testdata[[#This Row],[close]]-AVERAGE(H243:H252))/testdata[[#This Row],[stddev]]</f>
        <v>-0.99331109487991975</v>
      </c>
      <c r="M252" s="10">
        <f t="shared" si="15"/>
        <v>0.95710857301847252</v>
      </c>
    </row>
    <row r="253" spans="1:13" x14ac:dyDescent="0.25">
      <c r="A253" s="8">
        <v>252</v>
      </c>
      <c r="B253" s="4" t="s">
        <v>7</v>
      </c>
      <c r="C253" s="5" t="str">
        <f t="shared" si="12"/>
        <v>new Quote { Date = DateTime.ParseExact("2018-01-02","yyyy-MM-dd",cultureProvider), Open=257.96m, High=258.9m, Low=257.54m, Close=258.86m, Volume = (long)89973440 },</v>
      </c>
      <c r="D253" s="3">
        <v>43102</v>
      </c>
      <c r="E253" s="2">
        <v>257.95999999999998</v>
      </c>
      <c r="F253" s="2">
        <v>258.89999999999998</v>
      </c>
      <c r="G253" s="2">
        <v>257.54000000000002</v>
      </c>
      <c r="H253" s="2">
        <v>258.86</v>
      </c>
      <c r="I253" s="1">
        <v>89973440</v>
      </c>
      <c r="J253" s="10">
        <f t="shared" si="13"/>
        <v>0.53537276733133243</v>
      </c>
      <c r="K253" s="17">
        <f t="shared" si="14"/>
        <v>257.68400000000003</v>
      </c>
      <c r="L253" s="15">
        <f>(testdata[[#This Row],[close]]-AVERAGE(H244:H253))/testdata[[#This Row],[stddev]]</f>
        <v>2.1966003348694478</v>
      </c>
      <c r="M253" s="10">
        <f t="shared" si="15"/>
        <v>0.82611548903689191</v>
      </c>
    </row>
    <row r="254" spans="1:13" x14ac:dyDescent="0.25">
      <c r="A254" s="8">
        <v>253</v>
      </c>
      <c r="B254" s="4" t="s">
        <v>7</v>
      </c>
      <c r="C254" s="5" t="str">
        <f t="shared" si="12"/>
        <v>new Quote { Date = DateTime.ParseExact("2018-01-03","yyyy-MM-dd",cultureProvider), Open=259.04m, High=260.66m, Low=259.04m, Close=260.5m, Volume = (long)93518840 },</v>
      </c>
      <c r="D254" s="3">
        <v>43103</v>
      </c>
      <c r="E254" s="2">
        <v>259.04000000000002</v>
      </c>
      <c r="F254" s="2">
        <v>260.66000000000003</v>
      </c>
      <c r="G254" s="2">
        <v>259.04000000000002</v>
      </c>
      <c r="H254" s="2">
        <v>260.5</v>
      </c>
      <c r="I254" s="1">
        <v>93518840</v>
      </c>
      <c r="J254" s="10">
        <f t="shared" si="13"/>
        <v>0.99622336852736615</v>
      </c>
      <c r="K254" s="17">
        <f t="shared" si="14"/>
        <v>257.90300000000002</v>
      </c>
      <c r="L254" s="15">
        <f>(testdata[[#This Row],[close]]-AVERAGE(H245:H254))/testdata[[#This Row],[stddev]]</f>
        <v>2.6068450932233285</v>
      </c>
      <c r="M254" s="10">
        <f t="shared" si="15"/>
        <v>0.80327189200300464</v>
      </c>
    </row>
    <row r="255" spans="1:13" x14ac:dyDescent="0.25">
      <c r="A255" s="8">
        <v>254</v>
      </c>
      <c r="B255" s="4" t="s">
        <v>7</v>
      </c>
      <c r="C255" s="5" t="str">
        <f t="shared" si="12"/>
        <v>new Quote { Date = DateTime.ParseExact("2018-01-04","yyyy-MM-dd",cultureProvider), Open=261.2m, High=262.12m, Low=260.57m, Close=261.59m, Volume = (long)83723648 },</v>
      </c>
      <c r="D255" s="3">
        <v>43104</v>
      </c>
      <c r="E255" s="2">
        <v>261.2</v>
      </c>
      <c r="F255" s="2">
        <v>262.12</v>
      </c>
      <c r="G255" s="2">
        <v>260.57</v>
      </c>
      <c r="H255" s="2">
        <v>261.58999999999997</v>
      </c>
      <c r="I255" s="1">
        <v>83723648</v>
      </c>
      <c r="J255" s="10">
        <f t="shared" si="13"/>
        <v>1.4613486921334009</v>
      </c>
      <c r="K255" s="17">
        <f t="shared" si="14"/>
        <v>258.33000000000004</v>
      </c>
      <c r="L255" s="15">
        <f>(testdata[[#This Row],[close]]-AVERAGE(H246:H255))/testdata[[#This Row],[stddev]]</f>
        <v>2.2308159698974439</v>
      </c>
      <c r="M255" s="10">
        <f t="shared" si="15"/>
        <v>0.88492767077838475</v>
      </c>
    </row>
    <row r="256" spans="1:13" x14ac:dyDescent="0.25">
      <c r="A256" s="8">
        <v>255</v>
      </c>
      <c r="B256" s="4" t="s">
        <v>7</v>
      </c>
      <c r="C256" s="5" t="str">
        <f t="shared" si="12"/>
        <v>new Quote { Date = DateTime.ParseExact("2018-01-05","yyyy-MM-dd",cultureProvider), Open=262.46m, High=263.47m, Low=261.92m, Close=263.34m, Volume = (long)86721784 },</v>
      </c>
      <c r="D256" s="3">
        <v>43105</v>
      </c>
      <c r="E256" s="2">
        <v>262.45999999999998</v>
      </c>
      <c r="F256" s="2">
        <v>263.47000000000003</v>
      </c>
      <c r="G256" s="2">
        <v>261.92</v>
      </c>
      <c r="H256" s="2">
        <v>263.33999999999997</v>
      </c>
      <c r="I256" s="1">
        <v>86721784</v>
      </c>
      <c r="J256" s="10">
        <f t="shared" si="13"/>
        <v>2.0331856776989148</v>
      </c>
      <c r="K256" s="17">
        <f t="shared" si="14"/>
        <v>258.94600000000003</v>
      </c>
      <c r="L256" s="15">
        <f>(testdata[[#This Row],[close]]-AVERAGE(H247:H256))/testdata[[#This Row],[stddev]]</f>
        <v>2.1611405432350463</v>
      </c>
      <c r="M256" s="10">
        <f t="shared" si="15"/>
        <v>1.0950267692871649</v>
      </c>
    </row>
    <row r="257" spans="1:13" x14ac:dyDescent="0.25">
      <c r="A257" s="8">
        <v>256</v>
      </c>
      <c r="B257" s="4" t="s">
        <v>7</v>
      </c>
      <c r="C257" s="5" t="str">
        <f t="shared" si="12"/>
        <v>new Quote { Date = DateTime.ParseExact("2018-01-08","yyyy-MM-dd",cultureProvider), Open=263.23m, High=263.99m, Low=262.91m, Close=263.82m, Volume = (long)59513708 },</v>
      </c>
      <c r="D257" s="3">
        <v>43108</v>
      </c>
      <c r="E257" s="2">
        <v>263.23</v>
      </c>
      <c r="F257" s="2">
        <v>263.99</v>
      </c>
      <c r="G257" s="2">
        <v>262.91000000000003</v>
      </c>
      <c r="H257" s="2">
        <v>263.82</v>
      </c>
      <c r="I257" s="1">
        <v>59513708</v>
      </c>
      <c r="J257" s="10">
        <f t="shared" si="13"/>
        <v>2.4460868749903382</v>
      </c>
      <c r="K257" s="17">
        <f t="shared" si="14"/>
        <v>259.55700000000007</v>
      </c>
      <c r="L257" s="15">
        <f>(testdata[[#This Row],[close]]-AVERAGE(H248:H257))/testdata[[#This Row],[stddev]]</f>
        <v>1.7427835632439499</v>
      </c>
      <c r="M257" s="10">
        <f t="shared" si="15"/>
        <v>1.4944434761362706</v>
      </c>
    </row>
    <row r="258" spans="1:13" x14ac:dyDescent="0.25">
      <c r="A258" s="8">
        <v>257</v>
      </c>
      <c r="B258" s="4" t="s">
        <v>7</v>
      </c>
      <c r="C258" s="5" t="str">
        <f t="shared" ref="C258:C321" si="16">"new Quote { Date = DateTime.ParseExact("""&amp;TEXT(D258,"yyyy-mm-dd")&amp;""",""yyyy-MM-dd"",cultureProvider), Open="&amp;E258&amp;"m, High="&amp;F258&amp;"m, Low="&amp;G258&amp;"m, Close="&amp;H258&amp;"m, Volume = (long)"&amp;I258&amp;" },"</f>
        <v>new Quote { Date = DateTime.ParseExact("2018-01-09","yyyy-MM-dd",cultureProvider), Open=264.28m, High=265.1m, Low=263.97m, Close=264.42m, Volume = (long)59445976 },</v>
      </c>
      <c r="D258" s="3">
        <v>43109</v>
      </c>
      <c r="E258" s="2">
        <v>264.27999999999997</v>
      </c>
      <c r="F258" s="2">
        <v>265.10000000000002</v>
      </c>
      <c r="G258" s="2">
        <v>263.97000000000003</v>
      </c>
      <c r="H258" s="2">
        <v>264.42</v>
      </c>
      <c r="I258" s="1">
        <v>59445976</v>
      </c>
      <c r="J258" s="10">
        <f t="shared" si="13"/>
        <v>2.7433964350782438</v>
      </c>
      <c r="K258" s="17">
        <f t="shared" si="14"/>
        <v>260.23400000000004</v>
      </c>
      <c r="L258" s="15">
        <f>(testdata[[#This Row],[close]]-AVERAGE(H249:H258))/testdata[[#This Row],[stddev]]</f>
        <v>1.5258458261722538</v>
      </c>
      <c r="M258" s="10">
        <f t="shared" si="15"/>
        <v>1.9360482096856526</v>
      </c>
    </row>
    <row r="259" spans="1:13" x14ac:dyDescent="0.25">
      <c r="A259" s="8">
        <v>258</v>
      </c>
      <c r="B259" s="4" t="s">
        <v>7</v>
      </c>
      <c r="C259" s="5" t="str">
        <f t="shared" si="16"/>
        <v>new Quote { Date = DateTime.ParseExact("2018-01-10","yyyy-MM-dd",cultureProvider), Open=263.59m, High=264.3m, Low=262.86m, Close=264.01m, Volume = (long)72238032 },</v>
      </c>
      <c r="D259" s="3">
        <v>43110</v>
      </c>
      <c r="E259" s="2">
        <v>263.58999999999997</v>
      </c>
      <c r="F259" s="2">
        <v>264.3</v>
      </c>
      <c r="G259" s="2">
        <v>262.86</v>
      </c>
      <c r="H259" s="2">
        <v>264.01</v>
      </c>
      <c r="I259" s="1">
        <v>72238032</v>
      </c>
      <c r="J259" s="10">
        <f t="shared" si="13"/>
        <v>2.7694095038473461</v>
      </c>
      <c r="K259" s="17">
        <f t="shared" si="14"/>
        <v>260.90100000000001</v>
      </c>
      <c r="L259" s="15">
        <f>(testdata[[#This Row],[close]]-AVERAGE(H250:H259))/testdata[[#This Row],[stddev]]</f>
        <v>1.1226219869906799</v>
      </c>
      <c r="M259" s="10">
        <f t="shared" si="15"/>
        <v>2.2906854367496488</v>
      </c>
    </row>
    <row r="260" spans="1:13" x14ac:dyDescent="0.25">
      <c r="A260" s="8">
        <v>259</v>
      </c>
      <c r="B260" s="4" t="s">
        <v>7</v>
      </c>
      <c r="C260" s="5" t="str">
        <f t="shared" si="16"/>
        <v>new Quote { Date = DateTime.ParseExact("2018-01-11","yyyy-MM-dd",cultureProvider), Open=264.62m, High=265.94m, Low=264.44m, Close=265.94m, Volume = (long)64749016 },</v>
      </c>
      <c r="D260" s="3">
        <v>43111</v>
      </c>
      <c r="E260" s="2">
        <v>264.62</v>
      </c>
      <c r="F260" s="2">
        <v>265.94</v>
      </c>
      <c r="G260" s="2">
        <v>264.44</v>
      </c>
      <c r="H260" s="2">
        <v>265.94</v>
      </c>
      <c r="I260" s="1">
        <v>64749016</v>
      </c>
      <c r="J260" s="10">
        <f t="shared" si="13"/>
        <v>2.8819488198092613</v>
      </c>
      <c r="K260" s="17">
        <f t="shared" si="14"/>
        <v>261.74899999999991</v>
      </c>
      <c r="L260" s="15">
        <f>(testdata[[#This Row],[close]]-AVERAGE(H251:H260))/testdata[[#This Row],[stddev]]</f>
        <v>1.4542242982224316</v>
      </c>
      <c r="M260" s="10">
        <f t="shared" si="15"/>
        <v>2.5748054622848207</v>
      </c>
    </row>
    <row r="261" spans="1:13" x14ac:dyDescent="0.25">
      <c r="A261" s="8">
        <v>260</v>
      </c>
      <c r="B261" s="4" t="s">
        <v>7</v>
      </c>
      <c r="C261" s="5" t="str">
        <f t="shared" si="16"/>
        <v>new Quote { Date = DateTime.ParseExact("2018-01-12","yyyy-MM-dd",cultureProvider), Open=266.23m, High=267.86m, Low=265.9m, Close=267.67m, Volume = (long)94293048 },</v>
      </c>
      <c r="D261" s="3">
        <v>43112</v>
      </c>
      <c r="E261" s="2">
        <v>266.23</v>
      </c>
      <c r="F261" s="2">
        <v>267.86</v>
      </c>
      <c r="G261" s="2">
        <v>265.89999999999998</v>
      </c>
      <c r="H261" s="2">
        <v>267.67</v>
      </c>
      <c r="I261" s="1">
        <v>94293048</v>
      </c>
      <c r="J261" s="10">
        <f t="shared" si="13"/>
        <v>3.0759422946472883</v>
      </c>
      <c r="K261" s="17">
        <f t="shared" si="14"/>
        <v>262.71699999999998</v>
      </c>
      <c r="L261" s="15">
        <f>(testdata[[#This Row],[close]]-AVERAGE(H252:H261))/testdata[[#This Row],[stddev]]</f>
        <v>1.6102382702754772</v>
      </c>
      <c r="M261" s="10">
        <f t="shared" si="15"/>
        <v>2.7833567856744956</v>
      </c>
    </row>
    <row r="262" spans="1:13" x14ac:dyDescent="0.25">
      <c r="A262" s="8">
        <v>261</v>
      </c>
      <c r="B262" s="4" t="s">
        <v>7</v>
      </c>
      <c r="C262" s="5" t="str">
        <f t="shared" si="16"/>
        <v>new Quote { Date = DateTime.ParseExact("2018-01-16","yyyy-MM-dd",cultureProvider), Open=269.05m, High=269.76m, Low=266m, Close=266.76m, Volume = (long)110634704 },</v>
      </c>
      <c r="D262" s="3">
        <v>43116</v>
      </c>
      <c r="E262" s="2">
        <v>269.05</v>
      </c>
      <c r="F262" s="2">
        <v>269.76</v>
      </c>
      <c r="G262" s="2">
        <v>266</v>
      </c>
      <c r="H262" s="2">
        <v>266.76</v>
      </c>
      <c r="I262" s="1">
        <v>110634704</v>
      </c>
      <c r="J262" s="10">
        <f t="shared" si="13"/>
        <v>2.6271180026789827</v>
      </c>
      <c r="K262" s="17">
        <f t="shared" si="14"/>
        <v>263.69099999999997</v>
      </c>
      <c r="L262" s="15">
        <f>(testdata[[#This Row],[close]]-AVERAGE(H253:H262))/testdata[[#This Row],[stddev]]</f>
        <v>1.168200285206233</v>
      </c>
      <c r="M262" s="10">
        <f t="shared" si="15"/>
        <v>2.8195630112122245</v>
      </c>
    </row>
    <row r="263" spans="1:13" x14ac:dyDescent="0.25">
      <c r="A263" s="8">
        <v>262</v>
      </c>
      <c r="B263" s="4" t="s">
        <v>7</v>
      </c>
      <c r="C263" s="5" t="str">
        <f t="shared" si="16"/>
        <v>new Quote { Date = DateTime.ParseExact("2018-01-17","yyyy-MM-dd",cultureProvider), Open=267.78m, High=269.72m, Low=266.76m, Close=269.3m, Volume = (long)117595008 },</v>
      </c>
      <c r="D263" s="3">
        <v>43117</v>
      </c>
      <c r="E263" s="2">
        <v>267.77999999999997</v>
      </c>
      <c r="F263" s="2">
        <v>269.72000000000003</v>
      </c>
      <c r="G263" s="2">
        <v>266.76</v>
      </c>
      <c r="H263" s="2">
        <v>269.3</v>
      </c>
      <c r="I263" s="1">
        <v>117595008</v>
      </c>
      <c r="J263" s="10">
        <f t="shared" si="13"/>
        <v>2.5737220129610034</v>
      </c>
      <c r="K263" s="17">
        <f t="shared" si="14"/>
        <v>264.73500000000001</v>
      </c>
      <c r="L263" s="15">
        <f>(testdata[[#This Row],[close]]-AVERAGE(H254:H263))/testdata[[#This Row],[stddev]]</f>
        <v>1.7736958292352942</v>
      </c>
      <c r="M263" s="10">
        <f t="shared" si="15"/>
        <v>2.7856281267887768</v>
      </c>
    </row>
    <row r="264" spans="1:13" x14ac:dyDescent="0.25">
      <c r="A264" s="8">
        <v>263</v>
      </c>
      <c r="B264" s="4" t="s">
        <v>7</v>
      </c>
      <c r="C264" s="5" t="str">
        <f t="shared" si="16"/>
        <v>new Quote { Date = DateTime.ParseExact("2018-01-18","yyyy-MM-dd",cultureProvider), Open=269.17m, High=269.64m, Low=268.31m, Close=268.85m, Volume = (long)104584464 },</v>
      </c>
      <c r="D264" s="3">
        <v>43118</v>
      </c>
      <c r="E264" s="2">
        <v>269.17</v>
      </c>
      <c r="F264" s="2">
        <v>269.64</v>
      </c>
      <c r="G264" s="2">
        <v>268.31</v>
      </c>
      <c r="H264" s="2">
        <v>268.85000000000002</v>
      </c>
      <c r="I264" s="1">
        <v>104584464</v>
      </c>
      <c r="J264" s="10">
        <f t="shared" si="13"/>
        <v>2.4138392655684551</v>
      </c>
      <c r="K264" s="17">
        <f t="shared" si="14"/>
        <v>265.57000000000005</v>
      </c>
      <c r="L264" s="15">
        <f>(testdata[[#This Row],[close]]-AVERAGE(H255:H264))/testdata[[#This Row],[stddev]]</f>
        <v>1.3588311561530333</v>
      </c>
      <c r="M264" s="10">
        <f t="shared" si="15"/>
        <v>2.7145140791329978</v>
      </c>
    </row>
    <row r="265" spans="1:13" x14ac:dyDescent="0.25">
      <c r="A265" s="8">
        <v>264</v>
      </c>
      <c r="B265" s="4" t="s">
        <v>7</v>
      </c>
      <c r="C265" s="5" t="str">
        <f t="shared" si="16"/>
        <v>new Quote { Date = DateTime.ParseExact("2018-01-19","yyyy-MM-dd",cultureProvider), Open=269.48m, High=270.07m, Low=268.85m, Close=270.07m, Volume = (long)146315344 },</v>
      </c>
      <c r="D265" s="3">
        <v>43119</v>
      </c>
      <c r="E265" s="2">
        <v>269.48</v>
      </c>
      <c r="F265" s="2">
        <v>270.07</v>
      </c>
      <c r="G265" s="2">
        <v>268.85000000000002</v>
      </c>
      <c r="H265" s="2">
        <v>270.07</v>
      </c>
      <c r="I265" s="1">
        <v>146315344</v>
      </c>
      <c r="J265" s="10">
        <f t="shared" si="13"/>
        <v>2.355520324684131</v>
      </c>
      <c r="K265" s="17">
        <f t="shared" si="14"/>
        <v>266.41800000000001</v>
      </c>
      <c r="L265" s="15">
        <f>(testdata[[#This Row],[close]]-AVERAGE(H256:H265))/testdata[[#This Row],[stddev]]</f>
        <v>1.5504005470594742</v>
      </c>
      <c r="M265" s="10">
        <f t="shared" si="15"/>
        <v>2.6092283801079721</v>
      </c>
    </row>
    <row r="266" spans="1:13" x14ac:dyDescent="0.25">
      <c r="A266" s="8">
        <v>265</v>
      </c>
      <c r="B266" s="4" t="s">
        <v>7</v>
      </c>
      <c r="C266" s="5" t="str">
        <f t="shared" si="16"/>
        <v>new Quote { Date = DateTime.ParseExact("2018-01-22","yyyy-MM-dd",cultureProvider), Open=269.84m, High=272.27m, Low=269.78m, Close=272.27m, Volume = (long)94818768 },</v>
      </c>
      <c r="D266" s="3">
        <v>43122</v>
      </c>
      <c r="E266" s="2">
        <v>269.83999999999997</v>
      </c>
      <c r="F266" s="2">
        <v>272.27</v>
      </c>
      <c r="G266" s="2">
        <v>269.77999999999997</v>
      </c>
      <c r="H266" s="2">
        <v>272.27</v>
      </c>
      <c r="I266" s="1">
        <v>94818768</v>
      </c>
      <c r="J266" s="10">
        <f t="shared" si="13"/>
        <v>2.6885328712887246</v>
      </c>
      <c r="K266" s="17">
        <f t="shared" si="14"/>
        <v>267.31100000000004</v>
      </c>
      <c r="L266" s="15">
        <f>(testdata[[#This Row],[close]]-AVERAGE(H257:H266))/testdata[[#This Row],[stddev]]</f>
        <v>1.8445004161778737</v>
      </c>
      <c r="M266" s="10">
        <f t="shared" si="15"/>
        <v>2.5317464954362596</v>
      </c>
    </row>
    <row r="267" spans="1:13" x14ac:dyDescent="0.25">
      <c r="A267" s="8">
        <v>266</v>
      </c>
      <c r="B267" s="4" t="s">
        <v>7</v>
      </c>
      <c r="C267" s="5" t="str">
        <f t="shared" si="16"/>
        <v>new Quote { Date = DateTime.ParseExact("2018-01-23","yyyy-MM-dd",cultureProvider), Open=272.31m, High=273.16m, Low=271.96m, Close=272.84m, Volume = (long)100801672 },</v>
      </c>
      <c r="D267" s="3">
        <v>43123</v>
      </c>
      <c r="E267" s="2">
        <v>272.31</v>
      </c>
      <c r="F267" s="2">
        <v>273.16000000000003</v>
      </c>
      <c r="G267" s="2">
        <v>271.95999999999998</v>
      </c>
      <c r="H267" s="2">
        <v>272.83999999999997</v>
      </c>
      <c r="I267" s="1">
        <v>100801672</v>
      </c>
      <c r="J267" s="10">
        <f t="shared" si="13"/>
        <v>2.8727827972194424</v>
      </c>
      <c r="K267" s="17">
        <f t="shared" si="14"/>
        <v>268.21300000000008</v>
      </c>
      <c r="L267" s="15">
        <f>(testdata[[#This Row],[close]]-AVERAGE(H258:H267))/testdata[[#This Row],[stddev]]</f>
        <v>1.6106334264039575</v>
      </c>
      <c r="M267" s="10">
        <f t="shared" si="15"/>
        <v>2.580879454344351</v>
      </c>
    </row>
    <row r="268" spans="1:13" x14ac:dyDescent="0.25">
      <c r="A268" s="8">
        <v>267</v>
      </c>
      <c r="B268" s="4" t="s">
        <v>7</v>
      </c>
      <c r="C268" s="5" t="str">
        <f t="shared" si="16"/>
        <v>new Quote { Date = DateTime.ParseExact("2018-01-24","yyyy-MM-dd",cultureProvider), Open=273.55m, High=274.2m, Low=271.45m, Close=272.74m, Volume = (long)139977680 },</v>
      </c>
      <c r="D268" s="3">
        <v>43124</v>
      </c>
      <c r="E268" s="2">
        <v>273.55</v>
      </c>
      <c r="F268" s="2">
        <v>274.2</v>
      </c>
      <c r="G268" s="2">
        <v>271.45</v>
      </c>
      <c r="H268" s="2">
        <v>272.74</v>
      </c>
      <c r="I268" s="1">
        <v>139977680</v>
      </c>
      <c r="J268" s="10">
        <f t="shared" ref="J268:J331" si="17">_xlfn.STDEV.P(H259:H268)</f>
        <v>2.8585564538766737</v>
      </c>
      <c r="K268" s="17">
        <f t="shared" ref="K268:K331" si="18">AVERAGE(H259:H268)</f>
        <v>269.04499999999996</v>
      </c>
      <c r="L268" s="15">
        <f>(testdata[[#This Row],[close]]-AVERAGE(H259:H268))/testdata[[#This Row],[stddev]]</f>
        <v>1.292610469521783</v>
      </c>
      <c r="M268" s="10">
        <f t="shared" si="15"/>
        <v>2.6378463425274852</v>
      </c>
    </row>
    <row r="269" spans="1:13" x14ac:dyDescent="0.25">
      <c r="A269" s="8">
        <v>268</v>
      </c>
      <c r="B269" s="4" t="s">
        <v>7</v>
      </c>
      <c r="C269" s="5" t="str">
        <f t="shared" si="16"/>
        <v>new Quote { Date = DateTime.ParseExact("2018-01-25","yyyy-MM-dd",cultureProvider), Open=273.68m, High=273.79m, Low=271.99m, Close=272.85m, Volume = (long)87825816 },</v>
      </c>
      <c r="D269" s="3">
        <v>43125</v>
      </c>
      <c r="E269" s="2">
        <v>273.68</v>
      </c>
      <c r="F269" s="2">
        <v>273.79000000000002</v>
      </c>
      <c r="G269" s="2">
        <v>271.99</v>
      </c>
      <c r="H269" s="2">
        <v>272.85000000000002</v>
      </c>
      <c r="I269" s="1">
        <v>87825816</v>
      </c>
      <c r="J269" s="10">
        <f t="shared" si="17"/>
        <v>2.5104917844916339</v>
      </c>
      <c r="K269" s="17">
        <f t="shared" si="18"/>
        <v>269.92899999999997</v>
      </c>
      <c r="L269" s="15">
        <f>(testdata[[#This Row],[close]]-AVERAGE(H260:H269))/testdata[[#This Row],[stddev]]</f>
        <v>1.1635170519355202</v>
      </c>
      <c r="M269" s="10">
        <f t="shared" si="15"/>
        <v>2.6571768463121215</v>
      </c>
    </row>
    <row r="270" spans="1:13" x14ac:dyDescent="0.25">
      <c r="A270" s="8">
        <v>269</v>
      </c>
      <c r="B270" s="4" t="s">
        <v>7</v>
      </c>
      <c r="C270" s="5" t="str">
        <f t="shared" si="16"/>
        <v>new Quote { Date = DateTime.ParseExact("2018-01-26","yyyy-MM-dd",cultureProvider), Open=273.77m, High=276.06m, Low=273.49m, Close=276.01m, Volume = (long)111868160 },</v>
      </c>
      <c r="D270" s="3">
        <v>43126</v>
      </c>
      <c r="E270" s="2">
        <v>273.77</v>
      </c>
      <c r="F270" s="2">
        <v>276.06</v>
      </c>
      <c r="G270" s="2">
        <v>273.49</v>
      </c>
      <c r="H270" s="2">
        <v>276.01</v>
      </c>
      <c r="I270" s="1">
        <v>111868160</v>
      </c>
      <c r="J270" s="10">
        <f t="shared" si="17"/>
        <v>2.7194050819986297</v>
      </c>
      <c r="K270" s="17">
        <f t="shared" si="18"/>
        <v>270.93599999999998</v>
      </c>
      <c r="L270" s="15">
        <f>(testdata[[#This Row],[close]]-AVERAGE(H261:H270))/testdata[[#This Row],[stddev]]</f>
        <v>1.8658492747505167</v>
      </c>
      <c r="M270" s="10">
        <f t="shared" si="15"/>
        <v>2.7299537977750208</v>
      </c>
    </row>
    <row r="271" spans="1:13" x14ac:dyDescent="0.25">
      <c r="A271" s="8">
        <v>270</v>
      </c>
      <c r="B271" s="4" t="s">
        <v>7</v>
      </c>
      <c r="C271" s="5" t="str">
        <f t="shared" si="16"/>
        <v>new Quote { Date = DateTime.ParseExact("2018-01-29","yyyy-MM-dd",cultureProvider), Open=275.39m, High=275.87m, Low=274.01m, Close=274.18m, Volume = (long)93568600 },</v>
      </c>
      <c r="D271" s="3">
        <v>43129</v>
      </c>
      <c r="E271" s="2">
        <v>275.39</v>
      </c>
      <c r="F271" s="2">
        <v>275.87</v>
      </c>
      <c r="G271" s="2">
        <v>274.01</v>
      </c>
      <c r="H271" s="2">
        <v>274.18</v>
      </c>
      <c r="I271" s="1">
        <v>93568600</v>
      </c>
      <c r="J271" s="10">
        <f t="shared" si="17"/>
        <v>2.6376203290087044</v>
      </c>
      <c r="K271" s="17">
        <f t="shared" si="18"/>
        <v>271.58699999999993</v>
      </c>
      <c r="L271" s="15">
        <f>(testdata[[#This Row],[close]]-AVERAGE(H262:H271))/testdata[[#This Row],[stddev]]</f>
        <v>0.98308311150096439</v>
      </c>
      <c r="M271" s="10">
        <f t="shared" si="15"/>
        <v>2.7197712893190173</v>
      </c>
    </row>
    <row r="272" spans="1:13" x14ac:dyDescent="0.25">
      <c r="A272" s="8">
        <v>271</v>
      </c>
      <c r="B272" s="4" t="s">
        <v>7</v>
      </c>
      <c r="C272" s="5" t="str">
        <f t="shared" si="16"/>
        <v>new Quote { Date = DateTime.ParseExact("2018-01-30","yyyy-MM-dd",cultureProvider), Open=272.18m, High=274.24m, Low=270.85m, Close=271.37m, Volume = (long)136842368 },</v>
      </c>
      <c r="D272" s="3">
        <v>43130</v>
      </c>
      <c r="E272" s="2">
        <v>272.18</v>
      </c>
      <c r="F272" s="2">
        <v>274.24</v>
      </c>
      <c r="G272" s="2">
        <v>270.85000000000002</v>
      </c>
      <c r="H272" s="2">
        <v>271.37</v>
      </c>
      <c r="I272" s="1">
        <v>136842368</v>
      </c>
      <c r="J272" s="10">
        <f t="shared" si="17"/>
        <v>2.1021978974397193</v>
      </c>
      <c r="K272" s="17">
        <f t="shared" si="18"/>
        <v>272.048</v>
      </c>
      <c r="L272" s="15">
        <f>(testdata[[#This Row],[close]]-AVERAGE(H263:H272))/testdata[[#This Row],[stddev]]</f>
        <v>-0.32251958810620918</v>
      </c>
      <c r="M272" s="10">
        <f t="shared" ref="M272:M335" si="19">AVERAGE(J268:J272)</f>
        <v>2.5656543093630724</v>
      </c>
    </row>
    <row r="273" spans="1:13" x14ac:dyDescent="0.25">
      <c r="A273" s="8">
        <v>272</v>
      </c>
      <c r="B273" s="4" t="s">
        <v>7</v>
      </c>
      <c r="C273" s="5" t="str">
        <f t="shared" si="16"/>
        <v>new Quote { Date = DateTime.ParseExact("2018-01-31","yyyy-MM-dd",cultureProvider), Open=272.3m, High=272.85m, Low=270.33m, Close=271.51m, Volume = (long)123502168 },</v>
      </c>
      <c r="D273" s="3">
        <v>43131</v>
      </c>
      <c r="E273" s="2">
        <v>272.3</v>
      </c>
      <c r="F273" s="2">
        <v>272.85000000000002</v>
      </c>
      <c r="G273" s="2">
        <v>270.33</v>
      </c>
      <c r="H273" s="2">
        <v>271.51</v>
      </c>
      <c r="I273" s="1">
        <v>123502168</v>
      </c>
      <c r="J273" s="10">
        <f t="shared" si="17"/>
        <v>1.9089759034623732</v>
      </c>
      <c r="K273" s="17">
        <f t="shared" si="18"/>
        <v>272.26899999999995</v>
      </c>
      <c r="L273" s="15">
        <f>(testdata[[#This Row],[close]]-AVERAGE(H264:H273))/testdata[[#This Row],[stddev]]</f>
        <v>-0.3975953801320038</v>
      </c>
      <c r="M273" s="10">
        <f t="shared" si="19"/>
        <v>2.375738199280212</v>
      </c>
    </row>
    <row r="274" spans="1:13" x14ac:dyDescent="0.25">
      <c r="A274" s="8">
        <v>273</v>
      </c>
      <c r="B274" s="4" t="s">
        <v>7</v>
      </c>
      <c r="C274" s="5" t="str">
        <f t="shared" si="16"/>
        <v>new Quote { Date = DateTime.ParseExact("2018-02-01","yyyy-MM-dd",cultureProvider), Open=270.71m, High=272.62m, Low=270.33m, Close=271.2m, Volume = (long)93552120 },</v>
      </c>
      <c r="D274" s="3">
        <v>43132</v>
      </c>
      <c r="E274" s="2">
        <v>270.70999999999998</v>
      </c>
      <c r="F274" s="2">
        <v>272.62</v>
      </c>
      <c r="G274" s="2">
        <v>270.33</v>
      </c>
      <c r="H274" s="2">
        <v>271.2</v>
      </c>
      <c r="I274" s="1">
        <v>93552120</v>
      </c>
      <c r="J274" s="10">
        <f t="shared" si="17"/>
        <v>1.5919434663328984</v>
      </c>
      <c r="K274" s="17">
        <f t="shared" si="18"/>
        <v>272.50400000000002</v>
      </c>
      <c r="L274" s="15">
        <f>(testdata[[#This Row],[close]]-AVERAGE(H265:H274))/testdata[[#This Row],[stddev]]</f>
        <v>-0.81912456539919942</v>
      </c>
      <c r="M274" s="10">
        <f t="shared" si="19"/>
        <v>2.1920285356484652</v>
      </c>
    </row>
    <row r="275" spans="1:13" x14ac:dyDescent="0.25">
      <c r="A275" s="8">
        <v>274</v>
      </c>
      <c r="B275" s="4" t="s">
        <v>7</v>
      </c>
      <c r="C275" s="5" t="str">
        <f t="shared" si="16"/>
        <v>new Quote { Date = DateTime.ParseExact("2018-02-02","yyyy-MM-dd",cultureProvider), Open=269.75m, High=269.9m, Low=265.25m, Close=265.29m, Volume = (long)179804944 },</v>
      </c>
      <c r="D275" s="3">
        <v>43133</v>
      </c>
      <c r="E275" s="2">
        <v>269.75</v>
      </c>
      <c r="F275" s="2">
        <v>269.89999999999998</v>
      </c>
      <c r="G275" s="2">
        <v>265.25</v>
      </c>
      <c r="H275" s="2">
        <v>265.29000000000002</v>
      </c>
      <c r="I275" s="1">
        <v>179804944</v>
      </c>
      <c r="J275" s="10">
        <f t="shared" si="17"/>
        <v>2.6301224306104025</v>
      </c>
      <c r="K275" s="17">
        <f t="shared" si="18"/>
        <v>272.02599999999995</v>
      </c>
      <c r="L275" s="15">
        <f>(testdata[[#This Row],[close]]-AVERAGE(H266:H275))/testdata[[#This Row],[stddev]]</f>
        <v>-2.5610975069463335</v>
      </c>
      <c r="M275" s="10">
        <f t="shared" si="19"/>
        <v>2.1741720053708198</v>
      </c>
    </row>
    <row r="276" spans="1:13" x14ac:dyDescent="0.25">
      <c r="A276" s="8">
        <v>275</v>
      </c>
      <c r="B276" s="4" t="s">
        <v>7</v>
      </c>
      <c r="C276" s="5" t="str">
        <f t="shared" si="16"/>
        <v>new Quote { Date = DateTime.ParseExact("2018-02-05","yyyy-MM-dd",cultureProvider), Open=263.37m, High=265.68m, Low=253.6m, Close=254.2m, Volume = (long)305963968 },</v>
      </c>
      <c r="D276" s="3">
        <v>43136</v>
      </c>
      <c r="E276" s="2">
        <v>263.37</v>
      </c>
      <c r="F276" s="2">
        <v>265.68</v>
      </c>
      <c r="G276" s="2">
        <v>253.6</v>
      </c>
      <c r="H276" s="2">
        <v>254.2</v>
      </c>
      <c r="I276" s="1">
        <v>305963968</v>
      </c>
      <c r="J276" s="10">
        <f t="shared" si="17"/>
        <v>5.9517198354761298</v>
      </c>
      <c r="K276" s="17">
        <f t="shared" si="18"/>
        <v>270.21899999999999</v>
      </c>
      <c r="L276" s="15">
        <f>(testdata[[#This Row],[close]]-AVERAGE(H267:H276))/testdata[[#This Row],[stddev]]</f>
        <v>-2.691490937546543</v>
      </c>
      <c r="M276" s="10">
        <f t="shared" si="19"/>
        <v>2.8369919066643048</v>
      </c>
    </row>
    <row r="277" spans="1:13" x14ac:dyDescent="0.25">
      <c r="A277" s="8">
        <v>276</v>
      </c>
      <c r="B277" s="4" t="s">
        <v>7</v>
      </c>
      <c r="C277" s="5" t="str">
        <f t="shared" si="16"/>
        <v>new Quote { Date = DateTime.ParseExact("2018-02-06","yyyy-MM-dd",cultureProvider), Open=250.35m, High=259.76m, Low=249.16m, Close=259.21m, Volume = (long)368619296 },</v>
      </c>
      <c r="D277" s="3">
        <v>43137</v>
      </c>
      <c r="E277" s="2">
        <v>250.35</v>
      </c>
      <c r="F277" s="2">
        <v>259.76</v>
      </c>
      <c r="G277" s="2">
        <v>249.16</v>
      </c>
      <c r="H277" s="2">
        <v>259.20999999999998</v>
      </c>
      <c r="I277" s="1">
        <v>368619296</v>
      </c>
      <c r="J277" s="10">
        <f t="shared" si="17"/>
        <v>6.7080581392829375</v>
      </c>
      <c r="K277" s="17">
        <f t="shared" si="18"/>
        <v>268.85599999999999</v>
      </c>
      <c r="L277" s="15">
        <f>(testdata[[#This Row],[close]]-AVERAGE(H268:H277))/testdata[[#This Row],[stddev]]</f>
        <v>-1.4379720329959946</v>
      </c>
      <c r="M277" s="10">
        <f t="shared" si="19"/>
        <v>3.7581639550329484</v>
      </c>
    </row>
    <row r="278" spans="1:13" x14ac:dyDescent="0.25">
      <c r="A278" s="8">
        <v>277</v>
      </c>
      <c r="B278" s="4" t="s">
        <v>7</v>
      </c>
      <c r="C278" s="5" t="str">
        <f t="shared" si="16"/>
        <v>new Quote { Date = DateTime.ParseExact("2018-02-07","yyyy-MM-dd",cultureProvider), Open=258.6m, High=262.32m, Low=257.71m, Close=257.8m, Volume = (long)173784240 },</v>
      </c>
      <c r="D278" s="3">
        <v>43138</v>
      </c>
      <c r="E278" s="2">
        <v>258.60000000000002</v>
      </c>
      <c r="F278" s="2">
        <v>262.32</v>
      </c>
      <c r="G278" s="2">
        <v>257.70999999999998</v>
      </c>
      <c r="H278" s="2">
        <v>257.8</v>
      </c>
      <c r="I278" s="1">
        <v>173784240</v>
      </c>
      <c r="J278" s="10">
        <f t="shared" si="17"/>
        <v>7.3130688496690661</v>
      </c>
      <c r="K278" s="17">
        <f t="shared" si="18"/>
        <v>267.36199999999997</v>
      </c>
      <c r="L278" s="15">
        <f>(testdata[[#This Row],[close]]-AVERAGE(H269:H278))/testdata[[#This Row],[stddev]]</f>
        <v>-1.3075222176299706</v>
      </c>
      <c r="M278" s="10">
        <f t="shared" si="19"/>
        <v>4.8389825442742866</v>
      </c>
    </row>
    <row r="279" spans="1:13" x14ac:dyDescent="0.25">
      <c r="A279" s="8">
        <v>278</v>
      </c>
      <c r="B279" s="4" t="s">
        <v>7</v>
      </c>
      <c r="C279" s="5" t="str">
        <f t="shared" si="16"/>
        <v>new Quote { Date = DateTime.ParseExact("2018-02-08","yyyy-MM-dd",cultureProvider), Open=258.13m, High=258.28m, Low=248.09m, Close=248.13m, Volume = (long)255885040 },</v>
      </c>
      <c r="D279" s="3">
        <v>43139</v>
      </c>
      <c r="E279" s="2">
        <v>258.13</v>
      </c>
      <c r="F279" s="2">
        <v>258.27999999999997</v>
      </c>
      <c r="G279" s="2">
        <v>248.09</v>
      </c>
      <c r="H279" s="2">
        <v>248.13</v>
      </c>
      <c r="I279" s="1">
        <v>255885040</v>
      </c>
      <c r="J279" s="10">
        <f t="shared" si="17"/>
        <v>9.0191662585851038</v>
      </c>
      <c r="K279" s="17">
        <f t="shared" si="18"/>
        <v>264.89000000000004</v>
      </c>
      <c r="L279" s="15">
        <f>(testdata[[#This Row],[close]]-AVERAGE(H270:H279))/testdata[[#This Row],[stddev]]</f>
        <v>-1.8582648905098795</v>
      </c>
      <c r="M279" s="10">
        <f t="shared" si="19"/>
        <v>6.3244271027247283</v>
      </c>
    </row>
    <row r="280" spans="1:13" x14ac:dyDescent="0.25">
      <c r="A280" s="8">
        <v>279</v>
      </c>
      <c r="B280" s="4" t="s">
        <v>7</v>
      </c>
      <c r="C280" s="5" t="str">
        <f t="shared" si="16"/>
        <v>new Quote { Date = DateTime.ParseExact("2018-02-09","yyyy-MM-dd",cultureProvider), Open=251.18m, High=253.89m, Low=243.59m, Close=251.86m, Volume = (long)294421856 },</v>
      </c>
      <c r="D280" s="3">
        <v>43140</v>
      </c>
      <c r="E280" s="2">
        <v>251.18</v>
      </c>
      <c r="F280" s="2">
        <v>253.89</v>
      </c>
      <c r="G280" s="2">
        <v>243.59</v>
      </c>
      <c r="H280" s="2">
        <v>251.86</v>
      </c>
      <c r="I280" s="1">
        <v>294421856</v>
      </c>
      <c r="J280" s="10">
        <f t="shared" si="17"/>
        <v>8.9513007434673995</v>
      </c>
      <c r="K280" s="17">
        <f t="shared" si="18"/>
        <v>262.47500000000002</v>
      </c>
      <c r="L280" s="15">
        <f>(testdata[[#This Row],[close]]-AVERAGE(H271:H280))/testdata[[#This Row],[stddev]]</f>
        <v>-1.1858611730531752</v>
      </c>
      <c r="M280" s="10">
        <f t="shared" si="19"/>
        <v>7.5886627652961263</v>
      </c>
    </row>
    <row r="281" spans="1:13" x14ac:dyDescent="0.25">
      <c r="A281" s="8">
        <v>280</v>
      </c>
      <c r="B281" s="4" t="s">
        <v>7</v>
      </c>
      <c r="C281" s="5" t="str">
        <f t="shared" si="16"/>
        <v>new Quote { Date = DateTime.ParseExact("2018-02-12","yyyy-MM-dd",cultureProvider), Open=254.1m, High=257.16m, Low=252.02m, Close=255.56m, Volume = (long)149239040 },</v>
      </c>
      <c r="D281" s="3">
        <v>43143</v>
      </c>
      <c r="E281" s="2">
        <v>254.1</v>
      </c>
      <c r="F281" s="2">
        <v>257.16000000000003</v>
      </c>
      <c r="G281" s="2">
        <v>252.02</v>
      </c>
      <c r="H281" s="2">
        <v>255.56</v>
      </c>
      <c r="I281" s="1">
        <v>149239040</v>
      </c>
      <c r="J281" s="10">
        <f t="shared" si="17"/>
        <v>8.2304168181204513</v>
      </c>
      <c r="K281" s="17">
        <f t="shared" si="18"/>
        <v>260.613</v>
      </c>
      <c r="L281" s="15">
        <f>(testdata[[#This Row],[close]]-AVERAGE(H272:H281))/testdata[[#This Row],[stddev]]</f>
        <v>-0.61394217469947432</v>
      </c>
      <c r="M281" s="10">
        <f t="shared" si="19"/>
        <v>8.0444021618249923</v>
      </c>
    </row>
    <row r="282" spans="1:13" x14ac:dyDescent="0.25">
      <c r="A282" s="8">
        <v>281</v>
      </c>
      <c r="B282" s="4" t="s">
        <v>7</v>
      </c>
      <c r="C282" s="5" t="str">
        <f t="shared" si="16"/>
        <v>new Quote { Date = DateTime.ParseExact("2018-02-13","yyyy-MM-dd",cultureProvider), Open=254.24m, High=256.79m, Low=253.6m, Close=256.19m, Volume = (long)84333360 },</v>
      </c>
      <c r="D282" s="3">
        <v>43144</v>
      </c>
      <c r="E282" s="2">
        <v>254.24</v>
      </c>
      <c r="F282" s="2">
        <v>256.79000000000002</v>
      </c>
      <c r="G282" s="2">
        <v>253.6</v>
      </c>
      <c r="H282" s="2">
        <v>256.19</v>
      </c>
      <c r="I282" s="1">
        <v>84333360</v>
      </c>
      <c r="J282" s="10">
        <f t="shared" si="17"/>
        <v>7.4713067799415089</v>
      </c>
      <c r="K282" s="17">
        <f t="shared" si="18"/>
        <v>259.09500000000003</v>
      </c>
      <c r="L282" s="15">
        <f>(testdata[[#This Row],[close]]-AVERAGE(H273:H282))/testdata[[#This Row],[stddev]]</f>
        <v>-0.38882086970370289</v>
      </c>
      <c r="M282" s="10">
        <f t="shared" si="19"/>
        <v>8.1970518899567058</v>
      </c>
    </row>
    <row r="283" spans="1:13" x14ac:dyDescent="0.25">
      <c r="A283" s="8">
        <v>282</v>
      </c>
      <c r="B283" s="4" t="s">
        <v>7</v>
      </c>
      <c r="C283" s="5" t="str">
        <f t="shared" si="16"/>
        <v>new Quote { Date = DateTime.ParseExact("2018-02-14","yyyy-MM-dd",cultureProvider), Open=254.56m, High=260.04m, Low=254.55m, Close=259.65m, Volume = (long)125358160 },</v>
      </c>
      <c r="D283" s="3">
        <v>43145</v>
      </c>
      <c r="E283" s="2">
        <v>254.56</v>
      </c>
      <c r="F283" s="2">
        <v>260.04000000000002</v>
      </c>
      <c r="G283" s="2">
        <v>254.55</v>
      </c>
      <c r="H283" s="2">
        <v>259.64999999999998</v>
      </c>
      <c r="I283" s="1">
        <v>125358160</v>
      </c>
      <c r="J283" s="10">
        <f t="shared" si="17"/>
        <v>6.2475122248779948</v>
      </c>
      <c r="K283" s="17">
        <f t="shared" si="18"/>
        <v>257.90899999999999</v>
      </c>
      <c r="L283" s="15">
        <f>(testdata[[#This Row],[close]]-AVERAGE(H274:H283))/testdata[[#This Row],[stddev]]</f>
        <v>0.27867092329442938</v>
      </c>
      <c r="M283" s="10">
        <f t="shared" si="19"/>
        <v>7.9839405649984911</v>
      </c>
    </row>
    <row r="284" spans="1:13" x14ac:dyDescent="0.25">
      <c r="A284" s="8">
        <v>283</v>
      </c>
      <c r="B284" s="4" t="s">
        <v>7</v>
      </c>
      <c r="C284" s="5" t="str">
        <f t="shared" si="16"/>
        <v>new Quote { Date = DateTime.ParseExact("2018-02-15","yyyy-MM-dd",cultureProvider), Open=261.56m, High=262.97m, Low=258.86m, Close=262.96m, Volume = (long)115457688 },</v>
      </c>
      <c r="D284" s="3">
        <v>43146</v>
      </c>
      <c r="E284" s="2">
        <v>261.56</v>
      </c>
      <c r="F284" s="2">
        <v>262.97000000000003</v>
      </c>
      <c r="G284" s="2">
        <v>258.86</v>
      </c>
      <c r="H284" s="2">
        <v>262.95999999999998</v>
      </c>
      <c r="I284" s="1">
        <v>115457688</v>
      </c>
      <c r="J284" s="10">
        <f t="shared" si="17"/>
        <v>4.8206457036376351</v>
      </c>
      <c r="K284" s="17">
        <f t="shared" si="18"/>
        <v>257.08500000000004</v>
      </c>
      <c r="L284" s="15">
        <f>(testdata[[#This Row],[close]]-AVERAGE(H275:H284))/testdata[[#This Row],[stddev]]</f>
        <v>1.2187164046440289</v>
      </c>
      <c r="M284" s="10">
        <f t="shared" si="19"/>
        <v>7.1442364540089986</v>
      </c>
    </row>
    <row r="285" spans="1:13" x14ac:dyDescent="0.25">
      <c r="A285" s="8">
        <v>284</v>
      </c>
      <c r="B285" s="4" t="s">
        <v>7</v>
      </c>
      <c r="C285" s="5" t="str">
        <f t="shared" si="16"/>
        <v>new Quote { Date = DateTime.ParseExact("2018-02-16","yyyy-MM-dd",cultureProvider), Open=262.28m, High=265.17m, Low=262.23m, Close=263.04m, Volume = (long)166561968 },</v>
      </c>
      <c r="D285" s="3">
        <v>43147</v>
      </c>
      <c r="E285" s="2">
        <v>262.27999999999997</v>
      </c>
      <c r="F285" s="2">
        <v>265.17</v>
      </c>
      <c r="G285" s="2">
        <v>262.23</v>
      </c>
      <c r="H285" s="2">
        <v>263.04000000000002</v>
      </c>
      <c r="I285" s="1">
        <v>166561968</v>
      </c>
      <c r="J285" s="10">
        <f t="shared" si="17"/>
        <v>4.4723595562074365</v>
      </c>
      <c r="K285" s="17">
        <f t="shared" si="18"/>
        <v>256.86</v>
      </c>
      <c r="L285" s="15">
        <f>(testdata[[#This Row],[close]]-AVERAGE(H276:H285))/testdata[[#This Row],[stddev]]</f>
        <v>1.3818209207760233</v>
      </c>
      <c r="M285" s="10">
        <f t="shared" si="19"/>
        <v>6.248448216557005</v>
      </c>
    </row>
    <row r="286" spans="1:13" x14ac:dyDescent="0.25">
      <c r="A286" s="8">
        <v>285</v>
      </c>
      <c r="B286" s="4" t="s">
        <v>7</v>
      </c>
      <c r="C286" s="5" t="str">
        <f t="shared" si="16"/>
        <v>new Quote { Date = DateTime.ParseExact("2018-02-20","yyyy-MM-dd",cultureProvider), Open=262m, High=263.58m, Low=260.53m, Close=261.39m, Volume = (long)89676400 },</v>
      </c>
      <c r="D286" s="3">
        <v>43151</v>
      </c>
      <c r="E286" s="2">
        <v>262</v>
      </c>
      <c r="F286" s="2">
        <v>263.58</v>
      </c>
      <c r="G286" s="2">
        <v>260.52999999999997</v>
      </c>
      <c r="H286" s="2">
        <v>261.39</v>
      </c>
      <c r="I286" s="1">
        <v>89676400</v>
      </c>
      <c r="J286" s="10">
        <f t="shared" si="17"/>
        <v>4.5639422651913515</v>
      </c>
      <c r="K286" s="17">
        <f t="shared" si="18"/>
        <v>257.57900000000001</v>
      </c>
      <c r="L286" s="15">
        <f>(testdata[[#This Row],[close]]-AVERAGE(H277:H286))/testdata[[#This Row],[stddev]]</f>
        <v>0.83502370945093352</v>
      </c>
      <c r="M286" s="10">
        <f t="shared" si="19"/>
        <v>5.515153305971185</v>
      </c>
    </row>
    <row r="287" spans="1:13" x14ac:dyDescent="0.25">
      <c r="A287" s="8">
        <v>286</v>
      </c>
      <c r="B287" s="4" t="s">
        <v>7</v>
      </c>
      <c r="C287" s="5" t="str">
        <f t="shared" si="16"/>
        <v>new Quote { Date = DateTime.ParseExact("2018-02-21","yyyy-MM-dd",cultureProvider), Open=261.87m, High=264.59m, Low=259.99m, Close=260.09m, Volume = (long)102669592 },</v>
      </c>
      <c r="D287" s="3">
        <v>43152</v>
      </c>
      <c r="E287" s="2">
        <v>261.87</v>
      </c>
      <c r="F287" s="2">
        <v>264.58999999999997</v>
      </c>
      <c r="G287" s="2">
        <v>259.99</v>
      </c>
      <c r="H287" s="2">
        <v>260.08999999999997</v>
      </c>
      <c r="I287" s="1">
        <v>102669592</v>
      </c>
      <c r="J287" s="10">
        <f t="shared" si="17"/>
        <v>4.6028600891184999</v>
      </c>
      <c r="K287" s="17">
        <f t="shared" si="18"/>
        <v>257.66700000000003</v>
      </c>
      <c r="L287" s="15">
        <f>(testdata[[#This Row],[close]]-AVERAGE(H278:H287))/testdata[[#This Row],[stddev]]</f>
        <v>0.52641182940322162</v>
      </c>
      <c r="M287" s="10">
        <f t="shared" si="19"/>
        <v>4.9414639678065839</v>
      </c>
    </row>
    <row r="288" spans="1:13" x14ac:dyDescent="0.25">
      <c r="A288" s="8">
        <v>287</v>
      </c>
      <c r="B288" s="4" t="s">
        <v>7</v>
      </c>
      <c r="C288" s="5" t="str">
        <f t="shared" si="16"/>
        <v>new Quote { Date = DateTime.ParseExact("2018-02-22","yyyy-MM-dd",cultureProvider), Open=261.1m, High=262.98m, Low=259.7m, Close=260.43m, Volume = (long)114742312 },</v>
      </c>
      <c r="D288" s="3">
        <v>43153</v>
      </c>
      <c r="E288" s="2">
        <v>261.10000000000002</v>
      </c>
      <c r="F288" s="2">
        <v>262.98</v>
      </c>
      <c r="G288" s="2">
        <v>259.7</v>
      </c>
      <c r="H288" s="2">
        <v>260.43</v>
      </c>
      <c r="I288" s="1">
        <v>114742312</v>
      </c>
      <c r="J288" s="10">
        <f t="shared" si="17"/>
        <v>4.6774779529143657</v>
      </c>
      <c r="K288" s="17">
        <f t="shared" si="18"/>
        <v>257.92999999999995</v>
      </c>
      <c r="L288" s="15">
        <f>(testdata[[#This Row],[close]]-AVERAGE(H279:H288))/testdata[[#This Row],[stddev]]</f>
        <v>0.53447606277703519</v>
      </c>
      <c r="M288" s="10">
        <f t="shared" si="19"/>
        <v>4.6274571134138576</v>
      </c>
    </row>
    <row r="289" spans="1:13" x14ac:dyDescent="0.25">
      <c r="A289" s="8">
        <v>288</v>
      </c>
      <c r="B289" s="4" t="s">
        <v>7</v>
      </c>
      <c r="C289" s="5" t="str">
        <f t="shared" si="16"/>
        <v>new Quote { Date = DateTime.ParseExact("2018-02-23","yyyy-MM-dd",cultureProvider), Open=261.77m, High=264.58m, Low=261.25m, Close=264.58m, Volume = (long)96318072 },</v>
      </c>
      <c r="D289" s="3">
        <v>43154</v>
      </c>
      <c r="E289" s="2">
        <v>261.77</v>
      </c>
      <c r="F289" s="2">
        <v>264.58</v>
      </c>
      <c r="G289" s="2">
        <v>261.25</v>
      </c>
      <c r="H289" s="2">
        <v>264.58</v>
      </c>
      <c r="I289" s="1">
        <v>96318072</v>
      </c>
      <c r="J289" s="10">
        <f t="shared" si="17"/>
        <v>3.7404578596743949</v>
      </c>
      <c r="K289" s="17">
        <f t="shared" si="18"/>
        <v>259.57499999999999</v>
      </c>
      <c r="L289" s="15">
        <f>(testdata[[#This Row],[close]]-AVERAGE(H280:H289))/testdata[[#This Row],[stddev]]</f>
        <v>1.3380714842315262</v>
      </c>
      <c r="M289" s="10">
        <f t="shared" si="19"/>
        <v>4.411419544621209</v>
      </c>
    </row>
    <row r="290" spans="1:13" x14ac:dyDescent="0.25">
      <c r="A290" s="8">
        <v>289</v>
      </c>
      <c r="B290" s="4" t="s">
        <v>7</v>
      </c>
      <c r="C290" s="5" t="str">
        <f t="shared" si="16"/>
        <v>new Quote { Date = DateTime.ParseExact("2018-02-26","yyyy-MM-dd",cultureProvider), Open=265.76m, High=267.76m, Low=265.11m, Close=267.65m, Volume = (long)89802808 },</v>
      </c>
      <c r="D290" s="3">
        <v>43157</v>
      </c>
      <c r="E290" s="2">
        <v>265.76</v>
      </c>
      <c r="F290" s="2">
        <v>267.76</v>
      </c>
      <c r="G290" s="2">
        <v>265.11</v>
      </c>
      <c r="H290" s="2">
        <v>267.64999999999998</v>
      </c>
      <c r="I290" s="1">
        <v>89802808</v>
      </c>
      <c r="J290" s="10">
        <f t="shared" si="17"/>
        <v>3.4736470747616219</v>
      </c>
      <c r="K290" s="17">
        <f t="shared" si="18"/>
        <v>261.154</v>
      </c>
      <c r="L290" s="15">
        <f>(testdata[[#This Row],[close]]-AVERAGE(H281:H290))/testdata[[#This Row],[stddev]]</f>
        <v>1.8700805983422386</v>
      </c>
      <c r="M290" s="10">
        <f t="shared" si="19"/>
        <v>4.2116770483320467</v>
      </c>
    </row>
    <row r="291" spans="1:13" x14ac:dyDescent="0.25">
      <c r="A291" s="8">
        <v>290</v>
      </c>
      <c r="B291" s="4" t="s">
        <v>7</v>
      </c>
      <c r="C291" s="5" t="str">
        <f t="shared" si="16"/>
        <v>new Quote { Date = DateTime.ParseExact("2018-02-27","yyyy-MM-dd",cultureProvider), Open=267.86m, High=268.63m, Low=264.24m, Close=264.31m, Volume = (long)102893264 },</v>
      </c>
      <c r="D291" s="3">
        <v>43158</v>
      </c>
      <c r="E291" s="2">
        <v>267.86</v>
      </c>
      <c r="F291" s="2">
        <v>268.63</v>
      </c>
      <c r="G291" s="2">
        <v>264.24</v>
      </c>
      <c r="H291" s="2">
        <v>264.31</v>
      </c>
      <c r="I291" s="1">
        <v>102893264</v>
      </c>
      <c r="J291" s="10">
        <f t="shared" si="17"/>
        <v>3.0277630356419887</v>
      </c>
      <c r="K291" s="17">
        <f t="shared" si="18"/>
        <v>262.029</v>
      </c>
      <c r="L291" s="15">
        <f>(testdata[[#This Row],[close]]-AVERAGE(H282:H291))/testdata[[#This Row],[stddev]]</f>
        <v>0.75336146625370115</v>
      </c>
      <c r="M291" s="10">
        <f t="shared" si="19"/>
        <v>3.9044412024221744</v>
      </c>
    </row>
    <row r="292" spans="1:13" x14ac:dyDescent="0.25">
      <c r="A292" s="8">
        <v>291</v>
      </c>
      <c r="B292" s="4" t="s">
        <v>7</v>
      </c>
      <c r="C292" s="5" t="str">
        <f t="shared" si="16"/>
        <v>new Quote { Date = DateTime.ParseExact("2018-02-28","yyyy-MM-dd",cultureProvider), Open=265.51m, High=266.01m, Low=261.29m, Close=261.63m, Volume = (long)126575120 },</v>
      </c>
      <c r="D292" s="3">
        <v>43159</v>
      </c>
      <c r="E292" s="2">
        <v>265.51</v>
      </c>
      <c r="F292" s="2">
        <v>266.01</v>
      </c>
      <c r="G292" s="2">
        <v>261.29000000000002</v>
      </c>
      <c r="H292" s="2">
        <v>261.63</v>
      </c>
      <c r="I292" s="1">
        <v>126575120</v>
      </c>
      <c r="J292" s="10">
        <f t="shared" si="17"/>
        <v>2.3405001602221693</v>
      </c>
      <c r="K292" s="17">
        <f t="shared" si="18"/>
        <v>262.57299999999998</v>
      </c>
      <c r="L292" s="15">
        <f>(testdata[[#This Row],[close]]-AVERAGE(H283:H292))/testdata[[#This Row],[stddev]]</f>
        <v>-0.40290533452066518</v>
      </c>
      <c r="M292" s="10">
        <f t="shared" si="19"/>
        <v>3.4519692166429081</v>
      </c>
    </row>
    <row r="293" spans="1:13" x14ac:dyDescent="0.25">
      <c r="A293" s="8">
        <v>292</v>
      </c>
      <c r="B293" s="4" t="s">
        <v>7</v>
      </c>
      <c r="C293" s="5" t="str">
        <f t="shared" si="16"/>
        <v>new Quote { Date = DateTime.ParseExact("2018-03-01","yyyy-MM-dd",cultureProvider), Open=261.4m, High=263.1m, Low=256.19m, Close=257.83m, Volume = (long)183626128 },</v>
      </c>
      <c r="D293" s="3">
        <v>43160</v>
      </c>
      <c r="E293" s="2">
        <v>261.39999999999998</v>
      </c>
      <c r="F293" s="2">
        <v>263.10000000000002</v>
      </c>
      <c r="G293" s="2">
        <v>256.19</v>
      </c>
      <c r="H293" s="2">
        <v>257.83</v>
      </c>
      <c r="I293" s="1">
        <v>183626128</v>
      </c>
      <c r="J293" s="10">
        <f t="shared" si="17"/>
        <v>2.6153449103320954</v>
      </c>
      <c r="K293" s="17">
        <f t="shared" si="18"/>
        <v>262.39099999999996</v>
      </c>
      <c r="L293" s="15">
        <f>(testdata[[#This Row],[close]]-AVERAGE(H284:H293))/testdata[[#This Row],[stddev]]</f>
        <v>-1.7439382400315318</v>
      </c>
      <c r="M293" s="10">
        <f t="shared" si="19"/>
        <v>3.039542608126454</v>
      </c>
    </row>
    <row r="294" spans="1:13" x14ac:dyDescent="0.25">
      <c r="A294" s="8">
        <v>293</v>
      </c>
      <c r="B294" s="4" t="s">
        <v>7</v>
      </c>
      <c r="C294" s="5" t="str">
        <f t="shared" si="16"/>
        <v>new Quote { Date = DateTime.ParseExact("2018-03-02","yyyy-MM-dd",cultureProvider), Open=256m, High=259.77m, Low=255.05m, Close=259.16m, Volume = (long)144408144 },</v>
      </c>
      <c r="D294" s="3">
        <v>43161</v>
      </c>
      <c r="E294" s="2">
        <v>256</v>
      </c>
      <c r="F294" s="2">
        <v>259.77</v>
      </c>
      <c r="G294" s="2">
        <v>255.05</v>
      </c>
      <c r="H294" s="2">
        <v>259.16000000000003</v>
      </c>
      <c r="I294" s="1">
        <v>144408144</v>
      </c>
      <c r="J294" s="10">
        <f t="shared" si="17"/>
        <v>2.7761824507766022</v>
      </c>
      <c r="K294" s="17">
        <f t="shared" si="18"/>
        <v>262.01099999999997</v>
      </c>
      <c r="L294" s="15">
        <f>(testdata[[#This Row],[close]]-AVERAGE(H285:H294))/testdata[[#This Row],[stddev]]</f>
        <v>-1.0269497954655</v>
      </c>
      <c r="M294" s="10">
        <f t="shared" si="19"/>
        <v>2.8466875263468956</v>
      </c>
    </row>
    <row r="295" spans="1:13" x14ac:dyDescent="0.25">
      <c r="A295" s="8">
        <v>294</v>
      </c>
      <c r="B295" s="4" t="s">
        <v>7</v>
      </c>
      <c r="C295" s="5" t="str">
        <f t="shared" si="16"/>
        <v>new Quote { Date = DateTime.ParseExact("2018-03-05","yyyy-MM-dd",cultureProvider), Open=257.86m, High=262.83m, Low=257.74m, Close=262.15m, Volume = (long)101032888 },</v>
      </c>
      <c r="D295" s="3">
        <v>43164</v>
      </c>
      <c r="E295" s="2">
        <v>257.86</v>
      </c>
      <c r="F295" s="2">
        <v>262.83</v>
      </c>
      <c r="G295" s="2">
        <v>257.74</v>
      </c>
      <c r="H295" s="2">
        <v>262.14999999999998</v>
      </c>
      <c r="I295" s="1">
        <v>101032888</v>
      </c>
      <c r="J295" s="10">
        <f t="shared" si="17"/>
        <v>2.7559600867937064</v>
      </c>
      <c r="K295" s="17">
        <f t="shared" si="18"/>
        <v>261.92199999999997</v>
      </c>
      <c r="L295" s="15">
        <f>(testdata[[#This Row],[close]]-AVERAGE(H286:H295))/testdata[[#This Row],[stddev]]</f>
        <v>8.2729790279823912E-2</v>
      </c>
      <c r="M295" s="10">
        <f t="shared" si="19"/>
        <v>2.7031501287533124</v>
      </c>
    </row>
    <row r="296" spans="1:13" x14ac:dyDescent="0.25">
      <c r="A296" s="8">
        <v>295</v>
      </c>
      <c r="B296" s="4" t="s">
        <v>7</v>
      </c>
      <c r="C296" s="5" t="str">
        <f t="shared" si="16"/>
        <v>new Quote { Date = DateTime.ParseExact("2018-03-06","yyyy-MM-dd",cultureProvider), Open=263.22m, High=263.31m, Low=261.18m, Close=262.82m, Volume = (long)82245904 },</v>
      </c>
      <c r="D296" s="3">
        <v>43165</v>
      </c>
      <c r="E296" s="2">
        <v>263.22000000000003</v>
      </c>
      <c r="F296" s="2">
        <v>263.31</v>
      </c>
      <c r="G296" s="2">
        <v>261.18</v>
      </c>
      <c r="H296" s="2">
        <v>262.82</v>
      </c>
      <c r="I296" s="1">
        <v>82245904</v>
      </c>
      <c r="J296" s="10">
        <f t="shared" si="17"/>
        <v>2.7617394880763051</v>
      </c>
      <c r="K296" s="17">
        <f t="shared" si="18"/>
        <v>262.065</v>
      </c>
      <c r="L296" s="15">
        <f>(testdata[[#This Row],[close]]-AVERAGE(H287:H296))/testdata[[#This Row],[stddev]]</f>
        <v>0.2733784280739282</v>
      </c>
      <c r="M296" s="10">
        <f t="shared" si="19"/>
        <v>2.6499454192401757</v>
      </c>
    </row>
    <row r="297" spans="1:13" x14ac:dyDescent="0.25">
      <c r="A297" s="8">
        <v>296</v>
      </c>
      <c r="B297" s="4" t="s">
        <v>7</v>
      </c>
      <c r="C297" s="5" t="str">
        <f t="shared" si="16"/>
        <v>new Quote { Date = DateTime.ParseExact("2018-03-07","yyyy-MM-dd",cultureProvider), Open=260.45m, High=263.11m, Low=260.24m, Close=262.72m, Volume = (long)90396808 },</v>
      </c>
      <c r="D297" s="3">
        <v>43166</v>
      </c>
      <c r="E297" s="2">
        <v>260.45</v>
      </c>
      <c r="F297" s="2">
        <v>263.11</v>
      </c>
      <c r="G297" s="2">
        <v>260.24</v>
      </c>
      <c r="H297" s="2">
        <v>262.72000000000003</v>
      </c>
      <c r="I297" s="1">
        <v>90396808</v>
      </c>
      <c r="J297" s="10">
        <f t="shared" si="17"/>
        <v>2.6853074311892047</v>
      </c>
      <c r="K297" s="17">
        <f t="shared" si="18"/>
        <v>262.32799999999997</v>
      </c>
      <c r="L297" s="15">
        <f>(testdata[[#This Row],[close]]-AVERAGE(H288:H297))/testdata[[#This Row],[stddev]]</f>
        <v>0.14597956101676343</v>
      </c>
      <c r="M297" s="10">
        <f t="shared" si="19"/>
        <v>2.7189068734335828</v>
      </c>
    </row>
    <row r="298" spans="1:13" x14ac:dyDescent="0.25">
      <c r="A298" s="8">
        <v>297</v>
      </c>
      <c r="B298" s="4" t="s">
        <v>7</v>
      </c>
      <c r="C298" s="5" t="str">
        <f t="shared" si="16"/>
        <v>new Quote { Date = DateTime.ParseExact("2018-03-08","yyyy-MM-dd",cultureProvider), Open=263.46m, High=264.13m, Low=262.37m, Close=263.99m, Volume = (long)69462520 },</v>
      </c>
      <c r="D298" s="3">
        <v>43167</v>
      </c>
      <c r="E298" s="2">
        <v>263.45999999999998</v>
      </c>
      <c r="F298" s="2">
        <v>264.13</v>
      </c>
      <c r="G298" s="2">
        <v>262.37</v>
      </c>
      <c r="H298" s="2">
        <v>263.99</v>
      </c>
      <c r="I298" s="1">
        <v>69462520</v>
      </c>
      <c r="J298" s="10">
        <f t="shared" si="17"/>
        <v>2.645774744758135</v>
      </c>
      <c r="K298" s="17">
        <f t="shared" si="18"/>
        <v>262.68400000000003</v>
      </c>
      <c r="L298" s="15">
        <f>(testdata[[#This Row],[close]]-AVERAGE(H289:H298))/testdata[[#This Row],[stddev]]</f>
        <v>0.49361722973108652</v>
      </c>
      <c r="M298" s="10">
        <f t="shared" si="19"/>
        <v>2.7249928403187909</v>
      </c>
    </row>
    <row r="299" spans="1:13" x14ac:dyDescent="0.25">
      <c r="A299" s="8">
        <v>298</v>
      </c>
      <c r="B299" s="4" t="s">
        <v>7</v>
      </c>
      <c r="C299" s="5" t="str">
        <f t="shared" si="16"/>
        <v>new Quote { Date = DateTime.ParseExact("2018-03-09","yyyy-MM-dd",cultureProvider), Open=265.53m, High=268.59m, Low=265.19m, Close=268.59m, Volume = (long)117975584 },</v>
      </c>
      <c r="D299" s="3">
        <v>43168</v>
      </c>
      <c r="E299" s="2">
        <v>265.52999999999997</v>
      </c>
      <c r="F299" s="2">
        <v>268.58999999999997</v>
      </c>
      <c r="G299" s="2">
        <v>265.19</v>
      </c>
      <c r="H299" s="2">
        <v>268.58999999999997</v>
      </c>
      <c r="I299" s="1">
        <v>117975584</v>
      </c>
      <c r="J299" s="10">
        <f t="shared" si="17"/>
        <v>3.1572020841244792</v>
      </c>
      <c r="K299" s="17">
        <f t="shared" si="18"/>
        <v>263.08500000000004</v>
      </c>
      <c r="L299" s="15">
        <f>(testdata[[#This Row],[close]]-AVERAGE(H290:H299))/testdata[[#This Row],[stddev]]</f>
        <v>1.7436324483887211</v>
      </c>
      <c r="M299" s="10">
        <f t="shared" si="19"/>
        <v>2.8011967669883662</v>
      </c>
    </row>
    <row r="300" spans="1:13" x14ac:dyDescent="0.25">
      <c r="A300" s="8">
        <v>299</v>
      </c>
      <c r="B300" s="4" t="s">
        <v>7</v>
      </c>
      <c r="C300" s="5" t="str">
        <f t="shared" si="16"/>
        <v>new Quote { Date = DateTime.ParseExact("2018-03-12","yyyy-MM-dd",cultureProvider), Open=268.9m, High=269.59m, Low=267.83m, Close=268.25m, Volume = (long)74678496 },</v>
      </c>
      <c r="D300" s="3">
        <v>43171</v>
      </c>
      <c r="E300" s="2">
        <v>268.89999999999998</v>
      </c>
      <c r="F300" s="2">
        <v>269.58999999999997</v>
      </c>
      <c r="G300" s="2">
        <v>267.83</v>
      </c>
      <c r="H300" s="2">
        <v>268.25</v>
      </c>
      <c r="I300" s="1">
        <v>74678496</v>
      </c>
      <c r="J300" s="10">
        <f t="shared" si="17"/>
        <v>3.2477877085794842</v>
      </c>
      <c r="K300" s="17">
        <f t="shared" si="18"/>
        <v>263.14499999999998</v>
      </c>
      <c r="L300" s="15">
        <f>(testdata[[#This Row],[close]]-AVERAGE(H291:H300))/testdata[[#This Row],[stddev]]</f>
        <v>1.5718391896472941</v>
      </c>
      <c r="M300" s="10">
        <f t="shared" si="19"/>
        <v>2.8995622913455219</v>
      </c>
    </row>
    <row r="301" spans="1:13" x14ac:dyDescent="0.25">
      <c r="A301" s="8">
        <v>300</v>
      </c>
      <c r="B301" s="4" t="s">
        <v>7</v>
      </c>
      <c r="C301" s="5" t="str">
        <f t="shared" si="16"/>
        <v>new Quote { Date = DateTime.ParseExact("2018-03-13","yyyy-MM-dd",cultureProvider), Open=269.52m, High=270.07m, Low=265.85m, Close=266.52m, Volume = (long)95490048 },</v>
      </c>
      <c r="D301" s="3">
        <v>43172</v>
      </c>
      <c r="E301" s="2">
        <v>269.52</v>
      </c>
      <c r="F301" s="2">
        <v>270.07</v>
      </c>
      <c r="G301" s="2">
        <v>265.85000000000002</v>
      </c>
      <c r="H301" s="2">
        <v>266.52</v>
      </c>
      <c r="I301" s="1">
        <v>95490048</v>
      </c>
      <c r="J301" s="10">
        <f t="shared" si="17"/>
        <v>3.3915518571886771</v>
      </c>
      <c r="K301" s="17">
        <f t="shared" si="18"/>
        <v>263.36599999999999</v>
      </c>
      <c r="L301" s="15">
        <f>(testdata[[#This Row],[close]]-AVERAGE(H292:H301))/testdata[[#This Row],[stddev]]</f>
        <v>0.92995776942488151</v>
      </c>
      <c r="M301" s="10">
        <f t="shared" si="19"/>
        <v>3.025524765167996</v>
      </c>
    </row>
    <row r="302" spans="1:13" x14ac:dyDescent="0.25">
      <c r="A302" s="8">
        <v>301</v>
      </c>
      <c r="B302" s="4" t="s">
        <v>7</v>
      </c>
      <c r="C302" s="5" t="str">
        <f t="shared" si="16"/>
        <v>new Quote { Date = DateTime.ParseExact("2018-03-14","yyyy-MM-dd",cultureProvider), Open=267.57m, High=267.77m, Low=264.54m, Close=265.15m, Volume = (long)109949368 },</v>
      </c>
      <c r="D302" s="3">
        <v>43173</v>
      </c>
      <c r="E302" s="2">
        <v>267.57</v>
      </c>
      <c r="F302" s="2">
        <v>267.77</v>
      </c>
      <c r="G302" s="2">
        <v>264.54000000000002</v>
      </c>
      <c r="H302" s="2">
        <v>265.14999999999998</v>
      </c>
      <c r="I302" s="1">
        <v>109949368</v>
      </c>
      <c r="J302" s="10">
        <f t="shared" si="17"/>
        <v>3.3757393264290947</v>
      </c>
      <c r="K302" s="17">
        <f t="shared" si="18"/>
        <v>263.71800000000002</v>
      </c>
      <c r="L302" s="15">
        <f>(testdata[[#This Row],[close]]-AVERAGE(H293:H302))/testdata[[#This Row],[stddev]]</f>
        <v>0.42420337044055756</v>
      </c>
      <c r="M302" s="10">
        <f t="shared" si="19"/>
        <v>3.1636111442159742</v>
      </c>
    </row>
    <row r="303" spans="1:13" x14ac:dyDescent="0.25">
      <c r="A303" s="8">
        <v>302</v>
      </c>
      <c r="B303" s="4" t="s">
        <v>7</v>
      </c>
      <c r="C303" s="5" t="str">
        <f t="shared" si="16"/>
        <v>new Quote { Date = DateTime.ParseExact("2018-03-15","yyyy-MM-dd",cultureProvider), Open=265.71m, High=266.41m, Low=264.31m, Close=264.86m, Volume = (long)86627344 },</v>
      </c>
      <c r="D303" s="3">
        <v>43174</v>
      </c>
      <c r="E303" s="2">
        <v>265.70999999999998</v>
      </c>
      <c r="F303" s="2">
        <v>266.41000000000003</v>
      </c>
      <c r="G303" s="2">
        <v>264.31</v>
      </c>
      <c r="H303" s="2">
        <v>264.86</v>
      </c>
      <c r="I303" s="1">
        <v>86627344</v>
      </c>
      <c r="J303" s="10">
        <f t="shared" si="17"/>
        <v>2.7504488724569933</v>
      </c>
      <c r="K303" s="17">
        <f t="shared" si="18"/>
        <v>264.42099999999999</v>
      </c>
      <c r="L303" s="15">
        <f>(testdata[[#This Row],[close]]-AVERAGE(H294:H303))/testdata[[#This Row],[stddev]]</f>
        <v>0.15961031102819953</v>
      </c>
      <c r="M303" s="10">
        <f t="shared" si="19"/>
        <v>3.1845459697557459</v>
      </c>
    </row>
    <row r="304" spans="1:13" x14ac:dyDescent="0.25">
      <c r="A304" s="8">
        <v>303</v>
      </c>
      <c r="B304" s="4" t="s">
        <v>7</v>
      </c>
      <c r="C304" s="5" t="str">
        <f t="shared" si="16"/>
        <v>new Quote { Date = DateTime.ParseExact("2018-03-16","yyyy-MM-dd",cultureProvider), Open=265.44m, High=266.3m, Low=265.09m, Close=265.15m, Volume = (long)103769888 },</v>
      </c>
      <c r="D304" s="3">
        <v>43175</v>
      </c>
      <c r="E304" s="2">
        <v>265.44</v>
      </c>
      <c r="F304" s="2">
        <v>266.3</v>
      </c>
      <c r="G304" s="2">
        <v>265.08999999999997</v>
      </c>
      <c r="H304" s="2">
        <v>265.14999999999998</v>
      </c>
      <c r="I304" s="1">
        <v>103769888</v>
      </c>
      <c r="J304" s="10">
        <f t="shared" si="17"/>
        <v>2.1193159273690125</v>
      </c>
      <c r="K304" s="17">
        <f t="shared" si="18"/>
        <v>265.02000000000004</v>
      </c>
      <c r="L304" s="15">
        <f>(testdata[[#This Row],[close]]-AVERAGE(H295:H304))/testdata[[#This Row],[stddev]]</f>
        <v>6.1340547825413087E-2</v>
      </c>
      <c r="M304" s="10">
        <f t="shared" si="19"/>
        <v>2.9769687384046519</v>
      </c>
    </row>
    <row r="305" spans="1:13" x14ac:dyDescent="0.25">
      <c r="A305" s="8">
        <v>304</v>
      </c>
      <c r="B305" s="4" t="s">
        <v>7</v>
      </c>
      <c r="C305" s="5" t="str">
        <f t="shared" si="16"/>
        <v>new Quote { Date = DateTime.ParseExact("2018-03-19","yyyy-MM-dd",cultureProvider), Open=264.32m, High=265.34m, Low=259.75m, Close=261.56m, Volume = (long)112937344 },</v>
      </c>
      <c r="D305" s="3">
        <v>43178</v>
      </c>
      <c r="E305" s="2">
        <v>264.32</v>
      </c>
      <c r="F305" s="2">
        <v>265.33999999999997</v>
      </c>
      <c r="G305" s="2">
        <v>259.75</v>
      </c>
      <c r="H305" s="2">
        <v>261.56</v>
      </c>
      <c r="I305" s="1">
        <v>112937344</v>
      </c>
      <c r="J305" s="10">
        <f t="shared" si="17"/>
        <v>2.2048784546999323</v>
      </c>
      <c r="K305" s="17">
        <f t="shared" si="18"/>
        <v>264.96100000000001</v>
      </c>
      <c r="L305" s="15">
        <f>(testdata[[#This Row],[close]]-AVERAGE(H296:H305))/testdata[[#This Row],[stddev]]</f>
        <v>-1.5424886540799645</v>
      </c>
      <c r="M305" s="10">
        <f t="shared" si="19"/>
        <v>2.7683868876287416</v>
      </c>
    </row>
    <row r="306" spans="1:13" x14ac:dyDescent="0.25">
      <c r="A306" s="8">
        <v>305</v>
      </c>
      <c r="B306" s="4" t="s">
        <v>7</v>
      </c>
      <c r="C306" s="5" t="str">
        <f t="shared" si="16"/>
        <v>new Quote { Date = DateTime.ParseExact("2018-03-20","yyyy-MM-dd",cultureProvider), Open=261.99m, High=262.7m, Low=261.26m, Close=262m, Volume = (long)61797672 },</v>
      </c>
      <c r="D306" s="3">
        <v>43179</v>
      </c>
      <c r="E306" s="2">
        <v>261.99</v>
      </c>
      <c r="F306" s="2">
        <v>262.7</v>
      </c>
      <c r="G306" s="2">
        <v>261.26</v>
      </c>
      <c r="H306" s="2">
        <v>262</v>
      </c>
      <c r="I306" s="1">
        <v>61797672</v>
      </c>
      <c r="J306" s="10">
        <f t="shared" si="17"/>
        <v>2.2963294624247537</v>
      </c>
      <c r="K306" s="17">
        <f t="shared" si="18"/>
        <v>264.87900000000002</v>
      </c>
      <c r="L306" s="15">
        <f>(testdata[[#This Row],[close]]-AVERAGE(H297:H306))/testdata[[#This Row],[stddev]]</f>
        <v>-1.2537399563562663</v>
      </c>
      <c r="M306" s="10">
        <f t="shared" si="19"/>
        <v>2.5493424086759573</v>
      </c>
    </row>
    <row r="307" spans="1:13" x14ac:dyDescent="0.25">
      <c r="A307" s="8">
        <v>306</v>
      </c>
      <c r="B307" s="4" t="s">
        <v>7</v>
      </c>
      <c r="C307" s="5" t="str">
        <f t="shared" si="16"/>
        <v>new Quote { Date = DateTime.ParseExact("2018-03-21","yyyy-MM-dd",cultureProvider), Open=261.96m, High=264.25m, Low=261.27m, Close=261.5m, Volume = (long)81397104 },</v>
      </c>
      <c r="D307" s="3">
        <v>43180</v>
      </c>
      <c r="E307" s="2">
        <v>261.95999999999998</v>
      </c>
      <c r="F307" s="2">
        <v>264.25</v>
      </c>
      <c r="G307" s="2">
        <v>261.27</v>
      </c>
      <c r="H307" s="2">
        <v>261.5</v>
      </c>
      <c r="I307" s="1">
        <v>81397104</v>
      </c>
      <c r="J307" s="10">
        <f t="shared" si="17"/>
        <v>2.4359558698794133</v>
      </c>
      <c r="K307" s="17">
        <f t="shared" si="18"/>
        <v>264.75700000000001</v>
      </c>
      <c r="L307" s="15">
        <f>(testdata[[#This Row],[close]]-AVERAGE(H298:H307))/testdata[[#This Row],[stddev]]</f>
        <v>-1.3370521364006631</v>
      </c>
      <c r="M307" s="10">
        <f t="shared" si="19"/>
        <v>2.3613857173660211</v>
      </c>
    </row>
    <row r="308" spans="1:13" x14ac:dyDescent="0.25">
      <c r="A308" s="8">
        <v>307</v>
      </c>
      <c r="B308" s="4" t="s">
        <v>7</v>
      </c>
      <c r="C308" s="5" t="str">
        <f t="shared" si="16"/>
        <v>new Quote { Date = DateTime.ParseExact("2018-03-22","yyyy-MM-dd",cultureProvider), Open=259.06m, High=259.99m, Low=254.66m, Close=254.96m, Volume = (long)153866192 },</v>
      </c>
      <c r="D308" s="3">
        <v>43181</v>
      </c>
      <c r="E308" s="2">
        <v>259.06</v>
      </c>
      <c r="F308" s="2">
        <v>259.99</v>
      </c>
      <c r="G308" s="2">
        <v>254.66</v>
      </c>
      <c r="H308" s="2">
        <v>254.96</v>
      </c>
      <c r="I308" s="1">
        <v>153866192</v>
      </c>
      <c r="J308" s="10">
        <f t="shared" si="17"/>
        <v>3.8285459380814464</v>
      </c>
      <c r="K308" s="17">
        <f t="shared" si="18"/>
        <v>263.85399999999998</v>
      </c>
      <c r="L308" s="15">
        <f>(testdata[[#This Row],[close]]-AVERAGE(H299:H308))/testdata[[#This Row],[stddev]]</f>
        <v>-2.3230751684429105</v>
      </c>
      <c r="M308" s="10">
        <f t="shared" si="19"/>
        <v>2.5770051304909116</v>
      </c>
    </row>
    <row r="309" spans="1:13" x14ac:dyDescent="0.25">
      <c r="A309" s="8">
        <v>308</v>
      </c>
      <c r="B309" s="4" t="s">
        <v>7</v>
      </c>
      <c r="C309" s="5" t="str">
        <f t="shared" si="16"/>
        <v>new Quote { Date = DateTime.ParseExact("2018-03-23","yyyy-MM-dd",cultureProvider), Open=255.45m, High=256.27m, Low=249.32m, Close=249.53m, Volume = (long)189801520 },</v>
      </c>
      <c r="D309" s="3">
        <v>43182</v>
      </c>
      <c r="E309" s="2">
        <v>255.45</v>
      </c>
      <c r="F309" s="2">
        <v>256.27</v>
      </c>
      <c r="G309" s="2">
        <v>249.32</v>
      </c>
      <c r="H309" s="2">
        <v>249.53</v>
      </c>
      <c r="I309" s="1">
        <v>189801520</v>
      </c>
      <c r="J309" s="10">
        <f t="shared" si="17"/>
        <v>5.4129156653323127</v>
      </c>
      <c r="K309" s="17">
        <f t="shared" si="18"/>
        <v>261.94799999999998</v>
      </c>
      <c r="L309" s="15">
        <f>(testdata[[#This Row],[close]]-AVERAGE(H300:H309))/testdata[[#This Row],[stddev]]</f>
        <v>-2.2941425227687535</v>
      </c>
      <c r="M309" s="10">
        <f t="shared" si="19"/>
        <v>3.235725078083572</v>
      </c>
    </row>
    <row r="310" spans="1:13" x14ac:dyDescent="0.25">
      <c r="A310" s="8">
        <v>309</v>
      </c>
      <c r="B310" s="4" t="s">
        <v>7</v>
      </c>
      <c r="C310" s="5" t="str">
        <f t="shared" si="16"/>
        <v>new Quote { Date = DateTime.ParseExact("2018-03-26","yyyy-MM-dd",cultureProvider), Open=253.48m, High=256.67m, Low=250.84m, Close=256.36m, Volume = (long)146803168 },</v>
      </c>
      <c r="D310" s="3">
        <v>43185</v>
      </c>
      <c r="E310" s="2">
        <v>253.48</v>
      </c>
      <c r="F310" s="2">
        <v>256.67</v>
      </c>
      <c r="G310" s="2">
        <v>250.84</v>
      </c>
      <c r="H310" s="2">
        <v>256.36</v>
      </c>
      <c r="I310" s="1">
        <v>146803168</v>
      </c>
      <c r="J310" s="10">
        <f t="shared" si="17"/>
        <v>5.1997104727090262</v>
      </c>
      <c r="K310" s="17">
        <f t="shared" si="18"/>
        <v>260.75900000000001</v>
      </c>
      <c r="L310" s="15">
        <f>(testdata[[#This Row],[close]]-AVERAGE(H301:H310))/testdata[[#This Row],[stddev]]</f>
        <v>-0.84600864280586408</v>
      </c>
      <c r="M310" s="10">
        <f t="shared" si="19"/>
        <v>3.8346914816853905</v>
      </c>
    </row>
    <row r="311" spans="1:13" x14ac:dyDescent="0.25">
      <c r="A311" s="8">
        <v>310</v>
      </c>
      <c r="B311" s="4" t="s">
        <v>7</v>
      </c>
      <c r="C311" s="5" t="str">
        <f t="shared" si="16"/>
        <v>new Quote { Date = DateTime.ParseExact("2018-03-27","yyyy-MM-dd",cultureProvider), Open=257.38m, High=257.96m, Low=250.29m, Close=252m, Volume = (long)134378272 },</v>
      </c>
      <c r="D311" s="3">
        <v>43186</v>
      </c>
      <c r="E311" s="2">
        <v>257.38</v>
      </c>
      <c r="F311" s="2">
        <v>257.95999999999998</v>
      </c>
      <c r="G311" s="2">
        <v>250.29</v>
      </c>
      <c r="H311" s="2">
        <v>252</v>
      </c>
      <c r="I311" s="1">
        <v>134378272</v>
      </c>
      <c r="J311" s="10">
        <f t="shared" si="17"/>
        <v>5.4112642700204496</v>
      </c>
      <c r="K311" s="17">
        <f t="shared" si="18"/>
        <v>259.30700000000002</v>
      </c>
      <c r="L311" s="15">
        <f>(testdata[[#This Row],[close]]-AVERAGE(H302:H311))/testdata[[#This Row],[stddev]]</f>
        <v>-1.3503313893727837</v>
      </c>
      <c r="M311" s="10">
        <f t="shared" si="19"/>
        <v>4.4576784432045296</v>
      </c>
    </row>
    <row r="312" spans="1:13" x14ac:dyDescent="0.25">
      <c r="A312" s="8">
        <v>311</v>
      </c>
      <c r="B312" s="4" t="s">
        <v>7</v>
      </c>
      <c r="C312" s="5" t="str">
        <f t="shared" si="16"/>
        <v>new Quote { Date = DateTime.ParseExact("2018-03-28","yyyy-MM-dd",cultureProvider), Open=252.14m, High=253.97m, Low=250.04m, Close=251.25m, Volume = (long)151452896 },</v>
      </c>
      <c r="D312" s="3">
        <v>43187</v>
      </c>
      <c r="E312" s="2">
        <v>252.14</v>
      </c>
      <c r="F312" s="2">
        <v>253.97</v>
      </c>
      <c r="G312" s="2">
        <v>250.04</v>
      </c>
      <c r="H312" s="2">
        <v>251.25</v>
      </c>
      <c r="I312" s="1">
        <v>151452896</v>
      </c>
      <c r="J312" s="10">
        <f t="shared" si="17"/>
        <v>5.5160802205914283</v>
      </c>
      <c r="K312" s="17">
        <f t="shared" si="18"/>
        <v>257.91700000000003</v>
      </c>
      <c r="L312" s="15">
        <f>(testdata[[#This Row],[close]]-AVERAGE(H303:H312))/testdata[[#This Row],[stddev]]</f>
        <v>-1.208648122105302</v>
      </c>
      <c r="M312" s="10">
        <f t="shared" si="19"/>
        <v>5.0737033133469325</v>
      </c>
    </row>
    <row r="313" spans="1:13" x14ac:dyDescent="0.25">
      <c r="A313" s="8">
        <v>312</v>
      </c>
      <c r="B313" s="4" t="s">
        <v>7</v>
      </c>
      <c r="C313" s="5" t="str">
        <f t="shared" si="16"/>
        <v>new Quote { Date = DateTime.ParseExact("2018-03-29","yyyy-MM-dd",cultureProvider), Open=252.5m, High=256.5m, Low=251.26m, Close=254.46m, Volume = (long)128487112 },</v>
      </c>
      <c r="D313" s="3">
        <v>43188</v>
      </c>
      <c r="E313" s="2">
        <v>252.5</v>
      </c>
      <c r="F313" s="2">
        <v>256.5</v>
      </c>
      <c r="G313" s="2">
        <v>251.26</v>
      </c>
      <c r="H313" s="2">
        <v>254.46</v>
      </c>
      <c r="I313" s="1">
        <v>128487112</v>
      </c>
      <c r="J313" s="10">
        <f t="shared" si="17"/>
        <v>5.0714988908605667</v>
      </c>
      <c r="K313" s="17">
        <f t="shared" si="18"/>
        <v>256.87700000000001</v>
      </c>
      <c r="L313" s="15">
        <f>(testdata[[#This Row],[close]]-AVERAGE(H304:H313))/testdata[[#This Row],[stddev]]</f>
        <v>-0.47658494106263494</v>
      </c>
      <c r="M313" s="10">
        <f t="shared" si="19"/>
        <v>5.3222939039027564</v>
      </c>
    </row>
    <row r="314" spans="1:13" x14ac:dyDescent="0.25">
      <c r="A314" s="8">
        <v>313</v>
      </c>
      <c r="B314" s="4" t="s">
        <v>7</v>
      </c>
      <c r="C314" s="5" t="str">
        <f t="shared" si="16"/>
        <v>new Quote { Date = DateTime.ParseExact("2018-04-02","yyyy-MM-dd",cultureProvider), Open=253.88m, High=254.44m, Low=246.26m, Close=248.97m, Volume = (long)192647056 },</v>
      </c>
      <c r="D314" s="3">
        <v>43192</v>
      </c>
      <c r="E314" s="2">
        <v>253.88</v>
      </c>
      <c r="F314" s="2">
        <v>254.44</v>
      </c>
      <c r="G314" s="2">
        <v>246.26</v>
      </c>
      <c r="H314" s="2">
        <v>248.97</v>
      </c>
      <c r="I314" s="1">
        <v>192647056</v>
      </c>
      <c r="J314" s="10">
        <f t="shared" si="17"/>
        <v>4.7444693064662147</v>
      </c>
      <c r="K314" s="17">
        <f t="shared" si="18"/>
        <v>255.25899999999996</v>
      </c>
      <c r="L314" s="15">
        <f>(testdata[[#This Row],[close]]-AVERAGE(H305:H314))/testdata[[#This Row],[stddev]]</f>
        <v>-1.3255434051240906</v>
      </c>
      <c r="M314" s="10">
        <f t="shared" si="19"/>
        <v>5.1886046321295369</v>
      </c>
    </row>
    <row r="315" spans="1:13" x14ac:dyDescent="0.25">
      <c r="A315" s="8">
        <v>314</v>
      </c>
      <c r="B315" s="4" t="s">
        <v>7</v>
      </c>
      <c r="C315" s="5" t="str">
        <f t="shared" si="16"/>
        <v>new Quote { Date = DateTime.ParseExact("2018-04-03","yyyy-MM-dd",cultureProvider), Open=250.32m, High=252.68m, Low=248.36m, Close=252.16m, Volume = (long)124052768 },</v>
      </c>
      <c r="D315" s="3">
        <v>43193</v>
      </c>
      <c r="E315" s="2">
        <v>250.32</v>
      </c>
      <c r="F315" s="2">
        <v>252.68</v>
      </c>
      <c r="G315" s="2">
        <v>248.36</v>
      </c>
      <c r="H315" s="2">
        <v>252.16</v>
      </c>
      <c r="I315" s="1">
        <v>124052768</v>
      </c>
      <c r="J315" s="10">
        <f t="shared" si="17"/>
        <v>4.3146852724155913</v>
      </c>
      <c r="K315" s="17">
        <f t="shared" si="18"/>
        <v>254.31899999999996</v>
      </c>
      <c r="L315" s="15">
        <f>(testdata[[#This Row],[close]]-AVERAGE(H306:H315))/testdata[[#This Row],[stddev]]</f>
        <v>-0.50038412159578904</v>
      </c>
      <c r="M315" s="10">
        <f t="shared" si="19"/>
        <v>5.0115995920708496</v>
      </c>
    </row>
    <row r="316" spans="1:13" x14ac:dyDescent="0.25">
      <c r="A316" s="8">
        <v>315</v>
      </c>
      <c r="B316" s="4" t="s">
        <v>7</v>
      </c>
      <c r="C316" s="5" t="str">
        <f t="shared" si="16"/>
        <v>new Quote { Date = DateTime.ParseExact("2018-04-04","yyyy-MM-dd",cultureProvider), Open=248.27m, High=255.63m, Low=248.13m, Close=254.86m, Volume = (long)127939576 },</v>
      </c>
      <c r="D316" s="3">
        <v>43194</v>
      </c>
      <c r="E316" s="2">
        <v>248.27</v>
      </c>
      <c r="F316" s="2">
        <v>255.63</v>
      </c>
      <c r="G316" s="2">
        <v>248.13</v>
      </c>
      <c r="H316" s="2">
        <v>254.86</v>
      </c>
      <c r="I316" s="1">
        <v>127939576</v>
      </c>
      <c r="J316" s="10">
        <f t="shared" si="17"/>
        <v>3.4980287305852729</v>
      </c>
      <c r="K316" s="17">
        <f t="shared" si="18"/>
        <v>253.60500000000002</v>
      </c>
      <c r="L316" s="15">
        <f>(testdata[[#This Row],[close]]-AVERAGE(H307:H316))/testdata[[#This Row],[stddev]]</f>
        <v>0.35877349692036836</v>
      </c>
      <c r="M316" s="10">
        <f t="shared" si="19"/>
        <v>4.6289524841838148</v>
      </c>
    </row>
    <row r="317" spans="1:13" x14ac:dyDescent="0.25">
      <c r="A317" s="8">
        <v>316</v>
      </c>
      <c r="B317" s="4" t="s">
        <v>7</v>
      </c>
      <c r="C317" s="5" t="str">
        <f t="shared" si="16"/>
        <v>new Quote { Date = DateTime.ParseExact("2018-04-05","yyyy-MM-dd",cultureProvider), Open=256.78m, High=257.84m, Low=255.59m, Close=256.87m, Volume = (long)85474776 },</v>
      </c>
      <c r="D317" s="3">
        <v>43195</v>
      </c>
      <c r="E317" s="2">
        <v>256.77999999999997</v>
      </c>
      <c r="F317" s="2">
        <v>257.83999999999997</v>
      </c>
      <c r="G317" s="2">
        <v>255.59</v>
      </c>
      <c r="H317" s="2">
        <v>256.87</v>
      </c>
      <c r="I317" s="1">
        <v>85474776</v>
      </c>
      <c r="J317" s="10">
        <f t="shared" si="17"/>
        <v>2.6181588951016748</v>
      </c>
      <c r="K317" s="17">
        <f t="shared" si="18"/>
        <v>253.142</v>
      </c>
      <c r="L317" s="15">
        <f>(testdata[[#This Row],[close]]-AVERAGE(H308:H317))/testdata[[#This Row],[stddev]]</f>
        <v>1.423901355633816</v>
      </c>
      <c r="M317" s="10">
        <f t="shared" si="19"/>
        <v>4.0493682190858644</v>
      </c>
    </row>
    <row r="318" spans="1:13" x14ac:dyDescent="0.25">
      <c r="A318" s="8">
        <v>317</v>
      </c>
      <c r="B318" s="4" t="s">
        <v>7</v>
      </c>
      <c r="C318" s="5" t="str">
        <f t="shared" si="16"/>
        <v>new Quote { Date = DateTime.ParseExact("2018-04-06","yyyy-MM-dd",cultureProvider), Open=254.72m, High=256.36m, Low=249.48m, Close=251.14m, Volume = (long)185650928 },</v>
      </c>
      <c r="D318" s="3">
        <v>43196</v>
      </c>
      <c r="E318" s="2">
        <v>254.72</v>
      </c>
      <c r="F318" s="2">
        <v>256.36</v>
      </c>
      <c r="G318" s="2">
        <v>249.48</v>
      </c>
      <c r="H318" s="2">
        <v>251.14</v>
      </c>
      <c r="I318" s="1">
        <v>185650928</v>
      </c>
      <c r="J318" s="10">
        <f t="shared" si="17"/>
        <v>2.6036743267928162</v>
      </c>
      <c r="K318" s="17">
        <f t="shared" si="18"/>
        <v>252.76</v>
      </c>
      <c r="L318" s="15">
        <f>(testdata[[#This Row],[close]]-AVERAGE(H309:H318))/testdata[[#This Row],[stddev]]</f>
        <v>-0.62219763175815723</v>
      </c>
      <c r="M318" s="10">
        <f t="shared" si="19"/>
        <v>3.5558033062723142</v>
      </c>
    </row>
    <row r="319" spans="1:13" x14ac:dyDescent="0.25">
      <c r="A319" s="8">
        <v>318</v>
      </c>
      <c r="B319" s="4" t="s">
        <v>7</v>
      </c>
      <c r="C319" s="5" t="str">
        <f t="shared" si="16"/>
        <v>new Quote { Date = DateTime.ParseExact("2018-04-09","yyyy-MM-dd",cultureProvider), Open=252.74m, High=256.1m, Low=251.35m, Close=252.38m, Volume = (long)109043264 },</v>
      </c>
      <c r="D319" s="3">
        <v>43199</v>
      </c>
      <c r="E319" s="2">
        <v>252.74</v>
      </c>
      <c r="F319" s="2">
        <v>256.10000000000002</v>
      </c>
      <c r="G319" s="2">
        <v>251.35</v>
      </c>
      <c r="H319" s="2">
        <v>252.38</v>
      </c>
      <c r="I319" s="1">
        <v>109043264</v>
      </c>
      <c r="J319" s="10">
        <f t="shared" si="17"/>
        <v>2.3809756403625864</v>
      </c>
      <c r="K319" s="17">
        <f t="shared" si="18"/>
        <v>253.04499999999999</v>
      </c>
      <c r="L319" s="15">
        <f>(testdata[[#This Row],[close]]-AVERAGE(H310:H319))/testdata[[#This Row],[stddev]]</f>
        <v>-0.2792972715582771</v>
      </c>
      <c r="M319" s="10">
        <f t="shared" si="19"/>
        <v>3.083104573051588</v>
      </c>
    </row>
    <row r="320" spans="1:13" x14ac:dyDescent="0.25">
      <c r="A320" s="8">
        <v>319</v>
      </c>
      <c r="B320" s="4" t="s">
        <v>7</v>
      </c>
      <c r="C320" s="5" t="str">
        <f t="shared" si="16"/>
        <v>new Quote { Date = DateTime.ParseExact("2018-04-10","yyyy-MM-dd",cultureProvider), Open=255.54m, High=257.26m, Low=254.3m, Close=256.4m, Volume = (long)109178536 },</v>
      </c>
      <c r="D320" s="3">
        <v>43200</v>
      </c>
      <c r="E320" s="2">
        <v>255.54</v>
      </c>
      <c r="F320" s="2">
        <v>257.26</v>
      </c>
      <c r="G320" s="2">
        <v>254.3</v>
      </c>
      <c r="H320" s="2">
        <v>256.39999999999998</v>
      </c>
      <c r="I320" s="1">
        <v>109178536</v>
      </c>
      <c r="J320" s="10">
        <f t="shared" si="17"/>
        <v>2.3865684570110286</v>
      </c>
      <c r="K320" s="17">
        <f t="shared" si="18"/>
        <v>253.04900000000004</v>
      </c>
      <c r="L320" s="15">
        <f>(testdata[[#This Row],[close]]-AVERAGE(H311:H320))/testdata[[#This Row],[stddev]]</f>
        <v>1.4041080573891356</v>
      </c>
      <c r="M320" s="10">
        <f t="shared" si="19"/>
        <v>2.6974812099706758</v>
      </c>
    </row>
    <row r="321" spans="1:13" x14ac:dyDescent="0.25">
      <c r="A321" s="8">
        <v>320</v>
      </c>
      <c r="B321" s="4" t="s">
        <v>7</v>
      </c>
      <c r="C321" s="5" t="str">
        <f t="shared" si="16"/>
        <v>new Quote { Date = DateTime.ParseExact("2018-04-11","yyyy-MM-dd",cultureProvider), Open=254.77m, High=256.87m, Low=254.69m, Close=255.05m, Volume = (long)94252208 },</v>
      </c>
      <c r="D321" s="3">
        <v>43201</v>
      </c>
      <c r="E321" s="2">
        <v>254.77</v>
      </c>
      <c r="F321" s="2">
        <v>256.87</v>
      </c>
      <c r="G321" s="2">
        <v>254.69</v>
      </c>
      <c r="H321" s="2">
        <v>255.05</v>
      </c>
      <c r="I321" s="1">
        <v>94252208</v>
      </c>
      <c r="J321" s="10">
        <f t="shared" si="17"/>
        <v>2.4275592680715352</v>
      </c>
      <c r="K321" s="17">
        <f t="shared" si="18"/>
        <v>253.35400000000004</v>
      </c>
      <c r="L321" s="15">
        <f>(testdata[[#This Row],[close]]-AVERAGE(H312:H321))/testdata[[#This Row],[stddev]]</f>
        <v>0.69864411646158497</v>
      </c>
      <c r="M321" s="10">
        <f t="shared" si="19"/>
        <v>2.483387317467928</v>
      </c>
    </row>
    <row r="322" spans="1:13" x14ac:dyDescent="0.25">
      <c r="A322" s="8">
        <v>321</v>
      </c>
      <c r="B322" s="4" t="s">
        <v>7</v>
      </c>
      <c r="C322" s="5" t="str">
        <f t="shared" ref="C322:C385" si="20">"new Quote { Date = DateTime.ParseExact("""&amp;TEXT(D322,"yyyy-mm-dd")&amp;""",""yyyy-MM-dd"",cultureProvider), Open="&amp;E322&amp;"m, High="&amp;F322&amp;"m, Low="&amp;G322&amp;"m, Close="&amp;H322&amp;"m, Volume = (long)"&amp;I322&amp;" },"</f>
        <v>new Quote { Date = DateTime.ParseExact("2018-04-12","yyyy-MM-dd",cultureProvider), Open=256.5m, High=258.18m, Low=256.31m, Close=257.15m, Volume = (long)71242736 },</v>
      </c>
      <c r="D322" s="3">
        <v>43202</v>
      </c>
      <c r="E322" s="2">
        <v>256.5</v>
      </c>
      <c r="F322" s="2">
        <v>258.18</v>
      </c>
      <c r="G322" s="2">
        <v>256.31</v>
      </c>
      <c r="H322" s="2">
        <v>257.14999999999998</v>
      </c>
      <c r="I322" s="1">
        <v>71242736</v>
      </c>
      <c r="J322" s="10">
        <f t="shared" si="17"/>
        <v>2.5579726347246159</v>
      </c>
      <c r="K322" s="17">
        <f t="shared" si="18"/>
        <v>253.94400000000005</v>
      </c>
      <c r="L322" s="15">
        <f>(testdata[[#This Row],[close]]-AVERAGE(H313:H322))/testdata[[#This Row],[stddev]]</f>
        <v>1.2533363166119567</v>
      </c>
      <c r="M322" s="10">
        <f t="shared" si="19"/>
        <v>2.4713500653925164</v>
      </c>
    </row>
    <row r="323" spans="1:13" x14ac:dyDescent="0.25">
      <c r="A323" s="8">
        <v>322</v>
      </c>
      <c r="B323" s="4" t="s">
        <v>7</v>
      </c>
      <c r="C323" s="5" t="str">
        <f t="shared" si="20"/>
        <v>new Quote { Date = DateTime.ParseExact("2018-04-13","yyyy-MM-dd",cultureProvider), Open=258.58m, High=258.71m, Low=255.29m, Close=256.4m, Volume = (long)87984192 },</v>
      </c>
      <c r="D323" s="3">
        <v>43203</v>
      </c>
      <c r="E323" s="2">
        <v>258.58</v>
      </c>
      <c r="F323" s="2">
        <v>258.70999999999998</v>
      </c>
      <c r="G323" s="2">
        <v>255.29</v>
      </c>
      <c r="H323" s="2">
        <v>256.39999999999998</v>
      </c>
      <c r="I323" s="1">
        <v>87984192</v>
      </c>
      <c r="J323" s="10">
        <f t="shared" si="17"/>
        <v>2.6612320455007272</v>
      </c>
      <c r="K323" s="17">
        <f t="shared" si="18"/>
        <v>254.13800000000001</v>
      </c>
      <c r="L323" s="15">
        <f>(testdata[[#This Row],[close]]-AVERAGE(H314:H323))/testdata[[#This Row],[stddev]]</f>
        <v>0.84998224932105193</v>
      </c>
      <c r="M323" s="10">
        <f t="shared" si="19"/>
        <v>2.4828616091340985</v>
      </c>
    </row>
    <row r="324" spans="1:13" x14ac:dyDescent="0.25">
      <c r="A324" s="8">
        <v>323</v>
      </c>
      <c r="B324" s="4" t="s">
        <v>7</v>
      </c>
      <c r="C324" s="5" t="str">
        <f t="shared" si="20"/>
        <v>new Quote { Date = DateTime.ParseExact("2018-04-16","yyyy-MM-dd",cultureProvider), Open=258.18m, High=259.34m, Low=257.29m, Close=258.5m, Volume = (long)65570252 },</v>
      </c>
      <c r="D324" s="3">
        <v>43206</v>
      </c>
      <c r="E324" s="2">
        <v>258.18</v>
      </c>
      <c r="F324" s="2">
        <v>259.33999999999997</v>
      </c>
      <c r="G324" s="2">
        <v>257.29000000000002</v>
      </c>
      <c r="H324" s="2">
        <v>258.5</v>
      </c>
      <c r="I324" s="1">
        <v>65570252</v>
      </c>
      <c r="J324" s="10">
        <f t="shared" si="17"/>
        <v>2.3250438705538428</v>
      </c>
      <c r="K324" s="17">
        <f t="shared" si="18"/>
        <v>255.09099999999998</v>
      </c>
      <c r="L324" s="15">
        <f>(testdata[[#This Row],[close]]-AVERAGE(H315:H324))/testdata[[#This Row],[stddev]]</f>
        <v>1.4662088931629367</v>
      </c>
      <c r="M324" s="10">
        <f t="shared" si="19"/>
        <v>2.4716752551723498</v>
      </c>
    </row>
    <row r="325" spans="1:13" x14ac:dyDescent="0.25">
      <c r="A325" s="8">
        <v>324</v>
      </c>
      <c r="B325" s="4" t="s">
        <v>7</v>
      </c>
      <c r="C325" s="5" t="str">
        <f t="shared" si="20"/>
        <v>new Quote { Date = DateTime.ParseExact("2018-04-17","yyyy-MM-dd",cultureProvider), Open=260.44m, High=261.93m, Low=259.88m, Close=261.27m, Volume = (long)66890592 },</v>
      </c>
      <c r="D325" s="3">
        <v>43207</v>
      </c>
      <c r="E325" s="2">
        <v>260.44</v>
      </c>
      <c r="F325" s="2">
        <v>261.93</v>
      </c>
      <c r="G325" s="2">
        <v>259.88</v>
      </c>
      <c r="H325" s="2">
        <v>261.27</v>
      </c>
      <c r="I325" s="1">
        <v>66890592</v>
      </c>
      <c r="J325" s="10">
        <f t="shared" si="17"/>
        <v>2.7449655735546092</v>
      </c>
      <c r="K325" s="17">
        <f t="shared" si="18"/>
        <v>256.00200000000001</v>
      </c>
      <c r="L325" s="15">
        <f>(testdata[[#This Row],[close]]-AVERAGE(H316:H325))/testdata[[#This Row],[stddev]]</f>
        <v>1.9191497520962149</v>
      </c>
      <c r="M325" s="10">
        <f t="shared" si="19"/>
        <v>2.5433546784810659</v>
      </c>
    </row>
    <row r="326" spans="1:13" x14ac:dyDescent="0.25">
      <c r="A326" s="8">
        <v>325</v>
      </c>
      <c r="B326" s="4" t="s">
        <v>7</v>
      </c>
      <c r="C326" s="5" t="str">
        <f t="shared" si="20"/>
        <v>new Quote { Date = DateTime.ParseExact("2018-04-18","yyyy-MM-dd",cultureProvider), Open=261.75m, High=262.34m, Low=260.96m, Close=261.46m, Volume = (long)59260488 },</v>
      </c>
      <c r="D326" s="3">
        <v>43208</v>
      </c>
      <c r="E326" s="2">
        <v>261.75</v>
      </c>
      <c r="F326" s="2">
        <v>262.33999999999997</v>
      </c>
      <c r="G326" s="2">
        <v>260.95999999999998</v>
      </c>
      <c r="H326" s="2">
        <v>261.45999999999998</v>
      </c>
      <c r="I326" s="1">
        <v>59260488</v>
      </c>
      <c r="J326" s="10">
        <f t="shared" si="17"/>
        <v>3.1540126822826791</v>
      </c>
      <c r="K326" s="17">
        <f t="shared" si="18"/>
        <v>256.66199999999998</v>
      </c>
      <c r="L326" s="15">
        <f>(testdata[[#This Row],[close]]-AVERAGE(H317:H326))/testdata[[#This Row],[stddev]]</f>
        <v>1.5212367492852015</v>
      </c>
      <c r="M326" s="10">
        <f t="shared" si="19"/>
        <v>2.6886453613232946</v>
      </c>
    </row>
    <row r="327" spans="1:13" x14ac:dyDescent="0.25">
      <c r="A327" s="8">
        <v>326</v>
      </c>
      <c r="B327" s="4" t="s">
        <v>7</v>
      </c>
      <c r="C327" s="5" t="str">
        <f t="shared" si="20"/>
        <v>new Quote { Date = DateTime.ParseExact("2018-04-19","yyyy-MM-dd",cultureProvider), Open=260.75m, High=260.97m, Low=258.88m, Close=260.01m, Volume = (long)80307456 },</v>
      </c>
      <c r="D327" s="3">
        <v>43209</v>
      </c>
      <c r="E327" s="2">
        <v>260.75</v>
      </c>
      <c r="F327" s="2">
        <v>260.97000000000003</v>
      </c>
      <c r="G327" s="2">
        <v>258.88</v>
      </c>
      <c r="H327" s="2">
        <v>260.01</v>
      </c>
      <c r="I327" s="1">
        <v>80307456</v>
      </c>
      <c r="J327" s="10">
        <f t="shared" si="17"/>
        <v>3.3114625167741187</v>
      </c>
      <c r="K327" s="17">
        <f t="shared" si="18"/>
        <v>256.976</v>
      </c>
      <c r="L327" s="15">
        <f>(testdata[[#This Row],[close]]-AVERAGE(H318:H327))/testdata[[#This Row],[stddev]]</f>
        <v>0.91621148801514485</v>
      </c>
      <c r="M327" s="10">
        <f t="shared" si="19"/>
        <v>2.8393433377331956</v>
      </c>
    </row>
    <row r="328" spans="1:13" x14ac:dyDescent="0.25">
      <c r="A328" s="8">
        <v>327</v>
      </c>
      <c r="B328" s="4" t="s">
        <v>7</v>
      </c>
      <c r="C328" s="5" t="str">
        <f t="shared" si="20"/>
        <v>new Quote { Date = DateTime.ParseExact("2018-04-20","yyyy-MM-dd",cultureProvider), Open=259.93m, High=260.18m, Low=256.84m, Close=257.81m, Volume = (long)103366016 },</v>
      </c>
      <c r="D328" s="3">
        <v>43210</v>
      </c>
      <c r="E328" s="2">
        <v>259.93</v>
      </c>
      <c r="F328" s="2">
        <v>260.18</v>
      </c>
      <c r="G328" s="2">
        <v>256.83999999999997</v>
      </c>
      <c r="H328" s="2">
        <v>257.81</v>
      </c>
      <c r="I328" s="1">
        <v>103366016</v>
      </c>
      <c r="J328" s="10">
        <f t="shared" si="17"/>
        <v>2.6804031413203462</v>
      </c>
      <c r="K328" s="17">
        <f t="shared" si="18"/>
        <v>257.64299999999997</v>
      </c>
      <c r="L328" s="15">
        <f>(testdata[[#This Row],[close]]-AVERAGE(H319:H328))/testdata[[#This Row],[stddev]]</f>
        <v>6.2304060693559357E-2</v>
      </c>
      <c r="M328" s="10">
        <f t="shared" si="19"/>
        <v>2.8431775568971189</v>
      </c>
    </row>
    <row r="329" spans="1:13" x14ac:dyDescent="0.25">
      <c r="A329" s="8">
        <v>328</v>
      </c>
      <c r="B329" s="4" t="s">
        <v>7</v>
      </c>
      <c r="C329" s="5" t="str">
        <f t="shared" si="20"/>
        <v>new Quote { Date = DateTime.ParseExact("2018-04-23","yyyy-MM-dd",cultureProvider), Open=258.44m, High=259.04m, Low=256.59m, Close=257.77m, Volume = (long)67796416 },</v>
      </c>
      <c r="D329" s="3">
        <v>43213</v>
      </c>
      <c r="E329" s="2">
        <v>258.44</v>
      </c>
      <c r="F329" s="2">
        <v>259.04000000000002</v>
      </c>
      <c r="G329" s="2">
        <v>256.58999999999997</v>
      </c>
      <c r="H329" s="2">
        <v>257.77</v>
      </c>
      <c r="I329" s="1">
        <v>67796416</v>
      </c>
      <c r="J329" s="10">
        <f t="shared" si="17"/>
        <v>2.0311907837522272</v>
      </c>
      <c r="K329" s="17">
        <f t="shared" si="18"/>
        <v>258.18199999999996</v>
      </c>
      <c r="L329" s="15">
        <f>(testdata[[#This Row],[close]]-AVERAGE(H320:H329))/testdata[[#This Row],[stddev]]</f>
        <v>-0.20283668245032521</v>
      </c>
      <c r="M329" s="10">
        <f t="shared" si="19"/>
        <v>2.7844069395367961</v>
      </c>
    </row>
    <row r="330" spans="1:13" x14ac:dyDescent="0.25">
      <c r="A330" s="8">
        <v>329</v>
      </c>
      <c r="B330" s="4" t="s">
        <v>7</v>
      </c>
      <c r="C330" s="5" t="str">
        <f t="shared" si="20"/>
        <v>new Quote { Date = DateTime.ParseExact("2018-04-24","yyyy-MM-dd",cultureProvider), Open=258.89m, High=259.13m, Low=252.65m, Close=254.3m, Volume = (long)116739904 },</v>
      </c>
      <c r="D330" s="3">
        <v>43214</v>
      </c>
      <c r="E330" s="2">
        <v>258.89</v>
      </c>
      <c r="F330" s="2">
        <v>259.13</v>
      </c>
      <c r="G330" s="2">
        <v>252.65</v>
      </c>
      <c r="H330" s="2">
        <v>254.3</v>
      </c>
      <c r="I330" s="1">
        <v>116739904</v>
      </c>
      <c r="J330" s="10">
        <f t="shared" si="17"/>
        <v>2.2958824011695302</v>
      </c>
      <c r="K330" s="17">
        <f t="shared" si="18"/>
        <v>257.97200000000004</v>
      </c>
      <c r="L330" s="15">
        <f>(testdata[[#This Row],[close]]-AVERAGE(H321:H330))/testdata[[#This Row],[stddev]]</f>
        <v>-1.5993850547961412</v>
      </c>
      <c r="M330" s="10">
        <f t="shared" si="19"/>
        <v>2.6945903050597804</v>
      </c>
    </row>
    <row r="331" spans="1:13" x14ac:dyDescent="0.25">
      <c r="A331" s="8">
        <v>330</v>
      </c>
      <c r="B331" s="4" t="s">
        <v>7</v>
      </c>
      <c r="C331" s="5" t="str">
        <f t="shared" si="20"/>
        <v>new Quote { Date = DateTime.ParseExact("2018-04-25","yyyy-MM-dd",cultureProvider), Open=254.23m, High=255.41m, Low=252.24m, Close=254.93m, Volume = (long)107386584 },</v>
      </c>
      <c r="D331" s="3">
        <v>43215</v>
      </c>
      <c r="E331" s="2">
        <v>254.23</v>
      </c>
      <c r="F331" s="2">
        <v>255.41</v>
      </c>
      <c r="G331" s="2">
        <v>252.24</v>
      </c>
      <c r="H331" s="2">
        <v>254.93</v>
      </c>
      <c r="I331" s="1">
        <v>107386584</v>
      </c>
      <c r="J331" s="10">
        <f t="shared" si="17"/>
        <v>2.3113848662652372</v>
      </c>
      <c r="K331" s="17">
        <f t="shared" si="18"/>
        <v>257.95999999999998</v>
      </c>
      <c r="L331" s="15">
        <f>(testdata[[#This Row],[close]]-AVERAGE(H322:H331))/testdata[[#This Row],[stddev]]</f>
        <v>-1.3109024136235183</v>
      </c>
      <c r="M331" s="10">
        <f t="shared" si="19"/>
        <v>2.5260647418562918</v>
      </c>
    </row>
    <row r="332" spans="1:13" x14ac:dyDescent="0.25">
      <c r="A332" s="8">
        <v>331</v>
      </c>
      <c r="B332" s="4" t="s">
        <v>7</v>
      </c>
      <c r="C332" s="5" t="str">
        <f t="shared" si="20"/>
        <v>new Quote { Date = DateTime.ParseExact("2018-04-26","yyyy-MM-dd",cultureProvider), Open=256.05m, High=258.42m, Low=255.56m, Close=257.52m, Volume = (long)70044640 },</v>
      </c>
      <c r="D332" s="3">
        <v>43216</v>
      </c>
      <c r="E332" s="2">
        <v>256.05</v>
      </c>
      <c r="F332" s="2">
        <v>258.42</v>
      </c>
      <c r="G332" s="2">
        <v>255.56</v>
      </c>
      <c r="H332" s="2">
        <v>257.52</v>
      </c>
      <c r="I332" s="1">
        <v>70044640</v>
      </c>
      <c r="J332" s="10">
        <f t="shared" ref="J332:J395" si="21">_xlfn.STDEV.P(H323:H332)</f>
        <v>2.3010608423072969</v>
      </c>
      <c r="K332" s="17">
        <f t="shared" ref="K332:K395" si="22">AVERAGE(H323:H332)</f>
        <v>257.99699999999996</v>
      </c>
      <c r="L332" s="15">
        <f>(testdata[[#This Row],[close]]-AVERAGE(H323:H332))/testdata[[#This Row],[stddev]]</f>
        <v>-0.2072956921563546</v>
      </c>
      <c r="M332" s="10">
        <f t="shared" si="19"/>
        <v>2.3239844069629276</v>
      </c>
    </row>
    <row r="333" spans="1:13" x14ac:dyDescent="0.25">
      <c r="A333" s="8">
        <v>332</v>
      </c>
      <c r="B333" s="4" t="s">
        <v>7</v>
      </c>
      <c r="C333" s="5" t="str">
        <f t="shared" si="20"/>
        <v>new Quote { Date = DateTime.ParseExact("2018-04-27","yyyy-MM-dd",cultureProvider), Open=258.18m, High=258.51m, Low=256.73m, Close=257.76m, Volume = (long)59001736 },</v>
      </c>
      <c r="D333" s="3">
        <v>43217</v>
      </c>
      <c r="E333" s="2">
        <v>258.18</v>
      </c>
      <c r="F333" s="2">
        <v>258.51</v>
      </c>
      <c r="G333" s="2">
        <v>256.73</v>
      </c>
      <c r="H333" s="2">
        <v>257.76</v>
      </c>
      <c r="I333" s="1">
        <v>59001736</v>
      </c>
      <c r="J333" s="10">
        <f t="shared" si="21"/>
        <v>2.2420885352724058</v>
      </c>
      <c r="K333" s="17">
        <f t="shared" si="22"/>
        <v>258.13299999999998</v>
      </c>
      <c r="L333" s="15">
        <f>(testdata[[#This Row],[close]]-AVERAGE(H324:H333))/testdata[[#This Row],[stddev]]</f>
        <v>-0.16636274354557201</v>
      </c>
      <c r="M333" s="10">
        <f t="shared" si="19"/>
        <v>2.2363214857533391</v>
      </c>
    </row>
    <row r="334" spans="1:13" x14ac:dyDescent="0.25">
      <c r="A334" s="8">
        <v>333</v>
      </c>
      <c r="B334" s="4" t="s">
        <v>7</v>
      </c>
      <c r="C334" s="5" t="str">
        <f t="shared" si="20"/>
        <v>new Quote { Date = DateTime.ParseExact("2018-04-30","yyyy-MM-dd",cultureProvider), Open=258.44m, High=259.04m, Low=255.7m, Close=255.78m, Volume = (long)84988424 },</v>
      </c>
      <c r="D334" s="3">
        <v>43220</v>
      </c>
      <c r="E334" s="2">
        <v>258.44</v>
      </c>
      <c r="F334" s="2">
        <v>259.04000000000002</v>
      </c>
      <c r="G334" s="2">
        <v>255.7</v>
      </c>
      <c r="H334" s="2">
        <v>255.78</v>
      </c>
      <c r="I334" s="1">
        <v>84988424</v>
      </c>
      <c r="J334" s="10">
        <f t="shared" si="21"/>
        <v>2.3437510533330879</v>
      </c>
      <c r="K334" s="17">
        <f t="shared" si="22"/>
        <v>257.86099999999999</v>
      </c>
      <c r="L334" s="15">
        <f>(testdata[[#This Row],[close]]-AVERAGE(H325:H334))/testdata[[#This Row],[stddev]]</f>
        <v>-0.88789293429460592</v>
      </c>
      <c r="M334" s="10">
        <f t="shared" si="19"/>
        <v>2.2988335396695119</v>
      </c>
    </row>
    <row r="335" spans="1:13" x14ac:dyDescent="0.25">
      <c r="A335" s="8">
        <v>334</v>
      </c>
      <c r="B335" s="4" t="s">
        <v>7</v>
      </c>
      <c r="C335" s="5" t="str">
        <f t="shared" si="20"/>
        <v>new Quote { Date = DateTime.ParseExact("2018-05-01","yyyy-MM-dd",cultureProvider), Open=255.16m, High=256.35m, Low=253.46m, Close=256.23m, Volume = (long)76737024 },</v>
      </c>
      <c r="D335" s="3">
        <v>43221</v>
      </c>
      <c r="E335" s="2">
        <v>255.16</v>
      </c>
      <c r="F335" s="2">
        <v>256.35000000000002</v>
      </c>
      <c r="G335" s="2">
        <v>253.46</v>
      </c>
      <c r="H335" s="2">
        <v>256.23</v>
      </c>
      <c r="I335" s="1">
        <v>76737024</v>
      </c>
      <c r="J335" s="10">
        <f t="shared" si="21"/>
        <v>2.0839964011485148</v>
      </c>
      <c r="K335" s="17">
        <f t="shared" si="22"/>
        <v>257.35700000000003</v>
      </c>
      <c r="L335" s="15">
        <f>(testdata[[#This Row],[close]]-AVERAGE(H326:H335))/testdata[[#This Row],[stddev]]</f>
        <v>-0.54078788206107586</v>
      </c>
      <c r="M335" s="10">
        <f t="shared" si="19"/>
        <v>2.2564563396653083</v>
      </c>
    </row>
    <row r="336" spans="1:13" x14ac:dyDescent="0.25">
      <c r="A336" s="8">
        <v>335</v>
      </c>
      <c r="B336" s="4" t="s">
        <v>7</v>
      </c>
      <c r="C336" s="5" t="str">
        <f t="shared" si="20"/>
        <v>new Quote { Date = DateTime.ParseExact("2018-05-02","yyyy-MM-dd",cultureProvider), Open=256.02m, High=256.91m, Low=254.08m, Close=254.51m, Volume = (long)89317992 },</v>
      </c>
      <c r="D336" s="3">
        <v>43222</v>
      </c>
      <c r="E336" s="2">
        <v>256.02</v>
      </c>
      <c r="F336" s="2">
        <v>256.91000000000003</v>
      </c>
      <c r="G336" s="2">
        <v>254.08</v>
      </c>
      <c r="H336" s="2">
        <v>254.51</v>
      </c>
      <c r="I336" s="1">
        <v>89317992</v>
      </c>
      <c r="J336" s="10">
        <f t="shared" si="21"/>
        <v>1.7283217293085162</v>
      </c>
      <c r="K336" s="17">
        <f t="shared" si="22"/>
        <v>256.66199999999998</v>
      </c>
      <c r="L336" s="15">
        <f>(testdata[[#This Row],[close]]-AVERAGE(H327:H336))/testdata[[#This Row],[stddev]]</f>
        <v>-1.2451385430772659</v>
      </c>
      <c r="M336" s="10">
        <f t="shared" ref="M336:M399" si="23">AVERAGE(J332:J336)</f>
        <v>2.1398437122739642</v>
      </c>
    </row>
    <row r="337" spans="1:13" x14ac:dyDescent="0.25">
      <c r="A337" s="8">
        <v>336</v>
      </c>
      <c r="B337" s="4" t="s">
        <v>7</v>
      </c>
      <c r="C337" s="5" t="str">
        <f t="shared" si="20"/>
        <v>new Quote { Date = DateTime.ParseExact("2018-05-03","yyyy-MM-dd",cultureProvider), Open=253.6m, High=254.66m, Low=250.5m, Close=253.95m, Volume = (long)140965808 },</v>
      </c>
      <c r="D337" s="3">
        <v>43223</v>
      </c>
      <c r="E337" s="2">
        <v>253.6</v>
      </c>
      <c r="F337" s="2">
        <v>254.66</v>
      </c>
      <c r="G337" s="2">
        <v>250.5</v>
      </c>
      <c r="H337" s="2">
        <v>253.95</v>
      </c>
      <c r="I337" s="1">
        <v>140965808</v>
      </c>
      <c r="J337" s="10">
        <f t="shared" si="21"/>
        <v>1.4948056729889638</v>
      </c>
      <c r="K337" s="17">
        <f t="shared" si="22"/>
        <v>256.05599999999993</v>
      </c>
      <c r="L337" s="15">
        <f>(testdata[[#This Row],[close]]-AVERAGE(H328:H337))/testdata[[#This Row],[stddev]]</f>
        <v>-1.4088787847512312</v>
      </c>
      <c r="M337" s="10">
        <f t="shared" si="23"/>
        <v>1.9785926784102976</v>
      </c>
    </row>
    <row r="338" spans="1:13" x14ac:dyDescent="0.25">
      <c r="A338" s="8">
        <v>337</v>
      </c>
      <c r="B338" s="4" t="s">
        <v>7</v>
      </c>
      <c r="C338" s="5" t="str">
        <f t="shared" si="20"/>
        <v>new Quote { Date = DateTime.ParseExact("2018-05-04","yyyy-MM-dd",cultureProvider), Open=252.89m, High=257.98m, Low=252.53m, Close=257.24m, Volume = (long)94336840 },</v>
      </c>
      <c r="D338" s="3">
        <v>43224</v>
      </c>
      <c r="E338" s="2">
        <v>252.89</v>
      </c>
      <c r="F338" s="2">
        <v>257.98</v>
      </c>
      <c r="G338" s="2">
        <v>252.53</v>
      </c>
      <c r="H338" s="2">
        <v>257.24</v>
      </c>
      <c r="I338" s="1">
        <v>94336840</v>
      </c>
      <c r="J338" s="10">
        <f t="shared" si="21"/>
        <v>1.4365684807902441</v>
      </c>
      <c r="K338" s="17">
        <f t="shared" si="22"/>
        <v>255.99899999999997</v>
      </c>
      <c r="L338" s="15">
        <f>(testdata[[#This Row],[close]]-AVERAGE(H329:H338))/testdata[[#This Row],[stddev]]</f>
        <v>0.86386414333508055</v>
      </c>
      <c r="M338" s="10">
        <f t="shared" si="23"/>
        <v>1.8174886675138651</v>
      </c>
    </row>
    <row r="339" spans="1:13" x14ac:dyDescent="0.25">
      <c r="A339" s="8">
        <v>338</v>
      </c>
      <c r="B339" s="4" t="s">
        <v>7</v>
      </c>
      <c r="C339" s="5" t="str">
        <f t="shared" si="20"/>
        <v>new Quote { Date = DateTime.ParseExact("2018-05-07","yyyy-MM-dd",cultureProvider), Open=258.08m, High=259.17m, Low=257.32m, Close=258.11m, Volume = (long)57193284 },</v>
      </c>
      <c r="D339" s="3">
        <v>43227</v>
      </c>
      <c r="E339" s="2">
        <v>258.08</v>
      </c>
      <c r="F339" s="2">
        <v>259.17</v>
      </c>
      <c r="G339" s="2">
        <v>257.32</v>
      </c>
      <c r="H339" s="2">
        <v>258.11</v>
      </c>
      <c r="I339" s="1">
        <v>57193284</v>
      </c>
      <c r="J339" s="10">
        <f t="shared" si="21"/>
        <v>1.4814050762704989</v>
      </c>
      <c r="K339" s="17">
        <f t="shared" si="22"/>
        <v>256.03300000000002</v>
      </c>
      <c r="L339" s="15">
        <f>(testdata[[#This Row],[close]]-AVERAGE(H330:H339))/testdata[[#This Row],[stddev]]</f>
        <v>1.4020473085112786</v>
      </c>
      <c r="M339" s="10">
        <f t="shared" si="23"/>
        <v>1.6450194721013474</v>
      </c>
    </row>
    <row r="340" spans="1:13" x14ac:dyDescent="0.25">
      <c r="A340" s="8">
        <v>339</v>
      </c>
      <c r="B340" s="4" t="s">
        <v>7</v>
      </c>
      <c r="C340" s="5" t="str">
        <f t="shared" si="20"/>
        <v>new Quote { Date = DateTime.ParseExact("2018-05-08","yyyy-MM-dd",cultureProvider), Open=257.7m, High=258.5m, Low=256.4m, Close=258.11m, Volume = (long)69804000 },</v>
      </c>
      <c r="D340" s="3">
        <v>43228</v>
      </c>
      <c r="E340" s="2">
        <v>257.7</v>
      </c>
      <c r="F340" s="2">
        <v>258.5</v>
      </c>
      <c r="G340" s="2">
        <v>256.39999999999998</v>
      </c>
      <c r="H340" s="2">
        <v>258.11</v>
      </c>
      <c r="I340" s="1">
        <v>69804000</v>
      </c>
      <c r="J340" s="10">
        <f t="shared" si="21"/>
        <v>1.4766394278902384</v>
      </c>
      <c r="K340" s="17">
        <f t="shared" si="22"/>
        <v>256.41400000000004</v>
      </c>
      <c r="L340" s="15">
        <f>(testdata[[#This Row],[close]]-AVERAGE(H331:H340))/testdata[[#This Row],[stddev]]</f>
        <v>1.1485539177449329</v>
      </c>
      <c r="M340" s="10">
        <f t="shared" si="23"/>
        <v>1.5235480774496923</v>
      </c>
    </row>
    <row r="341" spans="1:13" x14ac:dyDescent="0.25">
      <c r="A341" s="8">
        <v>340</v>
      </c>
      <c r="B341" s="4" t="s">
        <v>7</v>
      </c>
      <c r="C341" s="5" t="str">
        <f t="shared" si="20"/>
        <v>new Quote { Date = DateTime.ParseExact("2018-05-09","yyyy-MM-dd",cultureProvider), Open=258.84m, High=260.95m, Low=258.27m, Close=260.6m, Volume = (long)61703432 },</v>
      </c>
      <c r="D341" s="3">
        <v>43229</v>
      </c>
      <c r="E341" s="2">
        <v>258.83999999999997</v>
      </c>
      <c r="F341" s="2">
        <v>260.95</v>
      </c>
      <c r="G341" s="2">
        <v>258.27</v>
      </c>
      <c r="H341" s="2">
        <v>260.60000000000002</v>
      </c>
      <c r="I341" s="1">
        <v>61703432</v>
      </c>
      <c r="J341" s="10">
        <f t="shared" si="21"/>
        <v>1.8414692503541914</v>
      </c>
      <c r="K341" s="17">
        <f t="shared" si="22"/>
        <v>256.98099999999999</v>
      </c>
      <c r="L341" s="15">
        <f>(testdata[[#This Row],[close]]-AVERAGE(H332:H341))/testdata[[#This Row],[stddev]]</f>
        <v>1.9652785401135227</v>
      </c>
      <c r="M341" s="10">
        <f t="shared" si="23"/>
        <v>1.5461775816588275</v>
      </c>
    </row>
    <row r="342" spans="1:13" x14ac:dyDescent="0.25">
      <c r="A342" s="8">
        <v>341</v>
      </c>
      <c r="B342" s="4" t="s">
        <v>7</v>
      </c>
      <c r="C342" s="5" t="str">
        <f t="shared" si="20"/>
        <v>new Quote { Date = DateTime.ParseExact("2018-05-10","yyyy-MM-dd",cultureProvider), Open=261.41m, High=263.4m, Low=261.3m, Close=263.04m, Volume = (long)74524544 },</v>
      </c>
      <c r="D342" s="3">
        <v>43230</v>
      </c>
      <c r="E342" s="2">
        <v>261.41000000000003</v>
      </c>
      <c r="F342" s="2">
        <v>263.39999999999998</v>
      </c>
      <c r="G342" s="2">
        <v>261.3</v>
      </c>
      <c r="H342" s="2">
        <v>263.04000000000002</v>
      </c>
      <c r="I342" s="1">
        <v>74524544</v>
      </c>
      <c r="J342" s="10">
        <f t="shared" si="21"/>
        <v>2.593916151304827</v>
      </c>
      <c r="K342" s="17">
        <f t="shared" si="22"/>
        <v>257.53300000000002</v>
      </c>
      <c r="L342" s="15">
        <f>(testdata[[#This Row],[close]]-AVERAGE(H333:H342))/testdata[[#This Row],[stddev]]</f>
        <v>2.1230447241826993</v>
      </c>
      <c r="M342" s="10">
        <f t="shared" si="23"/>
        <v>1.7659996773220001</v>
      </c>
    </row>
    <row r="343" spans="1:13" x14ac:dyDescent="0.25">
      <c r="A343" s="8">
        <v>342</v>
      </c>
      <c r="B343" s="4" t="s">
        <v>7</v>
      </c>
      <c r="C343" s="5" t="str">
        <f t="shared" si="20"/>
        <v>new Quote { Date = DateTime.ParseExact("2018-05-11","yyyy-MM-dd",cultureProvider), Open=263.17m, High=264.13m, Low=262.61m, Close=263.84m, Volume = (long)61915812 },</v>
      </c>
      <c r="D343" s="3">
        <v>43231</v>
      </c>
      <c r="E343" s="2">
        <v>263.17</v>
      </c>
      <c r="F343" s="2">
        <v>264.13</v>
      </c>
      <c r="G343" s="2">
        <v>262.61</v>
      </c>
      <c r="H343" s="2">
        <v>263.83999999999997</v>
      </c>
      <c r="I343" s="1">
        <v>61915812</v>
      </c>
      <c r="J343" s="10">
        <f t="shared" si="21"/>
        <v>3.2142509236212424</v>
      </c>
      <c r="K343" s="17">
        <f t="shared" si="22"/>
        <v>258.14100000000002</v>
      </c>
      <c r="L343" s="15">
        <f>(testdata[[#This Row],[close]]-AVERAGE(H334:H343))/testdata[[#This Row],[stddev]]</f>
        <v>1.7730414132009777</v>
      </c>
      <c r="M343" s="10">
        <f t="shared" si="23"/>
        <v>2.1215361658881995</v>
      </c>
    </row>
    <row r="344" spans="1:13" x14ac:dyDescent="0.25">
      <c r="A344" s="8">
        <v>343</v>
      </c>
      <c r="B344" s="4" t="s">
        <v>7</v>
      </c>
      <c r="C344" s="5" t="str">
        <f t="shared" si="20"/>
        <v>new Quote { Date = DateTime.ParseExact("2018-05-14","yyyy-MM-dd",cultureProvider), Open=264.31m, High=265.03m, Low=263.37m, Close=263.97m, Volume = (long)56661420 },</v>
      </c>
      <c r="D344" s="3">
        <v>43234</v>
      </c>
      <c r="E344" s="2">
        <v>264.31</v>
      </c>
      <c r="F344" s="2">
        <v>265.02999999999997</v>
      </c>
      <c r="G344" s="2">
        <v>263.37</v>
      </c>
      <c r="H344" s="2">
        <v>263.97000000000003</v>
      </c>
      <c r="I344" s="1">
        <v>56661420</v>
      </c>
      <c r="J344" s="10">
        <f t="shared" si="21"/>
        <v>3.5356668395085005</v>
      </c>
      <c r="K344" s="17">
        <f t="shared" si="22"/>
        <v>258.96000000000004</v>
      </c>
      <c r="L344" s="15">
        <f>(testdata[[#This Row],[close]]-AVERAGE(H335:H344))/testdata[[#This Row],[stddev]]</f>
        <v>1.4169887117238795</v>
      </c>
      <c r="M344" s="10">
        <f t="shared" si="23"/>
        <v>2.5323885185358002</v>
      </c>
    </row>
    <row r="345" spans="1:13" x14ac:dyDescent="0.25">
      <c r="A345" s="8">
        <v>344</v>
      </c>
      <c r="B345" s="4" t="s">
        <v>7</v>
      </c>
      <c r="C345" s="5" t="str">
        <f t="shared" si="20"/>
        <v>new Quote { Date = DateTime.ParseExact("2018-05-15","yyyy-MM-dd",cultureProvider), Open=262.62m, High=262.64m, Low=261.11m, Close=262.15m, Volume = (long)90007968 },</v>
      </c>
      <c r="D345" s="3">
        <v>43235</v>
      </c>
      <c r="E345" s="2">
        <v>262.62</v>
      </c>
      <c r="F345" s="2">
        <v>262.64</v>
      </c>
      <c r="G345" s="2">
        <v>261.11</v>
      </c>
      <c r="H345" s="2">
        <v>262.14999999999998</v>
      </c>
      <c r="I345" s="1">
        <v>90007968</v>
      </c>
      <c r="J345" s="10">
        <f t="shared" si="21"/>
        <v>3.5245987005615289</v>
      </c>
      <c r="K345" s="17">
        <f t="shared" si="22"/>
        <v>259.55200000000002</v>
      </c>
      <c r="L345" s="15">
        <f>(testdata[[#This Row],[close]]-AVERAGE(H336:H345))/testdata[[#This Row],[stddev]]</f>
        <v>0.7371051914608181</v>
      </c>
      <c r="M345" s="10">
        <f t="shared" si="23"/>
        <v>2.941980373070058</v>
      </c>
    </row>
    <row r="346" spans="1:13" x14ac:dyDescent="0.25">
      <c r="A346" s="8">
        <v>345</v>
      </c>
      <c r="B346" s="4" t="s">
        <v>7</v>
      </c>
      <c r="C346" s="5" t="str">
        <f t="shared" si="20"/>
        <v>new Quote { Date = DateTime.ParseExact("2018-05-16","yyyy-MM-dd",cultureProvider), Open=262.19m, High=263.75m, Low=262.16m, Close=263.25m, Volume = (long)55784492 },</v>
      </c>
      <c r="D346" s="3">
        <v>43236</v>
      </c>
      <c r="E346" s="2">
        <v>262.19</v>
      </c>
      <c r="F346" s="2">
        <v>263.75</v>
      </c>
      <c r="G346" s="2">
        <v>262.16000000000003</v>
      </c>
      <c r="H346" s="2">
        <v>263.25</v>
      </c>
      <c r="I346" s="1">
        <v>55784492</v>
      </c>
      <c r="J346" s="10">
        <f t="shared" si="21"/>
        <v>3.2379413212718977</v>
      </c>
      <c r="K346" s="17">
        <f t="shared" si="22"/>
        <v>260.42599999999999</v>
      </c>
      <c r="L346" s="15">
        <f>(testdata[[#This Row],[close]]-AVERAGE(H337:H346))/testdata[[#This Row],[stddev]]</f>
        <v>0.87215910351664905</v>
      </c>
      <c r="M346" s="10">
        <f t="shared" si="23"/>
        <v>3.2212747872535994</v>
      </c>
    </row>
    <row r="347" spans="1:13" x14ac:dyDescent="0.25">
      <c r="A347" s="8">
        <v>346</v>
      </c>
      <c r="B347" s="4" t="s">
        <v>7</v>
      </c>
      <c r="C347" s="5" t="str">
        <f t="shared" si="20"/>
        <v>new Quote { Date = DateTime.ParseExact("2018-05-17","yyyy-MM-dd",cultureProvider), Open=262.96m, High=264.21m, Low=262.18m, Close=263.03m, Volume = (long)58466824 },</v>
      </c>
      <c r="D347" s="3">
        <v>43237</v>
      </c>
      <c r="E347" s="2">
        <v>262.95999999999998</v>
      </c>
      <c r="F347" s="2">
        <v>264.20999999999998</v>
      </c>
      <c r="G347" s="2">
        <v>262.18</v>
      </c>
      <c r="H347" s="2">
        <v>263.02999999999997</v>
      </c>
      <c r="I347" s="1">
        <v>58466824</v>
      </c>
      <c r="J347" s="10">
        <f t="shared" si="21"/>
        <v>2.4787141827971952</v>
      </c>
      <c r="K347" s="17">
        <f t="shared" si="22"/>
        <v>261.334</v>
      </c>
      <c r="L347" s="15">
        <f>(testdata[[#This Row],[close]]-AVERAGE(H338:H347))/testdata[[#This Row],[stddev]]</f>
        <v>0.68422572145290939</v>
      </c>
      <c r="M347" s="10">
        <f t="shared" si="23"/>
        <v>3.1982343935520725</v>
      </c>
    </row>
    <row r="348" spans="1:13" x14ac:dyDescent="0.25">
      <c r="A348" s="8">
        <v>347</v>
      </c>
      <c r="B348" s="4" t="s">
        <v>7</v>
      </c>
      <c r="C348" s="5" t="str">
        <f t="shared" si="20"/>
        <v>new Quote { Date = DateTime.ParseExact("2018-05-18","yyyy-MM-dd",cultureProvider), Open=262.65m, High=263.05m, Low=261.98m, Close=262.37m, Volume = (long)66565792 },</v>
      </c>
      <c r="D348" s="3">
        <v>43238</v>
      </c>
      <c r="E348" s="2">
        <v>262.64999999999998</v>
      </c>
      <c r="F348" s="2">
        <v>263.05</v>
      </c>
      <c r="G348" s="2">
        <v>261.98</v>
      </c>
      <c r="H348" s="2">
        <v>262.37</v>
      </c>
      <c r="I348" s="1">
        <v>66565792</v>
      </c>
      <c r="J348" s="10">
        <f t="shared" si="21"/>
        <v>2.0765598955965543</v>
      </c>
      <c r="K348" s="17">
        <f t="shared" si="22"/>
        <v>261.84700000000004</v>
      </c>
      <c r="L348" s="15">
        <f>(testdata[[#This Row],[close]]-AVERAGE(H339:H348))/testdata[[#This Row],[stddev]]</f>
        <v>0.25185885613461695</v>
      </c>
      <c r="M348" s="10">
        <f t="shared" si="23"/>
        <v>2.9706961879471354</v>
      </c>
    </row>
    <row r="349" spans="1:13" x14ac:dyDescent="0.25">
      <c r="A349" s="8">
        <v>348</v>
      </c>
      <c r="B349" s="4" t="s">
        <v>7</v>
      </c>
      <c r="C349" s="5" t="str">
        <f t="shared" si="20"/>
        <v>new Quote { Date = DateTime.ParseExact("2018-05-21","yyyy-MM-dd",cultureProvider), Open=264m, High=264.93m, Low=262.39m, Close=264.34m, Volume = (long)60007156 },</v>
      </c>
      <c r="D349" s="3">
        <v>43241</v>
      </c>
      <c r="E349" s="2">
        <v>264</v>
      </c>
      <c r="F349" s="2">
        <v>264.93</v>
      </c>
      <c r="G349" s="2">
        <v>262.39</v>
      </c>
      <c r="H349" s="2">
        <v>264.33999999999997</v>
      </c>
      <c r="I349" s="1">
        <v>60007156</v>
      </c>
      <c r="J349" s="10">
        <f t="shared" si="21"/>
        <v>1.7745309239345399</v>
      </c>
      <c r="K349" s="17">
        <f t="shared" si="22"/>
        <v>262.46999999999997</v>
      </c>
      <c r="L349" s="15">
        <f>(testdata[[#This Row],[close]]-AVERAGE(H340:H349))/testdata[[#This Row],[stddev]]</f>
        <v>1.0537996124935303</v>
      </c>
      <c r="M349" s="10">
        <f t="shared" si="23"/>
        <v>2.6184690048323431</v>
      </c>
    </row>
    <row r="350" spans="1:13" x14ac:dyDescent="0.25">
      <c r="A350" s="8">
        <v>349</v>
      </c>
      <c r="B350" s="4" t="s">
        <v>7</v>
      </c>
      <c r="C350" s="5" t="str">
        <f t="shared" si="20"/>
        <v>new Quote { Date = DateTime.ParseExact("2018-05-22","yyyy-MM-dd",cultureProvider), Open=264.91m, High=265.2m, Low=263.25m, Close=263.61m, Volume = (long)54774884 },</v>
      </c>
      <c r="D350" s="3">
        <v>43242</v>
      </c>
      <c r="E350" s="2">
        <v>264.91000000000003</v>
      </c>
      <c r="F350" s="2">
        <v>265.2</v>
      </c>
      <c r="G350" s="2">
        <v>263.25</v>
      </c>
      <c r="H350" s="2">
        <v>263.61</v>
      </c>
      <c r="I350" s="1">
        <v>54774884</v>
      </c>
      <c r="J350" s="10">
        <f t="shared" si="21"/>
        <v>1.0370438756388218</v>
      </c>
      <c r="K350" s="17">
        <f t="shared" si="22"/>
        <v>263.02000000000004</v>
      </c>
      <c r="L350" s="15">
        <f>(testdata[[#This Row],[close]]-AVERAGE(H341:H350))/testdata[[#This Row],[stddev]]</f>
        <v>0.56892481973005571</v>
      </c>
      <c r="M350" s="10">
        <f t="shared" si="23"/>
        <v>2.1209580398478023</v>
      </c>
    </row>
    <row r="351" spans="1:13" x14ac:dyDescent="0.25">
      <c r="A351" s="8">
        <v>350</v>
      </c>
      <c r="B351" s="4" t="s">
        <v>7</v>
      </c>
      <c r="C351" s="5" t="str">
        <f t="shared" si="20"/>
        <v>new Quote { Date = DateTime.ParseExact("2018-05-23","yyyy-MM-dd",cultureProvider), Open=262.22m, High=264.36m, Low=262.04m, Close=264.33m, Volume = (long)66903156 },</v>
      </c>
      <c r="D351" s="3">
        <v>43243</v>
      </c>
      <c r="E351" s="2">
        <v>262.22000000000003</v>
      </c>
      <c r="F351" s="2">
        <v>264.36</v>
      </c>
      <c r="G351" s="2">
        <v>262.04000000000002</v>
      </c>
      <c r="H351" s="2">
        <v>264.33</v>
      </c>
      <c r="I351" s="1">
        <v>66903156</v>
      </c>
      <c r="J351" s="10">
        <f t="shared" si="21"/>
        <v>0.72270395045274172</v>
      </c>
      <c r="K351" s="17">
        <f t="shared" si="22"/>
        <v>263.39300000000003</v>
      </c>
      <c r="L351" s="15">
        <f>(testdata[[#This Row],[close]]-AVERAGE(H342:H351))/testdata[[#This Row],[stddev]]</f>
        <v>1.2965198258747117</v>
      </c>
      <c r="M351" s="10">
        <f t="shared" si="23"/>
        <v>1.6179105656839705</v>
      </c>
    </row>
    <row r="352" spans="1:13" x14ac:dyDescent="0.25">
      <c r="A352" s="8">
        <v>351</v>
      </c>
      <c r="B352" s="4" t="s">
        <v>7</v>
      </c>
      <c r="C352" s="5" t="str">
        <f t="shared" si="20"/>
        <v>new Quote { Date = DateTime.ParseExact("2018-05-24","yyyy-MM-dd",cultureProvider), Open=263.9m, High=264.2m, Low=261.84m, Close=263.79m, Volume = (long)78640328 },</v>
      </c>
      <c r="D352" s="3">
        <v>43244</v>
      </c>
      <c r="E352" s="2">
        <v>263.89999999999998</v>
      </c>
      <c r="F352" s="2">
        <v>264.2</v>
      </c>
      <c r="G352" s="2">
        <v>261.83999999999997</v>
      </c>
      <c r="H352" s="2">
        <v>263.79000000000002</v>
      </c>
      <c r="I352" s="1">
        <v>78640328</v>
      </c>
      <c r="J352" s="10">
        <f t="shared" si="21"/>
        <v>0.72109361389489712</v>
      </c>
      <c r="K352" s="17">
        <f t="shared" si="22"/>
        <v>263.46799999999996</v>
      </c>
      <c r="L352" s="15">
        <f>(testdata[[#This Row],[close]]-AVERAGE(H343:H352))/testdata[[#This Row],[stddev]]</f>
        <v>0.44654396294097903</v>
      </c>
      <c r="M352" s="10">
        <f t="shared" si="23"/>
        <v>1.2663864519035111</v>
      </c>
    </row>
    <row r="353" spans="1:13" x14ac:dyDescent="0.25">
      <c r="A353" s="8">
        <v>352</v>
      </c>
      <c r="B353" s="4" t="s">
        <v>7</v>
      </c>
      <c r="C353" s="5" t="str">
        <f t="shared" si="20"/>
        <v>new Quote { Date = DateTime.ParseExact("2018-05-25","yyyy-MM-dd",cultureProvider), Open=263.16m, High=263.85m, Low=262.61m, Close=263.16m, Volume = (long)58299660 },</v>
      </c>
      <c r="D353" s="3">
        <v>43245</v>
      </c>
      <c r="E353" s="2">
        <v>263.16000000000003</v>
      </c>
      <c r="F353" s="2">
        <v>263.85000000000002</v>
      </c>
      <c r="G353" s="2">
        <v>262.61</v>
      </c>
      <c r="H353" s="2">
        <v>263.16000000000003</v>
      </c>
      <c r="I353" s="1">
        <v>58299660</v>
      </c>
      <c r="J353" s="10">
        <f t="shared" si="21"/>
        <v>0.71484264002646281</v>
      </c>
      <c r="K353" s="17">
        <f t="shared" si="22"/>
        <v>263.39999999999998</v>
      </c>
      <c r="L353" s="15">
        <f>(testdata[[#This Row],[close]]-AVERAGE(H344:H353))/testdata[[#This Row],[stddev]]</f>
        <v>-0.33573822623545185</v>
      </c>
      <c r="M353" s="10">
        <f t="shared" si="23"/>
        <v>0.9940430007894927</v>
      </c>
    </row>
    <row r="354" spans="1:13" x14ac:dyDescent="0.25">
      <c r="A354" s="8">
        <v>353</v>
      </c>
      <c r="B354" s="4" t="s">
        <v>7</v>
      </c>
      <c r="C354" s="5" t="str">
        <f t="shared" si="20"/>
        <v>new Quote { Date = DateTime.ParseExact("2018-05-29","yyyy-MM-dd",cultureProvider), Open=261.39m, High=262.22m, Low=258.92m, Close=260.14m, Volume = (long)119866288 },</v>
      </c>
      <c r="D354" s="3">
        <v>43249</v>
      </c>
      <c r="E354" s="2">
        <v>261.39</v>
      </c>
      <c r="F354" s="2">
        <v>262.22000000000003</v>
      </c>
      <c r="G354" s="2">
        <v>258.92</v>
      </c>
      <c r="H354" s="2">
        <v>260.14</v>
      </c>
      <c r="I354" s="1">
        <v>119866288</v>
      </c>
      <c r="J354" s="10">
        <f t="shared" si="21"/>
        <v>1.1809237909365726</v>
      </c>
      <c r="K354" s="17">
        <f t="shared" si="22"/>
        <v>263.01699999999994</v>
      </c>
      <c r="L354" s="15">
        <f>(testdata[[#This Row],[close]]-AVERAGE(H345:H354))/testdata[[#This Row],[stddev]]</f>
        <v>-2.4362283341910218</v>
      </c>
      <c r="M354" s="10">
        <f t="shared" si="23"/>
        <v>0.87532157418989909</v>
      </c>
    </row>
    <row r="355" spans="1:13" x14ac:dyDescent="0.25">
      <c r="A355" s="8">
        <v>354</v>
      </c>
      <c r="B355" s="4" t="s">
        <v>7</v>
      </c>
      <c r="C355" s="5" t="str">
        <f t="shared" si="20"/>
        <v>new Quote { Date = DateTime.ParseExact("2018-05-30","yyyy-MM-dd",cultureProvider), Open=261.57m, High=264.09m, Low=261.49m, Close=263.61m, Volume = (long)72057608 },</v>
      </c>
      <c r="D355" s="3">
        <v>43250</v>
      </c>
      <c r="E355" s="2">
        <v>261.57</v>
      </c>
      <c r="F355" s="2">
        <v>264.08999999999997</v>
      </c>
      <c r="G355" s="2">
        <v>261.49</v>
      </c>
      <c r="H355" s="2">
        <v>263.61</v>
      </c>
      <c r="I355" s="1">
        <v>72057608</v>
      </c>
      <c r="J355" s="10">
        <f t="shared" si="21"/>
        <v>1.1546692167023436</v>
      </c>
      <c r="K355" s="17">
        <f t="shared" si="22"/>
        <v>263.16299999999995</v>
      </c>
      <c r="L355" s="15">
        <f>(testdata[[#This Row],[close]]-AVERAGE(H346:H355))/testdata[[#This Row],[stddev]]</f>
        <v>0.38712385636871921</v>
      </c>
      <c r="M355" s="10">
        <f t="shared" si="23"/>
        <v>0.89884664240260359</v>
      </c>
    </row>
    <row r="356" spans="1:13" x14ac:dyDescent="0.25">
      <c r="A356" s="8">
        <v>355</v>
      </c>
      <c r="B356" s="4" t="s">
        <v>7</v>
      </c>
      <c r="C356" s="5" t="str">
        <f t="shared" si="20"/>
        <v>new Quote { Date = DateTime.ParseExact("2018-05-31","yyyy-MM-dd",cultureProvider), Open=263.16m, High=263.49m, Low=261.33m, Close=261.99m, Volume = (long)96713160 },</v>
      </c>
      <c r="D356" s="3">
        <v>43251</v>
      </c>
      <c r="E356" s="2">
        <v>263.16000000000003</v>
      </c>
      <c r="F356" s="2">
        <v>263.49</v>
      </c>
      <c r="G356" s="2">
        <v>261.33</v>
      </c>
      <c r="H356" s="2">
        <v>261.99</v>
      </c>
      <c r="I356" s="1">
        <v>96713160</v>
      </c>
      <c r="J356" s="10">
        <f t="shared" si="21"/>
        <v>1.205910859060487</v>
      </c>
      <c r="K356" s="17">
        <f t="shared" si="22"/>
        <v>263.03699999999998</v>
      </c>
      <c r="L356" s="15">
        <f>(testdata[[#This Row],[close]]-AVERAGE(H347:H356))/testdata[[#This Row],[stddev]]</f>
        <v>-0.86822337831477503</v>
      </c>
      <c r="M356" s="10">
        <f t="shared" si="23"/>
        <v>0.9954880241241526</v>
      </c>
    </row>
    <row r="357" spans="1:13" x14ac:dyDescent="0.25">
      <c r="A357" s="8">
        <v>356</v>
      </c>
      <c r="B357" s="4" t="s">
        <v>7</v>
      </c>
      <c r="C357" s="5" t="str">
        <f t="shared" si="20"/>
        <v>new Quote { Date = DateTime.ParseExact("2018-06-01","yyyy-MM-dd",cultureProvider), Open=263.42m, High=264.9m, Low=263.34m, Close=264.57m, Volume = (long)73691520 },</v>
      </c>
      <c r="D357" s="3">
        <v>43252</v>
      </c>
      <c r="E357" s="2">
        <v>263.42</v>
      </c>
      <c r="F357" s="2">
        <v>264.89999999999998</v>
      </c>
      <c r="G357" s="2">
        <v>263.33999999999997</v>
      </c>
      <c r="H357" s="2">
        <v>264.57</v>
      </c>
      <c r="I357" s="1">
        <v>73691520</v>
      </c>
      <c r="J357" s="10">
        <f t="shared" si="21"/>
        <v>1.2905460084785814</v>
      </c>
      <c r="K357" s="17">
        <f t="shared" si="22"/>
        <v>263.19100000000003</v>
      </c>
      <c r="L357" s="15">
        <f>(testdata[[#This Row],[close]]-AVERAGE(H348:H357))/testdata[[#This Row],[stddev]]</f>
        <v>1.0685399752819809</v>
      </c>
      <c r="M357" s="10">
        <f t="shared" si="23"/>
        <v>1.1093785030408896</v>
      </c>
    </row>
    <row r="358" spans="1:13" x14ac:dyDescent="0.25">
      <c r="A358" s="8">
        <v>357</v>
      </c>
      <c r="B358" s="4" t="s">
        <v>7</v>
      </c>
      <c r="C358" s="5" t="str">
        <f t="shared" si="20"/>
        <v>new Quote { Date = DateTime.ParseExact("2018-06-04","yyyy-MM-dd",cultureProvider), Open=265.47m, High=266.1m, Low=265.2m, Close=265.82m, Volume = (long)46934832 },</v>
      </c>
      <c r="D358" s="3">
        <v>43255</v>
      </c>
      <c r="E358" s="2">
        <v>265.47000000000003</v>
      </c>
      <c r="F358" s="2">
        <v>266.10000000000002</v>
      </c>
      <c r="G358" s="2">
        <v>265.2</v>
      </c>
      <c r="H358" s="2">
        <v>265.82</v>
      </c>
      <c r="I358" s="1">
        <v>46934832</v>
      </c>
      <c r="J358" s="10">
        <f t="shared" si="21"/>
        <v>1.4731748029341238</v>
      </c>
      <c r="K358" s="17">
        <f t="shared" si="22"/>
        <v>263.53600000000006</v>
      </c>
      <c r="L358" s="15">
        <f>(testdata[[#This Row],[close]]-AVERAGE(H349:H358))/testdata[[#This Row],[stddev]]</f>
        <v>1.5503930663563412</v>
      </c>
      <c r="M358" s="10">
        <f t="shared" si="23"/>
        <v>1.2610449356224218</v>
      </c>
    </row>
    <row r="359" spans="1:13" x14ac:dyDescent="0.25">
      <c r="A359" s="8">
        <v>358</v>
      </c>
      <c r="B359" s="4" t="s">
        <v>7</v>
      </c>
      <c r="C359" s="5" t="str">
        <f t="shared" si="20"/>
        <v>new Quote { Date = DateTime.ParseExact("2018-06-05","yyyy-MM-dd",cultureProvider), Open=265.97m, High=266.43m, Low=265.13m, Close=266.02m, Volume = (long)52881036 },</v>
      </c>
      <c r="D359" s="3">
        <v>43256</v>
      </c>
      <c r="E359" s="2">
        <v>265.97000000000003</v>
      </c>
      <c r="F359" s="2">
        <v>266.43</v>
      </c>
      <c r="G359" s="2">
        <v>265.13</v>
      </c>
      <c r="H359" s="2">
        <v>266.02</v>
      </c>
      <c r="I359" s="1">
        <v>52881036</v>
      </c>
      <c r="J359" s="10">
        <f t="shared" si="21"/>
        <v>1.6414639807196469</v>
      </c>
      <c r="K359" s="17">
        <f t="shared" si="22"/>
        <v>263.70400000000006</v>
      </c>
      <c r="L359" s="15">
        <f>(testdata[[#This Row],[close]]-AVERAGE(H350:H359))/testdata[[#This Row],[stddev]]</f>
        <v>1.4109356203993839</v>
      </c>
      <c r="M359" s="10">
        <f t="shared" si="23"/>
        <v>1.3531529735790364</v>
      </c>
    </row>
    <row r="360" spans="1:13" x14ac:dyDescent="0.25">
      <c r="A360" s="8">
        <v>359</v>
      </c>
      <c r="B360" s="4" t="s">
        <v>7</v>
      </c>
      <c r="C360" s="5" t="str">
        <f t="shared" si="20"/>
        <v>new Quote { Date = DateTime.ParseExact("2018-06-06","yyyy-MM-dd",cultureProvider), Open=266.68m, High=268.36m, Low=266.01m, Close=268.24m, Volume = (long)64874192 },</v>
      </c>
      <c r="D360" s="3">
        <v>43257</v>
      </c>
      <c r="E360" s="2">
        <v>266.68</v>
      </c>
      <c r="F360" s="2">
        <v>268.36</v>
      </c>
      <c r="G360" s="2">
        <v>266.01</v>
      </c>
      <c r="H360" s="2">
        <v>268.24</v>
      </c>
      <c r="I360" s="1">
        <v>64874192</v>
      </c>
      <c r="J360" s="10">
        <f t="shared" si="21"/>
        <v>2.1299485909288975</v>
      </c>
      <c r="K360" s="17">
        <f t="shared" si="22"/>
        <v>264.16700000000003</v>
      </c>
      <c r="L360" s="15">
        <f>(testdata[[#This Row],[close]]-AVERAGE(H351:H360))/testdata[[#This Row],[stddev]]</f>
        <v>1.9122527263550959</v>
      </c>
      <c r="M360" s="10">
        <f t="shared" si="23"/>
        <v>1.5482088484243473</v>
      </c>
    </row>
    <row r="361" spans="1:13" x14ac:dyDescent="0.25">
      <c r="A361" s="8">
        <v>360</v>
      </c>
      <c r="B361" s="4" t="s">
        <v>7</v>
      </c>
      <c r="C361" s="5" t="str">
        <f t="shared" si="20"/>
        <v>new Quote { Date = DateTime.ParseExact("2018-06-07","yyyy-MM-dd",cultureProvider), Open=268.77m, High=269.09m, Low=267.22m, Close=268.21m, Volume = (long)75460928 },</v>
      </c>
      <c r="D361" s="3">
        <v>43258</v>
      </c>
      <c r="E361" s="2">
        <v>268.77</v>
      </c>
      <c r="F361" s="2">
        <v>269.08999999999997</v>
      </c>
      <c r="G361" s="2">
        <v>267.22000000000003</v>
      </c>
      <c r="H361" s="2">
        <v>268.20999999999998</v>
      </c>
      <c r="I361" s="1">
        <v>75460928</v>
      </c>
      <c r="J361" s="10">
        <f t="shared" si="21"/>
        <v>2.4531744740233985</v>
      </c>
      <c r="K361" s="17">
        <f t="shared" si="22"/>
        <v>264.55500000000001</v>
      </c>
      <c r="L361" s="15">
        <f>(testdata[[#This Row],[close]]-AVERAGE(H352:H361))/testdata[[#This Row],[stddev]]</f>
        <v>1.4899062576684512</v>
      </c>
      <c r="M361" s="10">
        <f t="shared" si="23"/>
        <v>1.7976615714169295</v>
      </c>
    </row>
    <row r="362" spans="1:13" x14ac:dyDescent="0.25">
      <c r="A362" s="8">
        <v>361</v>
      </c>
      <c r="B362" s="4" t="s">
        <v>7</v>
      </c>
      <c r="C362" s="5" t="str">
        <f t="shared" si="20"/>
        <v>new Quote { Date = DateTime.ParseExact("2018-06-08","yyyy-MM-dd",cultureProvider), Open=267.71m, High=269.06m, Low=267.53m, Close=269m, Volume = (long)74602920 },</v>
      </c>
      <c r="D362" s="3">
        <v>43259</v>
      </c>
      <c r="E362" s="2">
        <v>267.70999999999998</v>
      </c>
      <c r="F362" s="2">
        <v>269.06</v>
      </c>
      <c r="G362" s="2">
        <v>267.52999999999997</v>
      </c>
      <c r="H362" s="2">
        <v>269</v>
      </c>
      <c r="I362" s="1">
        <v>74602920</v>
      </c>
      <c r="J362" s="10">
        <f t="shared" si="21"/>
        <v>2.7683756970469133</v>
      </c>
      <c r="K362" s="17">
        <f t="shared" si="22"/>
        <v>265.07600000000002</v>
      </c>
      <c r="L362" s="15">
        <f>(testdata[[#This Row],[close]]-AVERAGE(H353:H362))/testdata[[#This Row],[stddev]]</f>
        <v>1.4174376708283469</v>
      </c>
      <c r="M362" s="10">
        <f t="shared" si="23"/>
        <v>2.0932275091305961</v>
      </c>
    </row>
    <row r="363" spans="1:13" x14ac:dyDescent="0.25">
      <c r="A363" s="8">
        <v>362</v>
      </c>
      <c r="B363" s="4" t="s">
        <v>7</v>
      </c>
      <c r="C363" s="5" t="str">
        <f t="shared" si="20"/>
        <v>new Quote { Date = DateTime.ParseExact("2018-06-11","yyyy-MM-dd",cultureProvider), Open=269.25m, High=270.15m, Low=269.12m, Close=269.36m, Volume = (long)60903392 },</v>
      </c>
      <c r="D363" s="3">
        <v>43262</v>
      </c>
      <c r="E363" s="2">
        <v>269.25</v>
      </c>
      <c r="F363" s="2">
        <v>270.14999999999998</v>
      </c>
      <c r="G363" s="2">
        <v>269.12</v>
      </c>
      <c r="H363" s="2">
        <v>269.36</v>
      </c>
      <c r="I363" s="1">
        <v>60903392</v>
      </c>
      <c r="J363" s="10">
        <f t="shared" si="21"/>
        <v>2.9576450091246596</v>
      </c>
      <c r="K363" s="17">
        <f t="shared" si="22"/>
        <v>265.69600000000003</v>
      </c>
      <c r="L363" s="15">
        <f>(testdata[[#This Row],[close]]-AVERAGE(H354:H363))/testdata[[#This Row],[stddev]]</f>
        <v>1.238823452001895</v>
      </c>
      <c r="M363" s="10">
        <f t="shared" si="23"/>
        <v>2.3901215503687032</v>
      </c>
    </row>
    <row r="364" spans="1:13" x14ac:dyDescent="0.25">
      <c r="A364" s="8">
        <v>363</v>
      </c>
      <c r="B364" s="4" t="s">
        <v>7</v>
      </c>
      <c r="C364" s="5" t="str">
        <f t="shared" si="20"/>
        <v>new Quote { Date = DateTime.ParseExact("2018-06-12","yyyy-MM-dd",cultureProvider), Open=269.82m, High=270.11m, Low=269m, Close=269.71m, Volume = (long)74798688 },</v>
      </c>
      <c r="D364" s="3">
        <v>43263</v>
      </c>
      <c r="E364" s="2">
        <v>269.82</v>
      </c>
      <c r="F364" s="2">
        <v>270.11</v>
      </c>
      <c r="G364" s="2">
        <v>269</v>
      </c>
      <c r="H364" s="2">
        <v>269.70999999999998</v>
      </c>
      <c r="I364" s="1">
        <v>74798688</v>
      </c>
      <c r="J364" s="10">
        <f t="shared" si="21"/>
        <v>2.5211348635088884</v>
      </c>
      <c r="K364" s="17">
        <f t="shared" si="22"/>
        <v>266.65300000000002</v>
      </c>
      <c r="L364" s="15">
        <f>(testdata[[#This Row],[close]]-AVERAGE(H355:H364))/testdata[[#This Row],[stddev]]</f>
        <v>1.2125491754714224</v>
      </c>
      <c r="M364" s="10">
        <f t="shared" si="23"/>
        <v>2.5660557269265518</v>
      </c>
    </row>
    <row r="365" spans="1:13" x14ac:dyDescent="0.25">
      <c r="A365" s="8">
        <v>364</v>
      </c>
      <c r="B365" s="4" t="s">
        <v>7</v>
      </c>
      <c r="C365" s="5" t="str">
        <f t="shared" si="20"/>
        <v>new Quote { Date = DateTime.ParseExact("2018-06-13","yyyy-MM-dd",cultureProvider), Open=269.97m, High=270.25m, Low=268.63m, Close=268.85m, Volume = (long)81770464 },</v>
      </c>
      <c r="D365" s="3">
        <v>43264</v>
      </c>
      <c r="E365" s="2">
        <v>269.97000000000003</v>
      </c>
      <c r="F365" s="2">
        <v>270.25</v>
      </c>
      <c r="G365" s="2">
        <v>268.63</v>
      </c>
      <c r="H365" s="2">
        <v>268.85000000000002</v>
      </c>
      <c r="I365" s="1">
        <v>81770464</v>
      </c>
      <c r="J365" s="10">
        <f t="shared" si="21"/>
        <v>2.374498052220722</v>
      </c>
      <c r="K365" s="17">
        <f t="shared" si="22"/>
        <v>267.17700000000002</v>
      </c>
      <c r="L365" s="15">
        <f>(testdata[[#This Row],[close]]-AVERAGE(H356:H365))/testdata[[#This Row],[stddev]]</f>
        <v>0.70456996097989966</v>
      </c>
      <c r="M365" s="10">
        <f t="shared" si="23"/>
        <v>2.6149656191849169</v>
      </c>
    </row>
    <row r="366" spans="1:13" x14ac:dyDescent="0.25">
      <c r="A366" s="8">
        <v>365</v>
      </c>
      <c r="B366" s="4" t="s">
        <v>7</v>
      </c>
      <c r="C366" s="5" t="str">
        <f t="shared" si="20"/>
        <v>new Quote { Date = DateTime.ParseExact("2018-06-14","yyyy-MM-dd",cultureProvider), Open=269.8m, High=270.11m, Low=268.88m, Close=269.53m, Volume = (long)79730104 },</v>
      </c>
      <c r="D366" s="3">
        <v>43265</v>
      </c>
      <c r="E366" s="2">
        <v>269.8</v>
      </c>
      <c r="F366" s="2">
        <v>270.11</v>
      </c>
      <c r="G366" s="2">
        <v>268.88</v>
      </c>
      <c r="H366" s="2">
        <v>269.52999999999997</v>
      </c>
      <c r="I366" s="1">
        <v>79730104</v>
      </c>
      <c r="J366" s="10">
        <f t="shared" si="21"/>
        <v>1.7125679548561004</v>
      </c>
      <c r="K366" s="17">
        <f t="shared" si="22"/>
        <v>267.93100000000004</v>
      </c>
      <c r="L366" s="15">
        <f>(testdata[[#This Row],[close]]-AVERAGE(H357:H366))/testdata[[#This Row],[stddev]]</f>
        <v>0.93368557753627346</v>
      </c>
      <c r="M366" s="10">
        <f t="shared" si="23"/>
        <v>2.466844315351457</v>
      </c>
    </row>
    <row r="367" spans="1:13" x14ac:dyDescent="0.25">
      <c r="A367" s="8">
        <v>366</v>
      </c>
      <c r="B367" s="4" t="s">
        <v>7</v>
      </c>
      <c r="C367" s="5" t="str">
        <f t="shared" si="20"/>
        <v>new Quote { Date = DateTime.ParseExact("2018-06-15","yyyy-MM-dd",cultureProvider), Open=268.67m, High=269.55m, Low=267.45m, Close=269.18m, Volume = (long)123585600 },</v>
      </c>
      <c r="D367" s="3">
        <v>43266</v>
      </c>
      <c r="E367" s="2">
        <v>268.67</v>
      </c>
      <c r="F367" s="2">
        <v>269.55</v>
      </c>
      <c r="G367" s="2">
        <v>267.45</v>
      </c>
      <c r="H367" s="2">
        <v>269.18</v>
      </c>
      <c r="I367" s="1">
        <v>123585600</v>
      </c>
      <c r="J367" s="10">
        <f t="shared" si="21"/>
        <v>1.3216414037097985</v>
      </c>
      <c r="K367" s="17">
        <f t="shared" si="22"/>
        <v>268.39199999999994</v>
      </c>
      <c r="L367" s="15">
        <f>(testdata[[#This Row],[close]]-AVERAGE(H358:H367))/testdata[[#This Row],[stddev]]</f>
        <v>0.59622829444369774</v>
      </c>
      <c r="M367" s="10">
        <f t="shared" si="23"/>
        <v>2.1774974566840335</v>
      </c>
    </row>
    <row r="368" spans="1:13" x14ac:dyDescent="0.25">
      <c r="A368" s="8">
        <v>367</v>
      </c>
      <c r="B368" s="4" t="s">
        <v>7</v>
      </c>
      <c r="C368" s="5" t="str">
        <f t="shared" si="20"/>
        <v>new Quote { Date = DateTime.ParseExact("2018-06-18","yyyy-MM-dd",cultureProvider), Open=267.59m, High=268.77m, Low=267.07m, Close=268.63m, Volume = (long)54479888 },</v>
      </c>
      <c r="D368" s="3">
        <v>43269</v>
      </c>
      <c r="E368" s="2">
        <v>267.58999999999997</v>
      </c>
      <c r="F368" s="2">
        <v>268.77</v>
      </c>
      <c r="G368" s="2">
        <v>267.07</v>
      </c>
      <c r="H368" s="2">
        <v>268.63</v>
      </c>
      <c r="I368" s="1">
        <v>54479888</v>
      </c>
      <c r="J368" s="10">
        <f t="shared" si="21"/>
        <v>1.0059428413185338</v>
      </c>
      <c r="K368" s="17">
        <f t="shared" si="22"/>
        <v>268.673</v>
      </c>
      <c r="L368" s="15">
        <f>(testdata[[#This Row],[close]]-AVERAGE(H359:H368))/testdata[[#This Row],[stddev]]</f>
        <v>-4.2745967498157608E-2</v>
      </c>
      <c r="M368" s="10">
        <f t="shared" si="23"/>
        <v>1.7871570231228084</v>
      </c>
    </row>
    <row r="369" spans="1:13" x14ac:dyDescent="0.25">
      <c r="A369" s="8">
        <v>368</v>
      </c>
      <c r="B369" s="4" t="s">
        <v>7</v>
      </c>
      <c r="C369" s="5" t="str">
        <f t="shared" si="20"/>
        <v>new Quote { Date = DateTime.ParseExact("2018-06-19","yyyy-MM-dd",cultureProvider), Open=266.14m, High=267.84m, Low=265.69m, Close=267.6m, Volume = (long)100410976 },</v>
      </c>
      <c r="D369" s="3">
        <v>43270</v>
      </c>
      <c r="E369" s="2">
        <v>266.14</v>
      </c>
      <c r="F369" s="2">
        <v>267.83999999999997</v>
      </c>
      <c r="G369" s="2">
        <v>265.69</v>
      </c>
      <c r="H369" s="2">
        <v>267.60000000000002</v>
      </c>
      <c r="I369" s="1">
        <v>100410976</v>
      </c>
      <c r="J369" s="10">
        <f t="shared" si="21"/>
        <v>0.63106972673389317</v>
      </c>
      <c r="K369" s="17">
        <f t="shared" si="22"/>
        <v>268.83100000000002</v>
      </c>
      <c r="L369" s="15">
        <f>(testdata[[#This Row],[close]]-AVERAGE(H360:H369))/testdata[[#This Row],[stddev]]</f>
        <v>-1.9506560810182509</v>
      </c>
      <c r="M369" s="10">
        <f t="shared" si="23"/>
        <v>1.4091439957678098</v>
      </c>
    </row>
    <row r="370" spans="1:13" x14ac:dyDescent="0.25">
      <c r="A370" s="8">
        <v>369</v>
      </c>
      <c r="B370" s="4" t="s">
        <v>7</v>
      </c>
      <c r="C370" s="5" t="str">
        <f t="shared" si="20"/>
        <v>new Quote { Date = DateTime.ParseExact("2018-06-20","yyyy-MM-dd",cultureProvider), Open=268.35m, High=268.78m, Low=267.69m, Close=268.06m, Volume = (long)55373416 },</v>
      </c>
      <c r="D370" s="3">
        <v>43271</v>
      </c>
      <c r="E370" s="2">
        <v>268.35000000000002</v>
      </c>
      <c r="F370" s="2">
        <v>268.77999999999997</v>
      </c>
      <c r="G370" s="2">
        <v>267.69</v>
      </c>
      <c r="H370" s="2">
        <v>268.06</v>
      </c>
      <c r="I370" s="1">
        <v>55373416</v>
      </c>
      <c r="J370" s="10">
        <f t="shared" si="21"/>
        <v>0.64995461380006481</v>
      </c>
      <c r="K370" s="17">
        <f t="shared" si="22"/>
        <v>268.81299999999999</v>
      </c>
      <c r="L370" s="15">
        <f>(testdata[[#This Row],[close]]-AVERAGE(H361:H370))/testdata[[#This Row],[stddev]]</f>
        <v>-1.1585424335977086</v>
      </c>
      <c r="M370" s="10">
        <f t="shared" si="23"/>
        <v>1.0642353080836782</v>
      </c>
    </row>
    <row r="371" spans="1:13" x14ac:dyDescent="0.25">
      <c r="A371" s="8">
        <v>370</v>
      </c>
      <c r="B371" s="4" t="s">
        <v>7</v>
      </c>
      <c r="C371" s="5" t="str">
        <f t="shared" si="20"/>
        <v>new Quote { Date = DateTime.ParseExact("2018-06-21","yyyy-MM-dd",cultureProvider), Open=268.05m, High=268.07m, Low=265.83m, Close=266.38m, Volume = (long)73159376 },</v>
      </c>
      <c r="D371" s="3">
        <v>43272</v>
      </c>
      <c r="E371" s="2">
        <v>268.05</v>
      </c>
      <c r="F371" s="2">
        <v>268.07</v>
      </c>
      <c r="G371" s="2">
        <v>265.83</v>
      </c>
      <c r="H371" s="2">
        <v>266.38</v>
      </c>
      <c r="I371" s="1">
        <v>73159376</v>
      </c>
      <c r="J371" s="10">
        <f t="shared" si="21"/>
        <v>0.97187447749181666</v>
      </c>
      <c r="K371" s="17">
        <f t="shared" si="22"/>
        <v>268.63</v>
      </c>
      <c r="L371" s="15">
        <f>(testdata[[#This Row],[close]]-AVERAGE(H362:H371))/testdata[[#This Row],[stddev]]</f>
        <v>-2.3151137848652326</v>
      </c>
      <c r="M371" s="10">
        <f t="shared" si="23"/>
        <v>0.91609661261082143</v>
      </c>
    </row>
    <row r="372" spans="1:13" x14ac:dyDescent="0.25">
      <c r="A372" s="8">
        <v>371</v>
      </c>
      <c r="B372" s="4" t="s">
        <v>7</v>
      </c>
      <c r="C372" s="5" t="str">
        <f t="shared" si="20"/>
        <v>new Quote { Date = DateTime.ParseExact("2018-06-22","yyyy-MM-dd",cultureProvider), Open=267.76m, High=267.88m, Low=266.62m, Close=266.86m, Volume = (long)58283384 },</v>
      </c>
      <c r="D372" s="3">
        <v>43273</v>
      </c>
      <c r="E372" s="2">
        <v>267.76</v>
      </c>
      <c r="F372" s="2">
        <v>267.88</v>
      </c>
      <c r="G372" s="2">
        <v>266.62</v>
      </c>
      <c r="H372" s="2">
        <v>266.86</v>
      </c>
      <c r="I372" s="1">
        <v>58283384</v>
      </c>
      <c r="J372" s="10">
        <f t="shared" si="21"/>
        <v>1.0946889969301727</v>
      </c>
      <c r="K372" s="17">
        <f t="shared" si="22"/>
        <v>268.416</v>
      </c>
      <c r="L372" s="15">
        <f>(testdata[[#This Row],[close]]-AVERAGE(H363:H372))/testdata[[#This Row],[stddev]]</f>
        <v>-1.4214082761071509</v>
      </c>
      <c r="M372" s="10">
        <f t="shared" si="23"/>
        <v>0.87070613125489627</v>
      </c>
    </row>
    <row r="373" spans="1:13" x14ac:dyDescent="0.25">
      <c r="A373" s="8">
        <v>372</v>
      </c>
      <c r="B373" s="4" t="s">
        <v>7</v>
      </c>
      <c r="C373" s="5" t="str">
        <f t="shared" si="20"/>
        <v>new Quote { Date = DateTime.ParseExact("2018-06-25","yyyy-MM-dd",cultureProvider), Open=265.6m, High=265.77m, Low=261.38m, Close=263.23m, Volume = (long)141924096 },</v>
      </c>
      <c r="D373" s="3">
        <v>43276</v>
      </c>
      <c r="E373" s="2">
        <v>265.60000000000002</v>
      </c>
      <c r="F373" s="2">
        <v>265.77</v>
      </c>
      <c r="G373" s="2">
        <v>261.38</v>
      </c>
      <c r="H373" s="2">
        <v>263.23</v>
      </c>
      <c r="I373" s="1">
        <v>141924096</v>
      </c>
      <c r="J373" s="10">
        <f t="shared" si="21"/>
        <v>1.8501137802848693</v>
      </c>
      <c r="K373" s="17">
        <f t="shared" si="22"/>
        <v>267.803</v>
      </c>
      <c r="L373" s="15">
        <f>(testdata[[#This Row],[close]]-AVERAGE(H364:H373))/testdata[[#This Row],[stddev]]</f>
        <v>-2.4717398728287168</v>
      </c>
      <c r="M373" s="10">
        <f t="shared" si="23"/>
        <v>1.0395403190481631</v>
      </c>
    </row>
    <row r="374" spans="1:13" x14ac:dyDescent="0.25">
      <c r="A374" s="8">
        <v>373</v>
      </c>
      <c r="B374" s="4" t="s">
        <v>7</v>
      </c>
      <c r="C374" s="5" t="str">
        <f t="shared" si="20"/>
        <v>new Quote { Date = DateTime.ParseExact("2018-06-26","yyyy-MM-dd",cultureProvider), Open=263.85m, High=264.74m, Low=263.02m, Close=263.81m, Volume = (long)70710976 },</v>
      </c>
      <c r="D374" s="3">
        <v>43277</v>
      </c>
      <c r="E374" s="2">
        <v>263.85000000000002</v>
      </c>
      <c r="F374" s="2">
        <v>264.74</v>
      </c>
      <c r="G374" s="2">
        <v>263.02</v>
      </c>
      <c r="H374" s="2">
        <v>263.81</v>
      </c>
      <c r="I374" s="1">
        <v>70710976</v>
      </c>
      <c r="J374" s="10">
        <f t="shared" si="21"/>
        <v>2.0749845782559402</v>
      </c>
      <c r="K374" s="17">
        <f t="shared" si="22"/>
        <v>267.21300000000002</v>
      </c>
      <c r="L374" s="15">
        <f>(testdata[[#This Row],[close]]-AVERAGE(H365:H374))/testdata[[#This Row],[stddev]]</f>
        <v>-1.6400121888425307</v>
      </c>
      <c r="M374" s="10">
        <f t="shared" si="23"/>
        <v>1.3283232893525727</v>
      </c>
    </row>
    <row r="375" spans="1:13" x14ac:dyDescent="0.25">
      <c r="A375" s="8">
        <v>374</v>
      </c>
      <c r="B375" s="4" t="s">
        <v>7</v>
      </c>
      <c r="C375" s="5" t="str">
        <f t="shared" si="20"/>
        <v>new Quote { Date = DateTime.ParseExact("2018-06-27","yyyy-MM-dd",cultureProvider), Open=264.45m, High=266.01m, Low=261.46m, Close=261.63m, Volume = (long)108213904 },</v>
      </c>
      <c r="D375" s="3">
        <v>43278</v>
      </c>
      <c r="E375" s="2">
        <v>264.45</v>
      </c>
      <c r="F375" s="2">
        <v>266.01</v>
      </c>
      <c r="G375" s="2">
        <v>261.45999999999998</v>
      </c>
      <c r="H375" s="2">
        <v>261.63</v>
      </c>
      <c r="I375" s="1">
        <v>108213904</v>
      </c>
      <c r="J375" s="10">
        <f t="shared" si="21"/>
        <v>2.5755172296065081</v>
      </c>
      <c r="K375" s="17">
        <f t="shared" si="22"/>
        <v>266.49100000000004</v>
      </c>
      <c r="L375" s="15">
        <f>(testdata[[#This Row],[close]]-AVERAGE(H366:H375))/testdata[[#This Row],[stddev]]</f>
        <v>-1.8873878784894476</v>
      </c>
      <c r="M375" s="10">
        <f t="shared" si="23"/>
        <v>1.7134358125138611</v>
      </c>
    </row>
    <row r="376" spans="1:13" x14ac:dyDescent="0.25">
      <c r="A376" s="8">
        <v>375</v>
      </c>
      <c r="B376" s="4" t="s">
        <v>7</v>
      </c>
      <c r="C376" s="5" t="str">
        <f t="shared" si="20"/>
        <v>new Quote { Date = DateTime.ParseExact("2018-06-28","yyyy-MM-dd",cultureProvider), Open=261.57m, High=263.96m, Low=260.79m, Close=263.12m, Volume = (long)78913504 },</v>
      </c>
      <c r="D376" s="3">
        <v>43279</v>
      </c>
      <c r="E376" s="2">
        <v>261.57</v>
      </c>
      <c r="F376" s="2">
        <v>263.95999999999998</v>
      </c>
      <c r="G376" s="2">
        <v>260.79000000000002</v>
      </c>
      <c r="H376" s="2">
        <v>263.12</v>
      </c>
      <c r="I376" s="1">
        <v>78913504</v>
      </c>
      <c r="J376" s="10">
        <f t="shared" si="21"/>
        <v>2.5367735413315877</v>
      </c>
      <c r="K376" s="17">
        <f t="shared" si="22"/>
        <v>265.85000000000002</v>
      </c>
      <c r="L376" s="15">
        <f>(testdata[[#This Row],[close]]-AVERAGE(H367:H376))/testdata[[#This Row],[stddev]]</f>
        <v>-1.076170164786173</v>
      </c>
      <c r="M376" s="10">
        <f t="shared" si="23"/>
        <v>2.0264156252818153</v>
      </c>
    </row>
    <row r="377" spans="1:13" x14ac:dyDescent="0.25">
      <c r="A377" s="8">
        <v>376</v>
      </c>
      <c r="B377" s="4" t="s">
        <v>7</v>
      </c>
      <c r="C377" s="5" t="str">
        <f t="shared" si="20"/>
        <v>new Quote { Date = DateTime.ParseExact("2018-06-29","yyyy-MM-dd",cultureProvider), Open=264.32m, High=265.81m, Low=263.37m, Close=263.5m, Volume = (long)100473760 },</v>
      </c>
      <c r="D377" s="3">
        <v>43280</v>
      </c>
      <c r="E377" s="2">
        <v>264.32</v>
      </c>
      <c r="F377" s="2">
        <v>265.81</v>
      </c>
      <c r="G377" s="2">
        <v>263.37</v>
      </c>
      <c r="H377" s="2">
        <v>263.5</v>
      </c>
      <c r="I377" s="1">
        <v>100473760</v>
      </c>
      <c r="J377" s="10">
        <f t="shared" si="21"/>
        <v>2.3571075495191143</v>
      </c>
      <c r="K377" s="17">
        <f t="shared" si="22"/>
        <v>265.28200000000004</v>
      </c>
      <c r="L377" s="15">
        <f>(testdata[[#This Row],[close]]-AVERAGE(H368:H377))/testdata[[#This Row],[stddev]]</f>
        <v>-0.7560113242875125</v>
      </c>
      <c r="M377" s="10">
        <f t="shared" si="23"/>
        <v>2.2788993357996037</v>
      </c>
    </row>
    <row r="378" spans="1:13" x14ac:dyDescent="0.25">
      <c r="A378" s="8">
        <v>377</v>
      </c>
      <c r="B378" s="4" t="s">
        <v>7</v>
      </c>
      <c r="C378" s="5" t="str">
        <f t="shared" si="20"/>
        <v>new Quote { Date = DateTime.ParseExact("2018-07-02","yyyy-MM-dd",cultureProvider), Open=261.78m, High=264.24m, Low=261.52m, Close=264.06m, Volume = (long)65431128 },</v>
      </c>
      <c r="D378" s="3">
        <v>43283</v>
      </c>
      <c r="E378" s="2">
        <v>261.77999999999997</v>
      </c>
      <c r="F378" s="2">
        <v>264.24</v>
      </c>
      <c r="G378" s="2">
        <v>261.52</v>
      </c>
      <c r="H378" s="2">
        <v>264.06</v>
      </c>
      <c r="I378" s="1">
        <v>65431128</v>
      </c>
      <c r="J378" s="10">
        <f t="shared" si="21"/>
        <v>2.091775561574428</v>
      </c>
      <c r="K378" s="17">
        <f t="shared" si="22"/>
        <v>264.82499999999999</v>
      </c>
      <c r="L378" s="15">
        <f>(testdata[[#This Row],[close]]-AVERAGE(H369:H378))/testdata[[#This Row],[stddev]]</f>
        <v>-0.36571801203384824</v>
      </c>
      <c r="M378" s="10">
        <f t="shared" si="23"/>
        <v>2.3272316920575156</v>
      </c>
    </row>
    <row r="379" spans="1:13" x14ac:dyDescent="0.25">
      <c r="A379" s="8">
        <v>378</v>
      </c>
      <c r="B379" s="4" t="s">
        <v>7</v>
      </c>
      <c r="C379" s="5" t="str">
        <f t="shared" si="20"/>
        <v>new Quote { Date = DateTime.ParseExact("2018-07-03","yyyy-MM-dd",cultureProvider), Open=265.05m, High=265.15m, Low=262.67m, Close=263.13m, Volume = (long)43432576 },</v>
      </c>
      <c r="D379" s="3">
        <v>43284</v>
      </c>
      <c r="E379" s="2">
        <v>265.05</v>
      </c>
      <c r="F379" s="2">
        <v>265.14999999999998</v>
      </c>
      <c r="G379" s="2">
        <v>262.67</v>
      </c>
      <c r="H379" s="2">
        <v>263.13</v>
      </c>
      <c r="I379" s="1">
        <v>43432576</v>
      </c>
      <c r="J379" s="10">
        <f t="shared" si="21"/>
        <v>1.9217065332667222</v>
      </c>
      <c r="K379" s="17">
        <f t="shared" si="22"/>
        <v>264.37800000000004</v>
      </c>
      <c r="L379" s="15">
        <f>(testdata[[#This Row],[close]]-AVERAGE(H370:H379))/testdata[[#This Row],[stddev]]</f>
        <v>-0.64942278042764601</v>
      </c>
      <c r="M379" s="10">
        <f t="shared" si="23"/>
        <v>2.296576083059672</v>
      </c>
    </row>
    <row r="380" spans="1:13" x14ac:dyDescent="0.25">
      <c r="A380" s="8">
        <v>379</v>
      </c>
      <c r="B380" s="4" t="s">
        <v>7</v>
      </c>
      <c r="C380" s="5" t="str">
        <f t="shared" si="20"/>
        <v>new Quote { Date = DateTime.ParseExact("2018-07-05","yyyy-MM-dd",cultureProvider), Open=264.36m, High=265.35m, Low=263.19m, Close=265.28m, Volume = (long)58606568 },</v>
      </c>
      <c r="D380" s="3">
        <v>43286</v>
      </c>
      <c r="E380" s="2">
        <v>264.36</v>
      </c>
      <c r="F380" s="2">
        <v>265.35000000000002</v>
      </c>
      <c r="G380" s="2">
        <v>263.19</v>
      </c>
      <c r="H380" s="2">
        <v>265.27999999999997</v>
      </c>
      <c r="I380" s="1">
        <v>58606568</v>
      </c>
      <c r="J380" s="10">
        <f t="shared" si="21"/>
        <v>1.5301372487460065</v>
      </c>
      <c r="K380" s="17">
        <f t="shared" si="22"/>
        <v>264.10000000000002</v>
      </c>
      <c r="L380" s="15">
        <f>(testdata[[#This Row],[close]]-AVERAGE(H371:H380))/testdata[[#This Row],[stddev]]</f>
        <v>0.77117265197419083</v>
      </c>
      <c r="M380" s="10">
        <f t="shared" si="23"/>
        <v>2.0875000868875717</v>
      </c>
    </row>
    <row r="381" spans="1:13" x14ac:dyDescent="0.25">
      <c r="A381" s="8">
        <v>380</v>
      </c>
      <c r="B381" s="4" t="s">
        <v>7</v>
      </c>
      <c r="C381" s="5" t="str">
        <f t="shared" si="20"/>
        <v>new Quote { Date = DateTime.ParseExact("2018-07-06","yyyy-MM-dd",cultureProvider), Open=265.31m, High=267.93m, Low=264.89m, Close=267.52m, Volume = (long)68456816 },</v>
      </c>
      <c r="D381" s="3">
        <v>43287</v>
      </c>
      <c r="E381" s="2">
        <v>265.31</v>
      </c>
      <c r="F381" s="2">
        <v>267.93</v>
      </c>
      <c r="G381" s="2">
        <v>264.89</v>
      </c>
      <c r="H381" s="2">
        <v>267.52</v>
      </c>
      <c r="I381" s="1">
        <v>68456816</v>
      </c>
      <c r="J381" s="10">
        <f t="shared" si="21"/>
        <v>1.725724195808817</v>
      </c>
      <c r="K381" s="17">
        <f t="shared" si="22"/>
        <v>264.214</v>
      </c>
      <c r="L381" s="15">
        <f>(testdata[[#This Row],[close]]-AVERAGE(H372:H381))/testdata[[#This Row],[stddev]]</f>
        <v>1.9157174756134878</v>
      </c>
      <c r="M381" s="10">
        <f t="shared" si="23"/>
        <v>1.9252902177830176</v>
      </c>
    </row>
    <row r="382" spans="1:13" x14ac:dyDescent="0.25">
      <c r="A382" s="8">
        <v>381</v>
      </c>
      <c r="B382" s="4" t="s">
        <v>7</v>
      </c>
      <c r="C382" s="5" t="str">
        <f t="shared" si="20"/>
        <v>new Quote { Date = DateTime.ParseExact("2018-07-09","yyyy-MM-dd",cultureProvider), Open=268.62m, High=269.99m, Low=268.57m, Close=269.93m, Volume = (long)52042820 },</v>
      </c>
      <c r="D382" s="3">
        <v>43290</v>
      </c>
      <c r="E382" s="2">
        <v>268.62</v>
      </c>
      <c r="F382" s="2">
        <v>269.99</v>
      </c>
      <c r="G382" s="2">
        <v>268.57</v>
      </c>
      <c r="H382" s="2">
        <v>269.93</v>
      </c>
      <c r="I382" s="1">
        <v>52042820</v>
      </c>
      <c r="J382" s="10">
        <f t="shared" si="21"/>
        <v>2.3347396000410816</v>
      </c>
      <c r="K382" s="17">
        <f t="shared" si="22"/>
        <v>264.52100000000002</v>
      </c>
      <c r="L382" s="15">
        <f>(testdata[[#This Row],[close]]-AVERAGE(H373:H382))/testdata[[#This Row],[stddev]]</f>
        <v>2.3167465870304405</v>
      </c>
      <c r="M382" s="10">
        <f t="shared" si="23"/>
        <v>1.920816627887411</v>
      </c>
    </row>
    <row r="383" spans="1:13" x14ac:dyDescent="0.25">
      <c r="A383" s="8">
        <v>382</v>
      </c>
      <c r="B383" s="4" t="s">
        <v>7</v>
      </c>
      <c r="C383" s="5" t="str">
        <f t="shared" si="20"/>
        <v>new Quote { Date = DateTime.ParseExact("2018-07-10","yyyy-MM-dd",cultureProvider), Open=270.43m, High=271.01m, Low=270.11m, Close=270.9m, Volume = (long)53501064 },</v>
      </c>
      <c r="D383" s="3">
        <v>43291</v>
      </c>
      <c r="E383" s="2">
        <v>270.43</v>
      </c>
      <c r="F383" s="2">
        <v>271.01</v>
      </c>
      <c r="G383" s="2">
        <v>270.11</v>
      </c>
      <c r="H383" s="2">
        <v>270.89999999999998</v>
      </c>
      <c r="I383" s="1">
        <v>53501064</v>
      </c>
      <c r="J383" s="10">
        <f t="shared" si="21"/>
        <v>2.9606107478018746</v>
      </c>
      <c r="K383" s="17">
        <f t="shared" si="22"/>
        <v>265.28800000000001</v>
      </c>
      <c r="L383" s="15">
        <f>(testdata[[#This Row],[close]]-AVERAGE(H374:H383))/testdata[[#This Row],[stddev]]</f>
        <v>1.8955548290725599</v>
      </c>
      <c r="M383" s="10">
        <f t="shared" si="23"/>
        <v>2.0945836651329004</v>
      </c>
    </row>
    <row r="384" spans="1:13" x14ac:dyDescent="0.25">
      <c r="A384" s="8">
        <v>383</v>
      </c>
      <c r="B384" s="4" t="s">
        <v>7</v>
      </c>
      <c r="C384" s="5" t="str">
        <f t="shared" si="20"/>
        <v>new Quote { Date = DateTime.ParseExact("2018-07-11","yyyy-MM-dd",cultureProvider), Open=269.2m, High=270.07m, Low=268.59m, Close=268.92m, Volume = (long)79329656 },</v>
      </c>
      <c r="D384" s="3">
        <v>43292</v>
      </c>
      <c r="E384" s="2">
        <v>269.2</v>
      </c>
      <c r="F384" s="2">
        <v>270.07</v>
      </c>
      <c r="G384" s="2">
        <v>268.58999999999997</v>
      </c>
      <c r="H384" s="2">
        <v>268.92</v>
      </c>
      <c r="I384" s="1">
        <v>79329656</v>
      </c>
      <c r="J384" s="10">
        <f t="shared" si="21"/>
        <v>3.0991594021605269</v>
      </c>
      <c r="K384" s="17">
        <f t="shared" si="22"/>
        <v>265.79900000000004</v>
      </c>
      <c r="L384" s="15">
        <f>(testdata[[#This Row],[close]]-AVERAGE(H375:H384))/testdata[[#This Row],[stddev]]</f>
        <v>1.0070472650823408</v>
      </c>
      <c r="M384" s="10">
        <f t="shared" si="23"/>
        <v>2.3300742389116613</v>
      </c>
    </row>
    <row r="385" spans="1:13" x14ac:dyDescent="0.25">
      <c r="A385" s="8">
        <v>384</v>
      </c>
      <c r="B385" s="4" t="s">
        <v>7</v>
      </c>
      <c r="C385" s="5" t="str">
        <f t="shared" si="20"/>
        <v>new Quote { Date = DateTime.ParseExact("2018-07-12","yyyy-MM-dd",cultureProvider), Open=270.3m, High=271.42m, Low=269.64m, Close=271.36m, Volume = (long)61899772 },</v>
      </c>
      <c r="D385" s="3">
        <v>43293</v>
      </c>
      <c r="E385" s="2">
        <v>270.3</v>
      </c>
      <c r="F385" s="2">
        <v>271.42</v>
      </c>
      <c r="G385" s="2">
        <v>269.64</v>
      </c>
      <c r="H385" s="2">
        <v>271.36</v>
      </c>
      <c r="I385" s="1">
        <v>61899772</v>
      </c>
      <c r="J385" s="10">
        <f t="shared" si="21"/>
        <v>3.1642496740933721</v>
      </c>
      <c r="K385" s="17">
        <f t="shared" si="22"/>
        <v>266.77200000000005</v>
      </c>
      <c r="L385" s="15">
        <f>(testdata[[#This Row],[close]]-AVERAGE(H376:H385))/testdata[[#This Row],[stddev]]</f>
        <v>1.4499487943581852</v>
      </c>
      <c r="M385" s="10">
        <f t="shared" si="23"/>
        <v>2.6568967239811343</v>
      </c>
    </row>
    <row r="386" spans="1:13" x14ac:dyDescent="0.25">
      <c r="A386" s="8">
        <v>385</v>
      </c>
      <c r="B386" s="4" t="s">
        <v>7</v>
      </c>
      <c r="C386" s="5" t="str">
        <f t="shared" ref="C386:C449" si="24">"new Quote { Date = DateTime.ParseExact("""&amp;TEXT(D386,"yyyy-mm-dd")&amp;""",""yyyy-MM-dd"",cultureProvider), Open="&amp;E386&amp;"m, High="&amp;F386&amp;"m, Low="&amp;G386&amp;"m, Close="&amp;H386&amp;"m, Volume = (long)"&amp;I386&amp;" },"</f>
        <v>new Quote { Date = DateTime.ParseExact("2018-07-13","yyyy-MM-dd",cultureProvider), Open=271.16m, High=271.9m, Low=270.67m, Close=271.57m, Volume = (long)49659024 },</v>
      </c>
      <c r="D386" s="3">
        <v>43294</v>
      </c>
      <c r="E386" s="2">
        <v>271.16000000000003</v>
      </c>
      <c r="F386" s="2">
        <v>271.89999999999998</v>
      </c>
      <c r="G386" s="2">
        <v>270.67</v>
      </c>
      <c r="H386" s="2">
        <v>271.57</v>
      </c>
      <c r="I386" s="1">
        <v>49659024</v>
      </c>
      <c r="J386" s="10">
        <f t="shared" si="21"/>
        <v>3.2041880406742691</v>
      </c>
      <c r="K386" s="17">
        <f t="shared" si="22"/>
        <v>267.61700000000002</v>
      </c>
      <c r="L386" s="15">
        <f>(testdata[[#This Row],[close]]-AVERAGE(H377:H386))/testdata[[#This Row],[stddev]]</f>
        <v>1.2336978822154676</v>
      </c>
      <c r="M386" s="10">
        <f t="shared" si="23"/>
        <v>2.9525894929542251</v>
      </c>
    </row>
    <row r="387" spans="1:13" x14ac:dyDescent="0.25">
      <c r="A387" s="8">
        <v>386</v>
      </c>
      <c r="B387" s="4" t="s">
        <v>7</v>
      </c>
      <c r="C387" s="5" t="str">
        <f t="shared" si="24"/>
        <v>new Quote { Date = DateTime.ParseExact("2018-07-16","yyyy-MM-dd",cultureProvider), Open=271.62m, High=271.78m, Low=270.84m, Close=271.33m, Volume = (long)49624096 },</v>
      </c>
      <c r="D387" s="3">
        <v>43297</v>
      </c>
      <c r="E387" s="2">
        <v>271.62</v>
      </c>
      <c r="F387" s="2">
        <v>271.77999999999997</v>
      </c>
      <c r="G387" s="2">
        <v>270.83999999999997</v>
      </c>
      <c r="H387" s="2">
        <v>271.33</v>
      </c>
      <c r="I387" s="1">
        <v>49624096</v>
      </c>
      <c r="J387" s="10">
        <f t="shared" si="21"/>
        <v>3.0557159553859075</v>
      </c>
      <c r="K387" s="17">
        <f t="shared" si="22"/>
        <v>268.40000000000003</v>
      </c>
      <c r="L387" s="15">
        <f>(testdata[[#This Row],[close]]-AVERAGE(H378:H387))/testdata[[#This Row],[stddev]]</f>
        <v>0.95885875610775451</v>
      </c>
      <c r="M387" s="10">
        <f t="shared" si="23"/>
        <v>3.09678476402319</v>
      </c>
    </row>
    <row r="388" spans="1:13" x14ac:dyDescent="0.25">
      <c r="A388" s="8">
        <v>387</v>
      </c>
      <c r="B388" s="4" t="s">
        <v>7</v>
      </c>
      <c r="C388" s="5" t="str">
        <f t="shared" si="24"/>
        <v>new Quote { Date = DateTime.ParseExact("2018-07-17","yyyy-MM-dd",cultureProvider), Open=270.48m, High=272.85m, Low=270.43m, Close=272.43m, Volume = (long)53860032 },</v>
      </c>
      <c r="D388" s="3">
        <v>43298</v>
      </c>
      <c r="E388" s="2">
        <v>270.48</v>
      </c>
      <c r="F388" s="2">
        <v>272.85000000000002</v>
      </c>
      <c r="G388" s="2">
        <v>270.43</v>
      </c>
      <c r="H388" s="2">
        <v>272.43</v>
      </c>
      <c r="I388" s="1">
        <v>53860032</v>
      </c>
      <c r="J388" s="10">
        <f t="shared" si="21"/>
        <v>2.8943671156230382</v>
      </c>
      <c r="K388" s="17">
        <f t="shared" si="22"/>
        <v>269.23699999999997</v>
      </c>
      <c r="L388" s="15">
        <f>(testdata[[#This Row],[close]]-AVERAGE(H379:H388))/testdata[[#This Row],[stddev]]</f>
        <v>1.1031772655117107</v>
      </c>
      <c r="M388" s="10">
        <f t="shared" si="23"/>
        <v>3.0835360375874226</v>
      </c>
    </row>
    <row r="389" spans="1:13" x14ac:dyDescent="0.25">
      <c r="A389" s="8">
        <v>388</v>
      </c>
      <c r="B389" s="4" t="s">
        <v>7</v>
      </c>
      <c r="C389" s="5" t="str">
        <f t="shared" si="24"/>
        <v>new Quote { Date = DateTime.ParseExact("2018-07-18","yyyy-MM-dd",cultureProvider), Open=272.51m, High=273.12m, Low=272.03m, Close=273m, Volume = (long)45910016 },</v>
      </c>
      <c r="D389" s="3">
        <v>43299</v>
      </c>
      <c r="E389" s="2">
        <v>272.51</v>
      </c>
      <c r="F389" s="2">
        <v>273.12</v>
      </c>
      <c r="G389" s="2">
        <v>272.02999999999997</v>
      </c>
      <c r="H389" s="2">
        <v>273</v>
      </c>
      <c r="I389" s="1">
        <v>45910016</v>
      </c>
      <c r="J389" s="10">
        <f t="shared" si="21"/>
        <v>2.256028368615969</v>
      </c>
      <c r="K389" s="17">
        <f t="shared" si="22"/>
        <v>270.22400000000005</v>
      </c>
      <c r="L389" s="15">
        <f>(testdata[[#This Row],[close]]-AVERAGE(H380:H389))/testdata[[#This Row],[stddev]]</f>
        <v>1.2304809809208992</v>
      </c>
      <c r="M389" s="10">
        <f t="shared" si="23"/>
        <v>2.9149098308785106</v>
      </c>
    </row>
    <row r="390" spans="1:13" x14ac:dyDescent="0.25">
      <c r="A390" s="8">
        <v>389</v>
      </c>
      <c r="B390" s="4" t="s">
        <v>7</v>
      </c>
      <c r="C390" s="5" t="str">
        <f t="shared" si="24"/>
        <v>new Quote { Date = DateTime.ParseExact("2018-07-19","yyyy-MM-dd",cultureProvider), Open=272.27m, High=272.69m, Low=271.45m, Close=271.97m, Volume = (long)63225212 },</v>
      </c>
      <c r="D390" s="3">
        <v>43300</v>
      </c>
      <c r="E390" s="2">
        <v>272.27</v>
      </c>
      <c r="F390" s="2">
        <v>272.69</v>
      </c>
      <c r="G390" s="2">
        <v>271.45</v>
      </c>
      <c r="H390" s="2">
        <v>271.97000000000003</v>
      </c>
      <c r="I390" s="1">
        <v>63225212</v>
      </c>
      <c r="J390" s="10">
        <f t="shared" si="21"/>
        <v>1.5819737671655658</v>
      </c>
      <c r="K390" s="17">
        <f t="shared" si="22"/>
        <v>270.89300000000003</v>
      </c>
      <c r="L390" s="15">
        <f>(testdata[[#This Row],[close]]-AVERAGE(H381:H390))/testdata[[#This Row],[stddev]]</f>
        <v>0.68079510694394574</v>
      </c>
      <c r="M390" s="10">
        <f t="shared" si="23"/>
        <v>2.5984546494929499</v>
      </c>
    </row>
    <row r="391" spans="1:13" x14ac:dyDescent="0.25">
      <c r="A391" s="8">
        <v>390</v>
      </c>
      <c r="B391" s="4" t="s">
        <v>7</v>
      </c>
      <c r="C391" s="5" t="str">
        <f t="shared" si="24"/>
        <v>new Quote { Date = DateTime.ParseExact("2018-07-20","yyyy-MM-dd",cultureProvider), Open=271.75m, High=272.44m, Low=271.48m, Close=271.66m, Volume = (long)84804656 },</v>
      </c>
      <c r="D391" s="3">
        <v>43301</v>
      </c>
      <c r="E391" s="2">
        <v>271.75</v>
      </c>
      <c r="F391" s="2">
        <v>272.44</v>
      </c>
      <c r="G391" s="2">
        <v>271.48</v>
      </c>
      <c r="H391" s="2">
        <v>271.66000000000003</v>
      </c>
      <c r="I391" s="1">
        <v>84804656</v>
      </c>
      <c r="J391" s="10">
        <f t="shared" si="21"/>
        <v>1.1190893619367486</v>
      </c>
      <c r="K391" s="17">
        <f t="shared" si="22"/>
        <v>271.30699999999996</v>
      </c>
      <c r="L391" s="15">
        <f>(testdata[[#This Row],[close]]-AVERAGE(H382:H391))/testdata[[#This Row],[stddev]]</f>
        <v>0.31543504210347162</v>
      </c>
      <c r="M391" s="10">
        <f t="shared" si="23"/>
        <v>2.1814349137454458</v>
      </c>
    </row>
    <row r="392" spans="1:13" x14ac:dyDescent="0.25">
      <c r="A392" s="8">
        <v>391</v>
      </c>
      <c r="B392" s="4" t="s">
        <v>7</v>
      </c>
      <c r="C392" s="5" t="str">
        <f t="shared" si="24"/>
        <v>new Quote { Date = DateTime.ParseExact("2018-07-23","yyyy-MM-dd",cultureProvider), Open=271.44m, High=272.39m, Low=271.06m, Close=272.16m, Volume = (long)48436568 },</v>
      </c>
      <c r="D392" s="3">
        <v>43304</v>
      </c>
      <c r="E392" s="2">
        <v>271.44</v>
      </c>
      <c r="F392" s="2">
        <v>272.39</v>
      </c>
      <c r="G392" s="2">
        <v>271.06</v>
      </c>
      <c r="H392" s="2">
        <v>272.16000000000003</v>
      </c>
      <c r="I392" s="1">
        <v>48436568</v>
      </c>
      <c r="J392" s="10">
        <f t="shared" si="21"/>
        <v>1.042007677514903</v>
      </c>
      <c r="K392" s="17">
        <f t="shared" si="22"/>
        <v>271.52999999999997</v>
      </c>
      <c r="L392" s="15">
        <f>(testdata[[#This Row],[close]]-AVERAGE(H383:H392))/testdata[[#This Row],[stddev]]</f>
        <v>0.60460207116952069</v>
      </c>
      <c r="M392" s="10">
        <f t="shared" si="23"/>
        <v>1.7786932581712454</v>
      </c>
    </row>
    <row r="393" spans="1:13" x14ac:dyDescent="0.25">
      <c r="A393" s="8">
        <v>392</v>
      </c>
      <c r="B393" s="4" t="s">
        <v>7</v>
      </c>
      <c r="C393" s="5" t="str">
        <f t="shared" si="24"/>
        <v>new Quote { Date = DateTime.ParseExact("2018-07-24","yyyy-MM-dd",cultureProvider), Open=273.71m, High=274.46m, Low=272.58m, Close=273.53m, Volume = (long)70035320 },</v>
      </c>
      <c r="D393" s="3">
        <v>43305</v>
      </c>
      <c r="E393" s="2">
        <v>273.70999999999998</v>
      </c>
      <c r="F393" s="2">
        <v>274.45999999999998</v>
      </c>
      <c r="G393" s="2">
        <v>272.58</v>
      </c>
      <c r="H393" s="2">
        <v>273.52999999999997</v>
      </c>
      <c r="I393" s="1">
        <v>70035320</v>
      </c>
      <c r="J393" s="10">
        <f t="shared" si="21"/>
        <v>1.1734227712124836</v>
      </c>
      <c r="K393" s="17">
        <f t="shared" si="22"/>
        <v>271.79299999999995</v>
      </c>
      <c r="L393" s="15">
        <f>(testdata[[#This Row],[close]]-AVERAGE(H384:H393))/testdata[[#This Row],[stddev]]</f>
        <v>1.4802848918682583</v>
      </c>
      <c r="M393" s="10">
        <f t="shared" si="23"/>
        <v>1.434504389289134</v>
      </c>
    </row>
    <row r="394" spans="1:13" x14ac:dyDescent="0.25">
      <c r="A394" s="8">
        <v>393</v>
      </c>
      <c r="B394" s="4" t="s">
        <v>7</v>
      </c>
      <c r="C394" s="5" t="str">
        <f t="shared" si="24"/>
        <v>new Quote { Date = DateTime.ParseExact("2018-07-25","yyyy-MM-dd",cultureProvider), Open=273.26m, High=276.22m, Low=273.21m, Close=275.87m, Volume = (long)81211824 },</v>
      </c>
      <c r="D394" s="3">
        <v>43306</v>
      </c>
      <c r="E394" s="2">
        <v>273.26</v>
      </c>
      <c r="F394" s="2">
        <v>276.22000000000003</v>
      </c>
      <c r="G394" s="2">
        <v>273.20999999999998</v>
      </c>
      <c r="H394" s="2">
        <v>275.87</v>
      </c>
      <c r="I394" s="1">
        <v>81211824</v>
      </c>
      <c r="J394" s="10">
        <f t="shared" si="21"/>
        <v>1.315551595339381</v>
      </c>
      <c r="K394" s="17">
        <f t="shared" si="22"/>
        <v>272.488</v>
      </c>
      <c r="L394" s="15">
        <f>(testdata[[#This Row],[close]]-AVERAGE(H385:H394))/testdata[[#This Row],[stddev]]</f>
        <v>2.5707847658590155</v>
      </c>
      <c r="M394" s="10">
        <f t="shared" si="23"/>
        <v>1.2464090346338164</v>
      </c>
    </row>
    <row r="395" spans="1:13" x14ac:dyDescent="0.25">
      <c r="A395" s="8">
        <v>394</v>
      </c>
      <c r="B395" s="4" t="s">
        <v>7</v>
      </c>
      <c r="C395" s="5" t="str">
        <f t="shared" si="24"/>
        <v>new Quote { Date = DateTime.ParseExact("2018-07-26","yyyy-MM-dd",cultureProvider), Open=275.08m, High=275.96m, Low=274.97m, Close=275.21m, Volume = (long)59629476 },</v>
      </c>
      <c r="D395" s="3">
        <v>43307</v>
      </c>
      <c r="E395" s="2">
        <v>275.08</v>
      </c>
      <c r="F395" s="2">
        <v>275.95999999999998</v>
      </c>
      <c r="G395" s="2">
        <v>274.97000000000003</v>
      </c>
      <c r="H395" s="2">
        <v>275.20999999999998</v>
      </c>
      <c r="I395" s="1">
        <v>59629476</v>
      </c>
      <c r="J395" s="10">
        <f t="shared" si="21"/>
        <v>1.4819382578231728</v>
      </c>
      <c r="K395" s="17">
        <f t="shared" si="22"/>
        <v>272.87299999999999</v>
      </c>
      <c r="L395" s="15">
        <f>(testdata[[#This Row],[close]]-AVERAGE(H386:H395))/testdata[[#This Row],[stddev]]</f>
        <v>1.5769887764641566</v>
      </c>
      <c r="M395" s="10">
        <f t="shared" si="23"/>
        <v>1.2264019327653377</v>
      </c>
    </row>
    <row r="396" spans="1:13" x14ac:dyDescent="0.25">
      <c r="A396" s="8">
        <v>395</v>
      </c>
      <c r="B396" s="4" t="s">
        <v>7</v>
      </c>
      <c r="C396" s="5" t="str">
        <f t="shared" si="24"/>
        <v>new Quote { Date = DateTime.ParseExact("2018-07-27","yyyy-MM-dd",cultureProvider), Open=275.57m, High=275.68m, Low=272.34m, Close=273.35m, Volume = (long)79050080 },</v>
      </c>
      <c r="D396" s="3">
        <v>43308</v>
      </c>
      <c r="E396" s="2">
        <v>275.57</v>
      </c>
      <c r="F396" s="2">
        <v>275.68</v>
      </c>
      <c r="G396" s="2">
        <v>272.33999999999997</v>
      </c>
      <c r="H396" s="2">
        <v>273.35000000000002</v>
      </c>
      <c r="I396" s="1">
        <v>79050080</v>
      </c>
      <c r="J396" s="10">
        <f t="shared" ref="J396:J459" si="25">_xlfn.STDEV.P(H387:H396)</f>
        <v>1.4203622777305722</v>
      </c>
      <c r="K396" s="17">
        <f t="shared" ref="K396:K459" si="26">AVERAGE(H387:H396)</f>
        <v>273.05100000000004</v>
      </c>
      <c r="L396" s="15">
        <f>(testdata[[#This Row],[close]]-AVERAGE(H387:H396))/testdata[[#This Row],[stddev]]</f>
        <v>0.21050967396692249</v>
      </c>
      <c r="M396" s="10">
        <f t="shared" si="23"/>
        <v>1.2866565159241024</v>
      </c>
    </row>
    <row r="397" spans="1:13" x14ac:dyDescent="0.25">
      <c r="A397" s="8">
        <v>396</v>
      </c>
      <c r="B397" s="4" t="s">
        <v>7</v>
      </c>
      <c r="C397" s="5" t="str">
        <f t="shared" si="24"/>
        <v>new Quote { Date = DateTime.ParseExact("2018-07-30","yyyy-MM-dd",cultureProvider), Open=273.44m, High=273.61m, Low=271.35m, Close=271.92m, Volume = (long)65624404 },</v>
      </c>
      <c r="D397" s="3">
        <v>43311</v>
      </c>
      <c r="E397" s="2">
        <v>273.44</v>
      </c>
      <c r="F397" s="2">
        <v>273.61</v>
      </c>
      <c r="G397" s="2">
        <v>271.35000000000002</v>
      </c>
      <c r="H397" s="2">
        <v>271.92</v>
      </c>
      <c r="I397" s="1">
        <v>65624404</v>
      </c>
      <c r="J397" s="10">
        <f t="shared" si="25"/>
        <v>1.358558059120025</v>
      </c>
      <c r="K397" s="17">
        <f t="shared" si="26"/>
        <v>273.11</v>
      </c>
      <c r="L397" s="15">
        <f>(testdata[[#This Row],[close]]-AVERAGE(H388:H397))/testdata[[#This Row],[stddev]]</f>
        <v>-0.87592870397514921</v>
      </c>
      <c r="M397" s="10">
        <f t="shared" si="23"/>
        <v>1.3499665922451267</v>
      </c>
    </row>
    <row r="398" spans="1:13" x14ac:dyDescent="0.25">
      <c r="A398" s="8">
        <v>397</v>
      </c>
      <c r="B398" s="4" t="s">
        <v>7</v>
      </c>
      <c r="C398" s="5" t="str">
        <f t="shared" si="24"/>
        <v>new Quote { Date = DateTime.ParseExact("2018-07-31","yyyy-MM-dd",cultureProvider), Open=272.76m, High=273.93m, Low=272.34m, Close=273.26m, Volume = (long)70594928 },</v>
      </c>
      <c r="D398" s="3">
        <v>43312</v>
      </c>
      <c r="E398" s="2">
        <v>272.76</v>
      </c>
      <c r="F398" s="2">
        <v>273.93</v>
      </c>
      <c r="G398" s="2">
        <v>272.33999999999997</v>
      </c>
      <c r="H398" s="2">
        <v>273.26</v>
      </c>
      <c r="I398" s="1">
        <v>70594928</v>
      </c>
      <c r="J398" s="10">
        <f t="shared" si="25"/>
        <v>1.3397018324985486</v>
      </c>
      <c r="K398" s="17">
        <f t="shared" si="26"/>
        <v>273.19300000000004</v>
      </c>
      <c r="L398" s="15">
        <f>(testdata[[#This Row],[close]]-AVERAGE(H389:H398))/testdata[[#This Row],[stddev]]</f>
        <v>5.0011128129156319E-2</v>
      </c>
      <c r="M398" s="10">
        <f t="shared" si="23"/>
        <v>1.3832224045023398</v>
      </c>
    </row>
    <row r="399" spans="1:13" x14ac:dyDescent="0.25">
      <c r="A399" s="8">
        <v>398</v>
      </c>
      <c r="B399" s="4" t="s">
        <v>7</v>
      </c>
      <c r="C399" s="5" t="str">
        <f t="shared" si="24"/>
        <v>new Quote { Date = DateTime.ParseExact("2018-08-01","yyyy-MM-dd",cultureProvider), Open=273.49m, High=274.04m, Low=272.1m, Close=272.81m, Volume = (long)55443260 },</v>
      </c>
      <c r="D399" s="3">
        <v>43313</v>
      </c>
      <c r="E399" s="2">
        <v>273.49</v>
      </c>
      <c r="F399" s="2">
        <v>274.04000000000002</v>
      </c>
      <c r="G399" s="2">
        <v>272.10000000000002</v>
      </c>
      <c r="H399" s="2">
        <v>272.81</v>
      </c>
      <c r="I399" s="1">
        <v>55443260</v>
      </c>
      <c r="J399" s="10">
        <f t="shared" si="25"/>
        <v>1.3436457866565761</v>
      </c>
      <c r="K399" s="17">
        <f t="shared" si="26"/>
        <v>273.17400000000004</v>
      </c>
      <c r="L399" s="15">
        <f>(testdata[[#This Row],[close]]-AVERAGE(H390:H399))/testdata[[#This Row],[stddev]]</f>
        <v>-0.27090473070717702</v>
      </c>
      <c r="M399" s="10">
        <f t="shared" si="23"/>
        <v>1.3888412427657788</v>
      </c>
    </row>
    <row r="400" spans="1:13" x14ac:dyDescent="0.25">
      <c r="A400" s="8">
        <v>399</v>
      </c>
      <c r="B400" s="4" t="s">
        <v>7</v>
      </c>
      <c r="C400" s="5" t="str">
        <f t="shared" si="24"/>
        <v>new Quote { Date = DateTime.ParseExact("2018-08-02","yyyy-MM-dd",cultureProvider), Open=271.38m, High=274.48m, Low=271.15m, Close=274.29m, Volume = (long)65298924 },</v>
      </c>
      <c r="D400" s="3">
        <v>43314</v>
      </c>
      <c r="E400" s="2">
        <v>271.38</v>
      </c>
      <c r="F400" s="2">
        <v>274.48</v>
      </c>
      <c r="G400" s="2">
        <v>271.14999999999998</v>
      </c>
      <c r="H400" s="2">
        <v>274.29000000000002</v>
      </c>
      <c r="I400" s="1">
        <v>65298924</v>
      </c>
      <c r="J400" s="10">
        <f t="shared" si="25"/>
        <v>1.3157294554732664</v>
      </c>
      <c r="K400" s="17">
        <f t="shared" si="26"/>
        <v>273.40600000000001</v>
      </c>
      <c r="L400" s="15">
        <f>(testdata[[#This Row],[close]]-AVERAGE(H391:H400))/testdata[[#This Row],[stddev]]</f>
        <v>0.67187064660039919</v>
      </c>
      <c r="M400" s="10">
        <f t="shared" ref="M400:M463" si="27">AVERAGE(J396:J400)</f>
        <v>1.3555994822957977</v>
      </c>
    </row>
    <row r="401" spans="1:13" x14ac:dyDescent="0.25">
      <c r="A401" s="8">
        <v>400</v>
      </c>
      <c r="B401" s="4" t="s">
        <v>7</v>
      </c>
      <c r="C401" s="5" t="str">
        <f t="shared" si="24"/>
        <v>new Quote { Date = DateTime.ParseExact("2018-08-03","yyyy-MM-dd",cultureProvider), Open=274.43m, High=275.52m, Low=274.23m, Close=275.47m, Volume = (long)55527740 },</v>
      </c>
      <c r="D401" s="3">
        <v>43315</v>
      </c>
      <c r="E401" s="2">
        <v>274.43</v>
      </c>
      <c r="F401" s="2">
        <v>275.52</v>
      </c>
      <c r="G401" s="2">
        <v>274.23</v>
      </c>
      <c r="H401" s="2">
        <v>275.47000000000003</v>
      </c>
      <c r="I401" s="1">
        <v>55527740</v>
      </c>
      <c r="J401" s="10">
        <f t="shared" si="25"/>
        <v>1.3065760597837361</v>
      </c>
      <c r="K401" s="17">
        <f t="shared" si="26"/>
        <v>273.78699999999998</v>
      </c>
      <c r="L401" s="15">
        <f>(testdata[[#This Row],[close]]-AVERAGE(H392:H401))/testdata[[#This Row],[stddev]]</f>
        <v>1.2880995234817167</v>
      </c>
      <c r="M401" s="10">
        <f t="shared" si="27"/>
        <v>1.3328422387064305</v>
      </c>
    </row>
    <row r="402" spans="1:13" x14ac:dyDescent="0.25">
      <c r="A402" s="8">
        <v>401</v>
      </c>
      <c r="B402" s="4" t="s">
        <v>7</v>
      </c>
      <c r="C402" s="5" t="str">
        <f t="shared" si="24"/>
        <v>new Quote { Date = DateTime.ParseExact("2018-08-06","yyyy-MM-dd",cultureProvider), Open=275.51m, High=276.82m, Low=275.08m, Close=276.48m, Volume = (long)40564136 },</v>
      </c>
      <c r="D402" s="3">
        <v>43318</v>
      </c>
      <c r="E402" s="2">
        <v>275.51</v>
      </c>
      <c r="F402" s="2">
        <v>276.82</v>
      </c>
      <c r="G402" s="2">
        <v>275.08</v>
      </c>
      <c r="H402" s="2">
        <v>276.48</v>
      </c>
      <c r="I402" s="1">
        <v>40564136</v>
      </c>
      <c r="J402" s="10">
        <f t="shared" si="25"/>
        <v>1.4074903196825213</v>
      </c>
      <c r="K402" s="17">
        <f t="shared" si="26"/>
        <v>274.21899999999999</v>
      </c>
      <c r="L402" s="15">
        <f>(testdata[[#This Row],[close]]-AVERAGE(H393:H402))/testdata[[#This Row],[stddev]]</f>
        <v>1.6064053644859337</v>
      </c>
      <c r="M402" s="10">
        <f t="shared" si="27"/>
        <v>1.3426286908189298</v>
      </c>
    </row>
    <row r="403" spans="1:13" x14ac:dyDescent="0.25">
      <c r="A403" s="8">
        <v>402</v>
      </c>
      <c r="B403" s="4" t="s">
        <v>7</v>
      </c>
      <c r="C403" s="5" t="str">
        <f t="shared" si="24"/>
        <v>new Quote { Date = DateTime.ParseExact("2018-08-07","yyyy-MM-dd",cultureProvider), Open=277.21m, High=277.81m, Low=277.06m, Close=277.39m, Volume = (long)44471960 },</v>
      </c>
      <c r="D403" s="3">
        <v>43319</v>
      </c>
      <c r="E403" s="2">
        <v>277.20999999999998</v>
      </c>
      <c r="F403" s="2">
        <v>277.81</v>
      </c>
      <c r="G403" s="2">
        <v>277.06</v>
      </c>
      <c r="H403" s="2">
        <v>277.39</v>
      </c>
      <c r="I403" s="1">
        <v>44471960</v>
      </c>
      <c r="J403" s="10">
        <f t="shared" si="25"/>
        <v>1.6703547527396654</v>
      </c>
      <c r="K403" s="17">
        <f t="shared" si="26"/>
        <v>274.60499999999996</v>
      </c>
      <c r="L403" s="15">
        <f>(testdata[[#This Row],[close]]-AVERAGE(H394:H403))/testdata[[#This Row],[stddev]]</f>
        <v>1.6673104892431696</v>
      </c>
      <c r="M403" s="10">
        <f t="shared" si="27"/>
        <v>1.4087592748671529</v>
      </c>
    </row>
    <row r="404" spans="1:13" x14ac:dyDescent="0.25">
      <c r="A404" s="8">
        <v>403</v>
      </c>
      <c r="B404" s="4" t="s">
        <v>7</v>
      </c>
      <c r="C404" s="5" t="str">
        <f t="shared" si="24"/>
        <v>new Quote { Date = DateTime.ParseExact("2018-08-08","yyyy-MM-dd",cultureProvider), Open=277.21m, High=277.71m, Low=276.77m, Close=277.27m, Volume = (long)43357916 },</v>
      </c>
      <c r="D404" s="3">
        <v>43320</v>
      </c>
      <c r="E404" s="2">
        <v>277.20999999999998</v>
      </c>
      <c r="F404" s="2">
        <v>277.70999999999998</v>
      </c>
      <c r="G404" s="2">
        <v>276.77</v>
      </c>
      <c r="H404" s="2">
        <v>277.27</v>
      </c>
      <c r="I404" s="1">
        <v>43357916</v>
      </c>
      <c r="J404" s="10">
        <f t="shared" si="25"/>
        <v>1.8222746774292771</v>
      </c>
      <c r="K404" s="17">
        <f t="shared" si="26"/>
        <v>274.745</v>
      </c>
      <c r="L404" s="15">
        <f>(testdata[[#This Row],[close]]-AVERAGE(H395:H404))/testdata[[#This Row],[stddev]]</f>
        <v>1.3856308443917194</v>
      </c>
      <c r="M404" s="10">
        <f t="shared" si="27"/>
        <v>1.5044850530216933</v>
      </c>
    </row>
    <row r="405" spans="1:13" x14ac:dyDescent="0.25">
      <c r="A405" s="8">
        <v>404</v>
      </c>
      <c r="B405" s="4" t="s">
        <v>7</v>
      </c>
      <c r="C405" s="5" t="str">
        <f t="shared" si="24"/>
        <v>new Quote { Date = DateTime.ParseExact("2018-08-09","yyyy-MM-dd",cultureProvider), Open=277.34m, High=277.77m, Low=276.74m, Close=276.9m, Volume = (long)36771464 },</v>
      </c>
      <c r="D405" s="3">
        <v>43321</v>
      </c>
      <c r="E405" s="2">
        <v>277.33999999999997</v>
      </c>
      <c r="F405" s="2">
        <v>277.77</v>
      </c>
      <c r="G405" s="2">
        <v>276.74</v>
      </c>
      <c r="H405" s="2">
        <v>276.89999999999998</v>
      </c>
      <c r="I405" s="1">
        <v>36771464</v>
      </c>
      <c r="J405" s="10">
        <f t="shared" si="25"/>
        <v>1.9325899720323416</v>
      </c>
      <c r="K405" s="17">
        <f t="shared" si="26"/>
        <v>274.91399999999999</v>
      </c>
      <c r="L405" s="15">
        <f>(testdata[[#This Row],[close]]-AVERAGE(H396:H405))/testdata[[#This Row],[stddev]]</f>
        <v>1.0276365026935752</v>
      </c>
      <c r="M405" s="10">
        <f t="shared" si="27"/>
        <v>1.627857156333508</v>
      </c>
    </row>
    <row r="406" spans="1:13" x14ac:dyDescent="0.25">
      <c r="A406" s="8">
        <v>405</v>
      </c>
      <c r="B406" s="4" t="s">
        <v>7</v>
      </c>
      <c r="C406" s="5" t="str">
        <f t="shared" si="24"/>
        <v>new Quote { Date = DateTime.ParseExact("2018-08-10","yyyy-MM-dd",cultureProvider), Open=275.32m, High=275.91m, Low=274.26m, Close=275.04m, Volume = (long)79351592 },</v>
      </c>
      <c r="D406" s="3">
        <v>43322</v>
      </c>
      <c r="E406" s="2">
        <v>275.32</v>
      </c>
      <c r="F406" s="2">
        <v>275.91000000000003</v>
      </c>
      <c r="G406" s="2">
        <v>274.26</v>
      </c>
      <c r="H406" s="2">
        <v>275.04000000000002</v>
      </c>
      <c r="I406" s="1">
        <v>79351592</v>
      </c>
      <c r="J406" s="10">
        <f t="shared" si="25"/>
        <v>1.8609999999999927</v>
      </c>
      <c r="K406" s="17">
        <f t="shared" si="26"/>
        <v>275.08299999999997</v>
      </c>
      <c r="L406" s="15">
        <f>(testdata[[#This Row],[close]]-AVERAGE(H397:H406))/testdata[[#This Row],[stddev]]</f>
        <v>-2.3105857066066465E-2</v>
      </c>
      <c r="M406" s="10">
        <f t="shared" si="27"/>
        <v>1.7387419443767598</v>
      </c>
    </row>
    <row r="407" spans="1:13" x14ac:dyDescent="0.25">
      <c r="A407" s="8">
        <v>406</v>
      </c>
      <c r="B407" s="4" t="s">
        <v>7</v>
      </c>
      <c r="C407" s="5" t="str">
        <f t="shared" si="24"/>
        <v>new Quote { Date = DateTime.ParseExact("2018-08-13","yyyy-MM-dd",cultureProvider), Open=275.34m, High=276.01m, Low=273.69m, Close=274.01m, Volume = (long)67673568 },</v>
      </c>
      <c r="D407" s="3">
        <v>43325</v>
      </c>
      <c r="E407" s="2">
        <v>275.33999999999997</v>
      </c>
      <c r="F407" s="2">
        <v>276.01</v>
      </c>
      <c r="G407" s="2">
        <v>273.69</v>
      </c>
      <c r="H407" s="2">
        <v>274.01</v>
      </c>
      <c r="I407" s="1">
        <v>67673568</v>
      </c>
      <c r="J407" s="10">
        <f t="shared" si="25"/>
        <v>1.59195351690933</v>
      </c>
      <c r="K407" s="17">
        <f t="shared" si="26"/>
        <v>275.29200000000003</v>
      </c>
      <c r="L407" s="15">
        <f>(testdata[[#This Row],[close]]-AVERAGE(H398:H407))/testdata[[#This Row],[stddev]]</f>
        <v>-0.8052998949925092</v>
      </c>
      <c r="M407" s="10">
        <f t="shared" si="27"/>
        <v>1.7756345838221215</v>
      </c>
    </row>
    <row r="408" spans="1:13" x14ac:dyDescent="0.25">
      <c r="A408" s="8">
        <v>407</v>
      </c>
      <c r="B408" s="4" t="s">
        <v>7</v>
      </c>
      <c r="C408" s="5" t="str">
        <f t="shared" si="24"/>
        <v>new Quote { Date = DateTime.ParseExact("2018-08-14","yyyy-MM-dd",cultureProvider), Open=274.81m, High=276.02m, Low=274.38m, Close=275.76m, Volume = (long)45136396 },</v>
      </c>
      <c r="D408" s="3">
        <v>43326</v>
      </c>
      <c r="E408" s="2">
        <v>274.81</v>
      </c>
      <c r="F408" s="2">
        <v>276.02</v>
      </c>
      <c r="G408" s="2">
        <v>274.38</v>
      </c>
      <c r="H408" s="2">
        <v>275.76</v>
      </c>
      <c r="I408" s="1">
        <v>45136396</v>
      </c>
      <c r="J408" s="10">
        <f t="shared" si="25"/>
        <v>1.4425033795454274</v>
      </c>
      <c r="K408" s="17">
        <f t="shared" si="26"/>
        <v>275.54200000000003</v>
      </c>
      <c r="L408" s="15">
        <f>(testdata[[#This Row],[close]]-AVERAGE(H399:H408))/testdata[[#This Row],[stddev]]</f>
        <v>0.1511261624001593</v>
      </c>
      <c r="M408" s="10">
        <f t="shared" si="27"/>
        <v>1.7300643091832739</v>
      </c>
    </row>
    <row r="409" spans="1:13" x14ac:dyDescent="0.25">
      <c r="A409" s="8">
        <v>408</v>
      </c>
      <c r="B409" s="4" t="s">
        <v>7</v>
      </c>
      <c r="C409" s="5" t="str">
        <f t="shared" si="24"/>
        <v>new Quote { Date = DateTime.ParseExact("2018-08-15","yyyy-MM-dd",cultureProvider), Open=274.28m, High=274.44m, Low=272.13m, Close=273.7m, Volume = (long)105964064 },</v>
      </c>
      <c r="D409" s="3">
        <v>43327</v>
      </c>
      <c r="E409" s="2">
        <v>274.27999999999997</v>
      </c>
      <c r="F409" s="2">
        <v>274.44</v>
      </c>
      <c r="G409" s="2">
        <v>272.13</v>
      </c>
      <c r="H409" s="2">
        <v>273.7</v>
      </c>
      <c r="I409" s="1">
        <v>105964064</v>
      </c>
      <c r="J409" s="10">
        <f t="shared" si="25"/>
        <v>1.2906622331191011</v>
      </c>
      <c r="K409" s="17">
        <f t="shared" si="26"/>
        <v>275.63100000000003</v>
      </c>
      <c r="L409" s="15">
        <f>(testdata[[#This Row],[close]]-AVERAGE(H400:H409))/testdata[[#This Row],[stddev]]</f>
        <v>-1.4961311723931485</v>
      </c>
      <c r="M409" s="10">
        <f t="shared" si="27"/>
        <v>1.6237418203212386</v>
      </c>
    </row>
    <row r="410" spans="1:13" x14ac:dyDescent="0.25">
      <c r="A410" s="8">
        <v>409</v>
      </c>
      <c r="B410" s="4" t="s">
        <v>7</v>
      </c>
      <c r="C410" s="5" t="str">
        <f t="shared" si="24"/>
        <v>new Quote { Date = DateTime.ParseExact("2018-08-16","yyyy-MM-dd",cultureProvider), Open=275.27m, High=276.87m, Low=275.23m, Close=275.91m, Volume = (long)72033608 },</v>
      </c>
      <c r="D410" s="3">
        <v>43328</v>
      </c>
      <c r="E410" s="2">
        <v>275.27</v>
      </c>
      <c r="F410" s="2">
        <v>276.87</v>
      </c>
      <c r="G410" s="2">
        <v>275.23</v>
      </c>
      <c r="H410" s="2">
        <v>275.91000000000003</v>
      </c>
      <c r="I410" s="1">
        <v>72033608</v>
      </c>
      <c r="J410" s="10">
        <f t="shared" si="25"/>
        <v>1.2114128115551657</v>
      </c>
      <c r="K410" s="17">
        <f t="shared" si="26"/>
        <v>275.79300000000001</v>
      </c>
      <c r="L410" s="15">
        <f>(testdata[[#This Row],[close]]-AVERAGE(H401:H410))/testdata[[#This Row],[stddev]]</f>
        <v>9.6581445139100427E-2</v>
      </c>
      <c r="M410" s="10">
        <f t="shared" si="27"/>
        <v>1.4795063882258033</v>
      </c>
    </row>
    <row r="411" spans="1:13" x14ac:dyDescent="0.25">
      <c r="A411" s="8">
        <v>410</v>
      </c>
      <c r="B411" s="4" t="s">
        <v>7</v>
      </c>
      <c r="C411" s="5" t="str">
        <f t="shared" si="24"/>
        <v>new Quote { Date = DateTime.ParseExact("2018-08-17","yyyy-MM-dd",cultureProvider), Open=275.69m, High=277.37m, Low=275.24m, Close=276.89m, Volume = (long)67555760 },</v>
      </c>
      <c r="D411" s="3">
        <v>43329</v>
      </c>
      <c r="E411" s="2">
        <v>275.69</v>
      </c>
      <c r="F411" s="2">
        <v>277.37</v>
      </c>
      <c r="G411" s="2">
        <v>275.24</v>
      </c>
      <c r="H411" s="2">
        <v>276.89</v>
      </c>
      <c r="I411" s="1">
        <v>67555760</v>
      </c>
      <c r="J411" s="10">
        <f t="shared" si="25"/>
        <v>1.2479042431212386</v>
      </c>
      <c r="K411" s="17">
        <f t="shared" si="26"/>
        <v>275.93499999999995</v>
      </c>
      <c r="L411" s="15">
        <f>(testdata[[#This Row],[close]]-AVERAGE(H402:H411))/testdata[[#This Row],[stddev]]</f>
        <v>0.76528307781966498</v>
      </c>
      <c r="M411" s="10">
        <f t="shared" si="27"/>
        <v>1.3568872368500524</v>
      </c>
    </row>
    <row r="412" spans="1:13" x14ac:dyDescent="0.25">
      <c r="A412" s="8">
        <v>411</v>
      </c>
      <c r="B412" s="4" t="s">
        <v>7</v>
      </c>
      <c r="C412" s="5" t="str">
        <f t="shared" si="24"/>
        <v>new Quote { Date = DateTime.ParseExact("2018-08-20","yyyy-MM-dd",cultureProvider), Open=277.38m, High=277.77m, Low=276.89m, Close=277.48m, Volume = (long)40982744 },</v>
      </c>
      <c r="D412" s="3">
        <v>43332</v>
      </c>
      <c r="E412" s="2">
        <v>277.38</v>
      </c>
      <c r="F412" s="2">
        <v>277.77</v>
      </c>
      <c r="G412" s="2">
        <v>276.89</v>
      </c>
      <c r="H412" s="2">
        <v>277.48</v>
      </c>
      <c r="I412" s="1">
        <v>40982744</v>
      </c>
      <c r="J412" s="10">
        <f t="shared" si="25"/>
        <v>1.325241487427856</v>
      </c>
      <c r="K412" s="17">
        <f t="shared" si="26"/>
        <v>276.03499999999997</v>
      </c>
      <c r="L412" s="15">
        <f>(testdata[[#This Row],[close]]-AVERAGE(H403:H412))/testdata[[#This Row],[stddev]]</f>
        <v>1.0903673132091811</v>
      </c>
      <c r="M412" s="10">
        <f t="shared" si="27"/>
        <v>1.3035448309537578</v>
      </c>
    </row>
    <row r="413" spans="1:13" x14ac:dyDescent="0.25">
      <c r="A413" s="8">
        <v>412</v>
      </c>
      <c r="B413" s="4" t="s">
        <v>7</v>
      </c>
      <c r="C413" s="5" t="str">
        <f t="shared" si="24"/>
        <v>new Quote { Date = DateTime.ParseExact("2018-08-21","yyyy-MM-dd",cultureProvider), Open=278.04m, High=279.07m, Low=277.52m, Close=278.13m, Volume = (long)69258080 },</v>
      </c>
      <c r="D413" s="3">
        <v>43333</v>
      </c>
      <c r="E413" s="2">
        <v>278.04000000000002</v>
      </c>
      <c r="F413" s="2">
        <v>279.07</v>
      </c>
      <c r="G413" s="2">
        <v>277.52</v>
      </c>
      <c r="H413" s="2">
        <v>278.13</v>
      </c>
      <c r="I413" s="1">
        <v>69258080</v>
      </c>
      <c r="J413" s="10">
        <f t="shared" si="25"/>
        <v>1.4163647129182504</v>
      </c>
      <c r="K413" s="17">
        <f t="shared" si="26"/>
        <v>276.10900000000004</v>
      </c>
      <c r="L413" s="15">
        <f>(testdata[[#This Row],[close]]-AVERAGE(H404:H413))/testdata[[#This Row],[stddev]]</f>
        <v>1.4268923685876986</v>
      </c>
      <c r="M413" s="10">
        <f t="shared" si="27"/>
        <v>1.2983170976283223</v>
      </c>
    </row>
    <row r="414" spans="1:13" x14ac:dyDescent="0.25">
      <c r="A414" s="8">
        <v>413</v>
      </c>
      <c r="B414" s="4" t="s">
        <v>7</v>
      </c>
      <c r="C414" s="5" t="str">
        <f t="shared" si="24"/>
        <v>new Quote { Date = DateTime.ParseExact("2018-08-22","yyyy-MM-dd",cultureProvider), Open=277.68m, High=278.54m, Low=277.39m, Close=277.96m, Volume = (long)46321688 },</v>
      </c>
      <c r="D414" s="3">
        <v>43334</v>
      </c>
      <c r="E414" s="2">
        <v>277.68</v>
      </c>
      <c r="F414" s="2">
        <v>278.54000000000002</v>
      </c>
      <c r="G414" s="2">
        <v>277.39</v>
      </c>
      <c r="H414" s="2">
        <v>277.95999999999998</v>
      </c>
      <c r="I414" s="1">
        <v>46321688</v>
      </c>
      <c r="J414" s="10">
        <f t="shared" si="25"/>
        <v>1.4863229797052842</v>
      </c>
      <c r="K414" s="17">
        <f t="shared" si="26"/>
        <v>276.178</v>
      </c>
      <c r="L414" s="15">
        <f>(testdata[[#This Row],[close]]-AVERAGE(H405:H414))/testdata[[#This Row],[stddev]]</f>
        <v>1.1989318770764927</v>
      </c>
      <c r="M414" s="10">
        <f t="shared" si="27"/>
        <v>1.337449246945559</v>
      </c>
    </row>
    <row r="415" spans="1:13" x14ac:dyDescent="0.25">
      <c r="A415" s="8">
        <v>414</v>
      </c>
      <c r="B415" s="4" t="s">
        <v>7</v>
      </c>
      <c r="C415" s="5" t="str">
        <f t="shared" si="24"/>
        <v>new Quote { Date = DateTime.ParseExact("2018-08-23","yyyy-MM-dd",cultureProvider), Open=277.77m, High=278.71m, Low=277.24m, Close=277.59m, Volume = (long)50657548 },</v>
      </c>
      <c r="D415" s="3">
        <v>43335</v>
      </c>
      <c r="E415" s="2">
        <v>277.77</v>
      </c>
      <c r="F415" s="2">
        <v>278.70999999999998</v>
      </c>
      <c r="G415" s="2">
        <v>277.24</v>
      </c>
      <c r="H415" s="2">
        <v>277.58999999999997</v>
      </c>
      <c r="I415" s="1">
        <v>50657548</v>
      </c>
      <c r="J415" s="10">
        <f t="shared" si="25"/>
        <v>1.5335061134537389</v>
      </c>
      <c r="K415" s="17">
        <f t="shared" si="26"/>
        <v>276.24700000000001</v>
      </c>
      <c r="L415" s="15">
        <f>(testdata[[#This Row],[close]]-AVERAGE(H406:H415))/testdata[[#This Row],[stddev]]</f>
        <v>0.87577088100110467</v>
      </c>
      <c r="M415" s="10">
        <f t="shared" si="27"/>
        <v>1.4018679073252736</v>
      </c>
    </row>
    <row r="416" spans="1:13" x14ac:dyDescent="0.25">
      <c r="A416" s="8">
        <v>415</v>
      </c>
      <c r="B416" s="4" t="s">
        <v>7</v>
      </c>
      <c r="C416" s="5" t="str">
        <f t="shared" si="24"/>
        <v>new Quote { Date = DateTime.ParseExact("2018-08-24","yyyy-MM-dd",cultureProvider), Open=278.23m, High=279.42m, Low=278.17m, Close=279.27m, Volume = (long)59184624 },</v>
      </c>
      <c r="D416" s="3">
        <v>43336</v>
      </c>
      <c r="E416" s="2">
        <v>278.23</v>
      </c>
      <c r="F416" s="2">
        <v>279.42</v>
      </c>
      <c r="G416" s="2">
        <v>278.17</v>
      </c>
      <c r="H416" s="2">
        <v>279.27</v>
      </c>
      <c r="I416" s="1">
        <v>59184624</v>
      </c>
      <c r="J416" s="10">
        <f t="shared" si="25"/>
        <v>1.714899413959895</v>
      </c>
      <c r="K416" s="17">
        <f t="shared" si="26"/>
        <v>276.67</v>
      </c>
      <c r="L416" s="15">
        <f>(testdata[[#This Row],[close]]-AVERAGE(H407:H416))/testdata[[#This Row],[stddev]]</f>
        <v>1.5161239072303807</v>
      </c>
      <c r="M416" s="10">
        <f t="shared" si="27"/>
        <v>1.4952669414930049</v>
      </c>
    </row>
    <row r="417" spans="1:13" x14ac:dyDescent="0.25">
      <c r="A417" s="8">
        <v>416</v>
      </c>
      <c r="B417" s="4" t="s">
        <v>7</v>
      </c>
      <c r="C417" s="5" t="str">
        <f t="shared" si="24"/>
        <v>new Quote { Date = DateTime.ParseExact("2018-08-27","yyyy-MM-dd",cultureProvider), Open=280.58m, High=281.59m, Low=280.4m, Close=281.47m, Volume = (long)58757348 },</v>
      </c>
      <c r="D417" s="3">
        <v>43339</v>
      </c>
      <c r="E417" s="2">
        <v>280.58</v>
      </c>
      <c r="F417" s="2">
        <v>281.58999999999997</v>
      </c>
      <c r="G417" s="2">
        <v>280.39999999999998</v>
      </c>
      <c r="H417" s="2">
        <v>281.47000000000003</v>
      </c>
      <c r="I417" s="1">
        <v>58757348</v>
      </c>
      <c r="J417" s="10">
        <f t="shared" si="25"/>
        <v>1.9951952285428152</v>
      </c>
      <c r="K417" s="17">
        <f t="shared" si="26"/>
        <v>277.41600000000005</v>
      </c>
      <c r="L417" s="15">
        <f>(testdata[[#This Row],[close]]-AVERAGE(H408:H417))/testdata[[#This Row],[stddev]]</f>
        <v>2.031881362788142</v>
      </c>
      <c r="M417" s="10">
        <f t="shared" si="27"/>
        <v>1.6292576897159967</v>
      </c>
    </row>
    <row r="418" spans="1:13" x14ac:dyDescent="0.25">
      <c r="A418" s="8">
        <v>417</v>
      </c>
      <c r="B418" s="4" t="s">
        <v>7</v>
      </c>
      <c r="C418" s="5" t="str">
        <f t="shared" si="24"/>
        <v>new Quote { Date = DateTime.ParseExact("2018-08-28","yyyy-MM-dd",cultureProvider), Open=281.98m, High=282.09m, Low=281.1m, Close=281.61m, Volume = (long)48329404 },</v>
      </c>
      <c r="D418" s="3">
        <v>43340</v>
      </c>
      <c r="E418" s="2">
        <v>281.98</v>
      </c>
      <c r="F418" s="2">
        <v>282.08999999999997</v>
      </c>
      <c r="G418" s="2">
        <v>281.10000000000002</v>
      </c>
      <c r="H418" s="2">
        <v>281.61</v>
      </c>
      <c r="I418" s="1">
        <v>48329404</v>
      </c>
      <c r="J418" s="10">
        <f t="shared" si="25"/>
        <v>2.2634727743005936</v>
      </c>
      <c r="K418" s="17">
        <f t="shared" si="26"/>
        <v>278.00100000000009</v>
      </c>
      <c r="L418" s="15">
        <f>(testdata[[#This Row],[close]]-AVERAGE(H409:H418))/testdata[[#This Row],[stddev]]</f>
        <v>1.5944525779043637</v>
      </c>
      <c r="M418" s="10">
        <f t="shared" si="27"/>
        <v>1.7986793019924654</v>
      </c>
    </row>
    <row r="419" spans="1:13" x14ac:dyDescent="0.25">
      <c r="A419" s="8">
        <v>418</v>
      </c>
      <c r="B419" s="4" t="s">
        <v>7</v>
      </c>
      <c r="C419" s="5" t="str">
        <f t="shared" si="24"/>
        <v>new Quote { Date = DateTime.ParseExact("2018-08-29","yyyy-MM-dd",cultureProvider), Open=281.84m, High=283.37m, Low=281.57m, Close=283.12m, Volume = (long)63300776 },</v>
      </c>
      <c r="D419" s="3">
        <v>43341</v>
      </c>
      <c r="E419" s="2">
        <v>281.83999999999997</v>
      </c>
      <c r="F419" s="2">
        <v>283.37</v>
      </c>
      <c r="G419" s="2">
        <v>281.57</v>
      </c>
      <c r="H419" s="2">
        <v>283.12</v>
      </c>
      <c r="I419" s="1">
        <v>63300776</v>
      </c>
      <c r="J419" s="10">
        <f t="shared" si="25"/>
        <v>2.2375211730841831</v>
      </c>
      <c r="K419" s="17">
        <f t="shared" si="26"/>
        <v>278.94299999999998</v>
      </c>
      <c r="L419" s="15">
        <f>(testdata[[#This Row],[close]]-AVERAGE(H410:H419))/testdata[[#This Row],[stddev]]</f>
        <v>1.8667979772644896</v>
      </c>
      <c r="M419" s="10">
        <f t="shared" si="27"/>
        <v>1.948918940668245</v>
      </c>
    </row>
    <row r="420" spans="1:13" x14ac:dyDescent="0.25">
      <c r="A420" s="8">
        <v>419</v>
      </c>
      <c r="B420" s="4" t="s">
        <v>7</v>
      </c>
      <c r="C420" s="5" t="str">
        <f t="shared" si="24"/>
        <v>new Quote { Date = DateTime.ParseExact("2018-08-30","yyyy-MM-dd",cultureProvider), Open=282.6m, High=283m, Low=281.32m, Close=281.98m, Volume = (long)63037208 },</v>
      </c>
      <c r="D420" s="3">
        <v>43342</v>
      </c>
      <c r="E420" s="2">
        <v>282.60000000000002</v>
      </c>
      <c r="F420" s="2">
        <v>283</v>
      </c>
      <c r="G420" s="2">
        <v>281.32</v>
      </c>
      <c r="H420" s="2">
        <v>281.98</v>
      </c>
      <c r="I420" s="1">
        <v>63037208</v>
      </c>
      <c r="J420" s="10">
        <f t="shared" si="25"/>
        <v>2.1541773371753883</v>
      </c>
      <c r="K420" s="17">
        <f t="shared" si="26"/>
        <v>279.55</v>
      </c>
      <c r="L420" s="15">
        <f>(testdata[[#This Row],[close]]-AVERAGE(H411:H420))/testdata[[#This Row],[stddev]]</f>
        <v>1.1280408339947927</v>
      </c>
      <c r="M420" s="10">
        <f t="shared" si="27"/>
        <v>2.0730531854125749</v>
      </c>
    </row>
    <row r="421" spans="1:13" x14ac:dyDescent="0.25">
      <c r="A421" s="8">
        <v>420</v>
      </c>
      <c r="B421" s="4" t="s">
        <v>7</v>
      </c>
      <c r="C421" s="5" t="str">
        <f t="shared" si="24"/>
        <v>new Quote { Date = DateTime.ParseExact("2018-08-31","yyyy-MM-dd",cultureProvider), Open=281.53m, High=282.47m, Low=280.99m, Close=281.98m, Volume = (long)68093544 },</v>
      </c>
      <c r="D421" s="3">
        <v>43343</v>
      </c>
      <c r="E421" s="2">
        <v>281.52999999999997</v>
      </c>
      <c r="F421" s="2">
        <v>282.47000000000003</v>
      </c>
      <c r="G421" s="2">
        <v>280.99</v>
      </c>
      <c r="H421" s="2">
        <v>281.98</v>
      </c>
      <c r="I421" s="1">
        <v>68093544</v>
      </c>
      <c r="J421" s="10">
        <f t="shared" si="25"/>
        <v>2.0650251814445375</v>
      </c>
      <c r="K421" s="17">
        <f t="shared" si="26"/>
        <v>280.05899999999997</v>
      </c>
      <c r="L421" s="15">
        <f>(testdata[[#This Row],[close]]-AVERAGE(H412:H421))/testdata[[#This Row],[stddev]]</f>
        <v>0.93025499992027261</v>
      </c>
      <c r="M421" s="10">
        <f t="shared" si="27"/>
        <v>2.1430783389095036</v>
      </c>
    </row>
    <row r="422" spans="1:13" x14ac:dyDescent="0.25">
      <c r="A422" s="8">
        <v>421</v>
      </c>
      <c r="B422" s="4" t="s">
        <v>7</v>
      </c>
      <c r="C422" s="5" t="str">
        <f t="shared" si="24"/>
        <v>new Quote { Date = DateTime.ParseExact("2018-09-04","yyyy-MM-dd",cultureProvider), Open=281.53m, High=281.89m, Low=280.4m, Close=281.5m, Volume = (long)59294748 },</v>
      </c>
      <c r="D422" s="3">
        <v>43347</v>
      </c>
      <c r="E422" s="2">
        <v>281.52999999999997</v>
      </c>
      <c r="F422" s="2">
        <v>281.89</v>
      </c>
      <c r="G422" s="2">
        <v>280.39999999999998</v>
      </c>
      <c r="H422" s="2">
        <v>281.5</v>
      </c>
      <c r="I422" s="1">
        <v>59294748</v>
      </c>
      <c r="J422" s="10">
        <f t="shared" si="25"/>
        <v>1.9092535190487547</v>
      </c>
      <c r="K422" s="17">
        <f t="shared" si="26"/>
        <v>280.46099999999996</v>
      </c>
      <c r="L422" s="15">
        <f>(testdata[[#This Row],[close]]-AVERAGE(H413:H422))/testdata[[#This Row],[stddev]]</f>
        <v>0.54419174281145433</v>
      </c>
      <c r="M422" s="10">
        <f t="shared" si="27"/>
        <v>2.1258899970106917</v>
      </c>
    </row>
    <row r="423" spans="1:13" x14ac:dyDescent="0.25">
      <c r="A423" s="8">
        <v>422</v>
      </c>
      <c r="B423" s="4" t="s">
        <v>7</v>
      </c>
      <c r="C423" s="5" t="str">
        <f t="shared" si="24"/>
        <v>new Quote { Date = DateTime.ParseExact("2018-09-05","yyyy-MM-dd",cultureProvider), Open=281.11m, High=281.33m, Low=279.63m, Close=280.74m, Volume = (long)74591480 },</v>
      </c>
      <c r="D423" s="3">
        <v>43348</v>
      </c>
      <c r="E423" s="2">
        <v>281.11</v>
      </c>
      <c r="F423" s="2">
        <v>281.33</v>
      </c>
      <c r="G423" s="2">
        <v>279.63</v>
      </c>
      <c r="H423" s="2">
        <v>280.74</v>
      </c>
      <c r="I423" s="1">
        <v>74591480</v>
      </c>
      <c r="J423" s="10">
        <f t="shared" si="25"/>
        <v>1.7440057339355424</v>
      </c>
      <c r="K423" s="17">
        <f t="shared" si="26"/>
        <v>280.72200000000004</v>
      </c>
      <c r="L423" s="15">
        <f>(testdata[[#This Row],[close]]-AVERAGE(H414:H423))/testdata[[#This Row],[stddev]]</f>
        <v>1.0321066983738214E-2</v>
      </c>
      <c r="M423" s="10">
        <f t="shared" si="27"/>
        <v>2.0219965889376814</v>
      </c>
    </row>
    <row r="424" spans="1:13" x14ac:dyDescent="0.25">
      <c r="A424" s="8">
        <v>423</v>
      </c>
      <c r="B424" s="4" t="s">
        <v>7</v>
      </c>
      <c r="C424" s="5" t="str">
        <f t="shared" si="24"/>
        <v>new Quote { Date = DateTime.ParseExact("2018-09-06","yyyy-MM-dd",cultureProvider), Open=280.86m, High=281.19m, Low=278.77m, Close=279.9m, Volume = (long)67855744 },</v>
      </c>
      <c r="D424" s="3">
        <v>43349</v>
      </c>
      <c r="E424" s="2">
        <v>280.86</v>
      </c>
      <c r="F424" s="2">
        <v>281.19</v>
      </c>
      <c r="G424" s="2">
        <v>278.77</v>
      </c>
      <c r="H424" s="2">
        <v>279.89999999999998</v>
      </c>
      <c r="I424" s="1">
        <v>67855744</v>
      </c>
      <c r="J424" s="10">
        <f t="shared" si="25"/>
        <v>1.5194156771601515</v>
      </c>
      <c r="K424" s="17">
        <f t="shared" si="26"/>
        <v>280.91600000000005</v>
      </c>
      <c r="L424" s="15">
        <f>(testdata[[#This Row],[close]]-AVERAGE(H415:H424))/testdata[[#This Row],[stddev]]</f>
        <v>-0.66867810782301584</v>
      </c>
      <c r="M424" s="10">
        <f t="shared" si="27"/>
        <v>1.8783754897528748</v>
      </c>
    </row>
    <row r="425" spans="1:13" x14ac:dyDescent="0.25">
      <c r="A425" s="8">
        <v>424</v>
      </c>
      <c r="B425" s="4" t="s">
        <v>7</v>
      </c>
      <c r="C425" s="5" t="str">
        <f t="shared" si="24"/>
        <v>new Quote { Date = DateTime.ParseExact("2018-09-07","yyyy-MM-dd",cultureProvider), Open=278.75m, High=280.42m, Low=278.49m, Close=279.35m, Volume = (long)75695528 },</v>
      </c>
      <c r="D425" s="3">
        <v>43350</v>
      </c>
      <c r="E425" s="2">
        <v>278.75</v>
      </c>
      <c r="F425" s="2">
        <v>280.42</v>
      </c>
      <c r="G425" s="2">
        <v>278.49</v>
      </c>
      <c r="H425" s="2">
        <v>279.35000000000002</v>
      </c>
      <c r="I425" s="1">
        <v>75695528</v>
      </c>
      <c r="J425" s="10">
        <f t="shared" si="25"/>
        <v>1.1902335905191113</v>
      </c>
      <c r="K425" s="17">
        <f t="shared" si="26"/>
        <v>281.09199999999998</v>
      </c>
      <c r="L425" s="15">
        <f>(testdata[[#This Row],[close]]-AVERAGE(H416:H425))/testdata[[#This Row],[stddev]]</f>
        <v>-1.4635782537780688</v>
      </c>
      <c r="M425" s="10">
        <f t="shared" si="27"/>
        <v>1.6855867404216194</v>
      </c>
    </row>
    <row r="426" spans="1:13" x14ac:dyDescent="0.25">
      <c r="A426" s="8">
        <v>425</v>
      </c>
      <c r="B426" s="4" t="s">
        <v>7</v>
      </c>
      <c r="C426" s="5" t="str">
        <f t="shared" si="24"/>
        <v>new Quote { Date = DateTime.ParseExact("2018-09-10","yyyy-MM-dd",cultureProvider), Open=280.46m, High=280.75m, Low=279.62m, Close=279.84m, Volume = (long)51693300 },</v>
      </c>
      <c r="D426" s="3">
        <v>43353</v>
      </c>
      <c r="E426" s="2">
        <v>280.45999999999998</v>
      </c>
      <c r="F426" s="2">
        <v>280.75</v>
      </c>
      <c r="G426" s="2">
        <v>279.62</v>
      </c>
      <c r="H426" s="2">
        <v>279.83999999999997</v>
      </c>
      <c r="I426" s="1">
        <v>51693300</v>
      </c>
      <c r="J426" s="10">
        <f t="shared" si="25"/>
        <v>1.1127394124412122</v>
      </c>
      <c r="K426" s="17">
        <f t="shared" si="26"/>
        <v>281.149</v>
      </c>
      <c r="L426" s="15">
        <f>(testdata[[#This Row],[close]]-AVERAGE(H417:H426))/testdata[[#This Row],[stddev]]</f>
        <v>-1.1763760547748032</v>
      </c>
      <c r="M426" s="10">
        <f t="shared" si="27"/>
        <v>1.4951295866209544</v>
      </c>
    </row>
    <row r="427" spans="1:13" x14ac:dyDescent="0.25">
      <c r="A427" s="8">
        <v>426</v>
      </c>
      <c r="B427" s="4" t="s">
        <v>7</v>
      </c>
      <c r="C427" s="5" t="str">
        <f t="shared" si="24"/>
        <v>new Quote { Date = DateTime.ParseExact("2018-09-11","yyyy-MM-dd",cultureProvider), Open=279.13m, High=281.25m, Low=278.75m, Close=280.76m, Volume = (long)52022324 },</v>
      </c>
      <c r="D427" s="3">
        <v>43354</v>
      </c>
      <c r="E427" s="2">
        <v>279.13</v>
      </c>
      <c r="F427" s="2">
        <v>281.25</v>
      </c>
      <c r="G427" s="2">
        <v>278.75</v>
      </c>
      <c r="H427" s="2">
        <v>280.76</v>
      </c>
      <c r="I427" s="1">
        <v>52022324</v>
      </c>
      <c r="J427" s="10">
        <f t="shared" si="25"/>
        <v>1.112643698584598</v>
      </c>
      <c r="K427" s="17">
        <f t="shared" si="26"/>
        <v>281.07799999999997</v>
      </c>
      <c r="L427" s="15">
        <f>(testdata[[#This Row],[close]]-AVERAGE(H418:H427))/testdata[[#This Row],[stddev]]</f>
        <v>-0.28580577987770361</v>
      </c>
      <c r="M427" s="10">
        <f t="shared" si="27"/>
        <v>1.335807622528123</v>
      </c>
    </row>
    <row r="428" spans="1:13" x14ac:dyDescent="0.25">
      <c r="A428" s="8">
        <v>427</v>
      </c>
      <c r="B428" s="4" t="s">
        <v>7</v>
      </c>
      <c r="C428" s="5" t="str">
        <f t="shared" si="24"/>
        <v>new Quote { Date = DateTime.ParseExact("2018-09-12","yyyy-MM-dd",cultureProvider), Open=280.77m, High=281.49m, Low=279.96m, Close=280.83m, Volume = (long)61576576 },</v>
      </c>
      <c r="D428" s="3">
        <v>43355</v>
      </c>
      <c r="E428" s="2">
        <v>280.77</v>
      </c>
      <c r="F428" s="2">
        <v>281.49</v>
      </c>
      <c r="G428" s="2">
        <v>279.95999999999998</v>
      </c>
      <c r="H428" s="2">
        <v>280.83</v>
      </c>
      <c r="I428" s="1">
        <v>61576576</v>
      </c>
      <c r="J428" s="10">
        <f t="shared" si="25"/>
        <v>1.0998818118325318</v>
      </c>
      <c r="K428" s="17">
        <f t="shared" si="26"/>
        <v>281</v>
      </c>
      <c r="L428" s="15">
        <f>(testdata[[#This Row],[close]]-AVERAGE(H419:H428))/testdata[[#This Row],[stddev]]</f>
        <v>-0.15456206127890781</v>
      </c>
      <c r="M428" s="10">
        <f t="shared" si="27"/>
        <v>1.2069828381075207</v>
      </c>
    </row>
    <row r="429" spans="1:13" x14ac:dyDescent="0.25">
      <c r="A429" s="8">
        <v>428</v>
      </c>
      <c r="B429" s="4" t="s">
        <v>7</v>
      </c>
      <c r="C429" s="5" t="str">
        <f t="shared" si="24"/>
        <v>new Quote { Date = DateTime.ParseExact("2018-09-13","yyyy-MM-dd",cultureProvider), Open=281.99m, High=282.69m, Low=281.68m, Close=282.49m, Volume = (long)52540928 },</v>
      </c>
      <c r="D429" s="3">
        <v>43356</v>
      </c>
      <c r="E429" s="2">
        <v>281.99</v>
      </c>
      <c r="F429" s="2">
        <v>282.69</v>
      </c>
      <c r="G429" s="2">
        <v>281.68</v>
      </c>
      <c r="H429" s="2">
        <v>282.49</v>
      </c>
      <c r="I429" s="1">
        <v>52540928</v>
      </c>
      <c r="J429" s="10">
        <f t="shared" si="25"/>
        <v>0.98911121720462436</v>
      </c>
      <c r="K429" s="17">
        <f t="shared" si="26"/>
        <v>280.93700000000001</v>
      </c>
      <c r="L429" s="15">
        <f>(testdata[[#This Row],[close]]-AVERAGE(H420:H429))/testdata[[#This Row],[stddev]]</f>
        <v>1.5700964390930745</v>
      </c>
      <c r="M429" s="10">
        <f t="shared" si="27"/>
        <v>1.1009219461164155</v>
      </c>
    </row>
    <row r="430" spans="1:13" x14ac:dyDescent="0.25">
      <c r="A430" s="8">
        <v>429</v>
      </c>
      <c r="B430" s="4" t="s">
        <v>7</v>
      </c>
      <c r="C430" s="5" t="str">
        <f t="shared" si="24"/>
        <v>new Quote { Date = DateTime.ParseExact("2018-09-14","yyyy-MM-dd",cultureProvider), Open=282.71m, High=282.92m, Low=281.68m, Close=282.54m, Volume = (long)56706020 },</v>
      </c>
      <c r="D430" s="3">
        <v>43357</v>
      </c>
      <c r="E430" s="2">
        <v>282.70999999999998</v>
      </c>
      <c r="F430" s="2">
        <v>282.92</v>
      </c>
      <c r="G430" s="2">
        <v>281.68</v>
      </c>
      <c r="H430" s="2">
        <v>282.54000000000002</v>
      </c>
      <c r="I430" s="1">
        <v>56706020</v>
      </c>
      <c r="J430" s="10">
        <f t="shared" si="25"/>
        <v>1.0598966930791021</v>
      </c>
      <c r="K430" s="17">
        <f t="shared" si="26"/>
        <v>280.99299999999994</v>
      </c>
      <c r="L430" s="15">
        <f>(testdata[[#This Row],[close]]-AVERAGE(H421:H430))/testdata[[#This Row],[stddev]]</f>
        <v>1.4595762116267184</v>
      </c>
      <c r="M430" s="10">
        <f t="shared" si="27"/>
        <v>1.0748545666284137</v>
      </c>
    </row>
    <row r="431" spans="1:13" x14ac:dyDescent="0.25">
      <c r="A431" s="8">
        <v>430</v>
      </c>
      <c r="B431" s="4" t="s">
        <v>7</v>
      </c>
      <c r="C431" s="5" t="str">
        <f t="shared" si="24"/>
        <v>new Quote { Date = DateTime.ParseExact("2018-09-17","yyyy-MM-dd",cultureProvider), Open=282.48m, High=282.52m, Low=280.74m, Close=281.04m, Volume = (long)70258840 },</v>
      </c>
      <c r="D431" s="3">
        <v>43360</v>
      </c>
      <c r="E431" s="2">
        <v>282.48</v>
      </c>
      <c r="F431" s="2">
        <v>282.52</v>
      </c>
      <c r="G431" s="2">
        <v>280.74</v>
      </c>
      <c r="H431" s="2">
        <v>281.04000000000002</v>
      </c>
      <c r="I431" s="1">
        <v>70258840</v>
      </c>
      <c r="J431" s="10">
        <f t="shared" si="25"/>
        <v>1.0086371993933265</v>
      </c>
      <c r="K431" s="17">
        <f t="shared" si="26"/>
        <v>280.899</v>
      </c>
      <c r="L431" s="15">
        <f>(testdata[[#This Row],[close]]-AVERAGE(H422:H431))/testdata[[#This Row],[stddev]]</f>
        <v>0.13979258358191429</v>
      </c>
      <c r="M431" s="10">
        <f t="shared" si="27"/>
        <v>1.0540341240188364</v>
      </c>
    </row>
    <row r="432" spans="1:13" x14ac:dyDescent="0.25">
      <c r="A432" s="8">
        <v>431</v>
      </c>
      <c r="B432" s="4" t="s">
        <v>7</v>
      </c>
      <c r="C432" s="5" t="str">
        <f t="shared" si="24"/>
        <v>new Quote { Date = DateTime.ParseExact("2018-09-18","yyyy-MM-dd",cultureProvider), Open=281.28m, High=283.22m, Low=281.25m, Close=282.57m, Volume = (long)63758804 },</v>
      </c>
      <c r="D432" s="3">
        <v>43361</v>
      </c>
      <c r="E432" s="2">
        <v>281.27999999999997</v>
      </c>
      <c r="F432" s="2">
        <v>283.22000000000003</v>
      </c>
      <c r="G432" s="2">
        <v>281.25</v>
      </c>
      <c r="H432" s="2">
        <v>282.57</v>
      </c>
      <c r="I432" s="1">
        <v>63758804</v>
      </c>
      <c r="J432" s="10">
        <f t="shared" si="25"/>
        <v>1.1175884752448062</v>
      </c>
      <c r="K432" s="17">
        <f t="shared" si="26"/>
        <v>281.00599999999997</v>
      </c>
      <c r="L432" s="15">
        <f>(testdata[[#This Row],[close]]-AVERAGE(H423:H432))/testdata[[#This Row],[stddev]]</f>
        <v>1.3994417754329735</v>
      </c>
      <c r="M432" s="10">
        <f t="shared" si="27"/>
        <v>1.0550230793508781</v>
      </c>
    </row>
    <row r="433" spans="1:13" x14ac:dyDescent="0.25">
      <c r="A433" s="8">
        <v>432</v>
      </c>
      <c r="B433" s="4" t="s">
        <v>7</v>
      </c>
      <c r="C433" s="5" t="str">
        <f t="shared" si="24"/>
        <v>new Quote { Date = DateTime.ParseExact("2018-09-19","yyyy-MM-dd",cultureProvider), Open=282.63m, High=283.33m, Low=282.48m, Close=282.87m, Volume = (long)50529584 },</v>
      </c>
      <c r="D433" s="3">
        <v>43362</v>
      </c>
      <c r="E433" s="2">
        <v>282.63</v>
      </c>
      <c r="F433" s="2">
        <v>283.33</v>
      </c>
      <c r="G433" s="2">
        <v>282.48</v>
      </c>
      <c r="H433" s="2">
        <v>282.87</v>
      </c>
      <c r="I433" s="1">
        <v>50529584</v>
      </c>
      <c r="J433" s="10">
        <f t="shared" si="25"/>
        <v>1.2425815868585905</v>
      </c>
      <c r="K433" s="17">
        <f t="shared" si="26"/>
        <v>281.21899999999999</v>
      </c>
      <c r="L433" s="15">
        <f>(testdata[[#This Row],[close]]-AVERAGE(H424:H433))/testdata[[#This Row],[stddev]]</f>
        <v>1.3286853897247546</v>
      </c>
      <c r="M433" s="10">
        <f t="shared" si="27"/>
        <v>1.0835630343560898</v>
      </c>
    </row>
    <row r="434" spans="1:13" x14ac:dyDescent="0.25">
      <c r="A434" s="8">
        <v>433</v>
      </c>
      <c r="B434" s="4" t="s">
        <v>7</v>
      </c>
      <c r="C434" s="5" t="str">
        <f t="shared" si="24"/>
        <v>new Quote { Date = DateTime.ParseExact("2018-09-20","yyyy-MM-dd",cultureProvider), Open=284.25m, High=285.51m, Low=282.88m, Close=285.16m, Volume = (long)103323632 },</v>
      </c>
      <c r="D434" s="3">
        <v>43363</v>
      </c>
      <c r="E434" s="2">
        <v>284.25</v>
      </c>
      <c r="F434" s="2">
        <v>285.51</v>
      </c>
      <c r="G434" s="2">
        <v>282.88</v>
      </c>
      <c r="H434" s="2">
        <v>285.16000000000003</v>
      </c>
      <c r="I434" s="1">
        <v>103323632</v>
      </c>
      <c r="J434" s="10">
        <f t="shared" si="25"/>
        <v>1.6268082247148929</v>
      </c>
      <c r="K434" s="17">
        <f t="shared" si="26"/>
        <v>281.745</v>
      </c>
      <c r="L434" s="15">
        <f>(testdata[[#This Row],[close]]-AVERAGE(H425:H434))/testdata[[#This Row],[stddev]]</f>
        <v>2.0992025661774103</v>
      </c>
      <c r="M434" s="10">
        <f t="shared" si="27"/>
        <v>1.2111024358581435</v>
      </c>
    </row>
    <row r="435" spans="1:13" x14ac:dyDescent="0.25">
      <c r="A435" s="8">
        <v>434</v>
      </c>
      <c r="B435" s="4" t="s">
        <v>7</v>
      </c>
      <c r="C435" s="5" t="str">
        <f t="shared" si="24"/>
        <v>new Quote { Date = DateTime.ParseExact("2018-09-21","yyyy-MM-dd",cultureProvider), Open=285.97m, High=286.1m, Low=284.72m, Close=284.9m, Volume = (long)108104552 },</v>
      </c>
      <c r="D435" s="3">
        <v>43364</v>
      </c>
      <c r="E435" s="2">
        <v>285.97000000000003</v>
      </c>
      <c r="F435" s="2">
        <v>286.10000000000002</v>
      </c>
      <c r="G435" s="2">
        <v>284.72000000000003</v>
      </c>
      <c r="H435" s="2">
        <v>284.89999999999998</v>
      </c>
      <c r="I435" s="1">
        <v>108104552</v>
      </c>
      <c r="J435" s="10">
        <f t="shared" si="25"/>
        <v>1.6614090405436039</v>
      </c>
      <c r="K435" s="17">
        <f t="shared" si="26"/>
        <v>282.29999999999995</v>
      </c>
      <c r="L435" s="15">
        <f>(testdata[[#This Row],[close]]-AVERAGE(H426:H435))/testdata[[#This Row],[stddev]]</f>
        <v>1.5649367112805146</v>
      </c>
      <c r="M435" s="10">
        <f t="shared" si="27"/>
        <v>1.3314049053510439</v>
      </c>
    </row>
    <row r="436" spans="1:13" x14ac:dyDescent="0.25">
      <c r="A436" s="8">
        <v>435</v>
      </c>
      <c r="B436" s="4" t="s">
        <v>7</v>
      </c>
      <c r="C436" s="5" t="str">
        <f t="shared" si="24"/>
        <v>new Quote { Date = DateTime.ParseExact("2018-09-24","yyyy-MM-dd",cultureProvider), Open=284.27m, High=284.42m, Low=283.32m, Close=283.95m, Volume = (long)54738760 },</v>
      </c>
      <c r="D436" s="3">
        <v>43367</v>
      </c>
      <c r="E436" s="2">
        <v>284.27</v>
      </c>
      <c r="F436" s="2">
        <v>284.42</v>
      </c>
      <c r="G436" s="2">
        <v>283.32</v>
      </c>
      <c r="H436" s="2">
        <v>283.95</v>
      </c>
      <c r="I436" s="1">
        <v>54738760</v>
      </c>
      <c r="J436" s="10">
        <f t="shared" si="25"/>
        <v>1.5028136943746557</v>
      </c>
      <c r="K436" s="17">
        <f t="shared" si="26"/>
        <v>282.71099999999996</v>
      </c>
      <c r="L436" s="15">
        <f>(testdata[[#This Row],[close]]-AVERAGE(H427:H436))/testdata[[#This Row],[stddev]]</f>
        <v>0.82445349322931216</v>
      </c>
      <c r="M436" s="10">
        <f t="shared" si="27"/>
        <v>1.4302402043473097</v>
      </c>
    </row>
    <row r="437" spans="1:13" x14ac:dyDescent="0.25">
      <c r="A437" s="8">
        <v>436</v>
      </c>
      <c r="B437" s="4" t="s">
        <v>7</v>
      </c>
      <c r="C437" s="5" t="str">
        <f t="shared" si="24"/>
        <v>new Quote { Date = DateTime.ParseExact("2018-09-25","yyyy-MM-dd",cultureProvider), Open=284.45m, High=284.57m, Low=283.43m, Close=283.69m, Volume = (long)45474200 },</v>
      </c>
      <c r="D437" s="3">
        <v>43368</v>
      </c>
      <c r="E437" s="2">
        <v>284.45</v>
      </c>
      <c r="F437" s="2">
        <v>284.57</v>
      </c>
      <c r="G437" s="2">
        <v>283.43</v>
      </c>
      <c r="H437" s="2">
        <v>283.69</v>
      </c>
      <c r="I437" s="1">
        <v>45474200</v>
      </c>
      <c r="J437" s="10">
        <f t="shared" si="25"/>
        <v>1.3739737988768186</v>
      </c>
      <c r="K437" s="17">
        <f t="shared" si="26"/>
        <v>283.00399999999996</v>
      </c>
      <c r="L437" s="15">
        <f>(testdata[[#This Row],[close]]-AVERAGE(H428:H437))/testdata[[#This Row],[stddev]]</f>
        <v>0.4992817188805343</v>
      </c>
      <c r="M437" s="10">
        <f t="shared" si="27"/>
        <v>1.4815172690737122</v>
      </c>
    </row>
    <row r="438" spans="1:13" x14ac:dyDescent="0.25">
      <c r="A438" s="8">
        <v>437</v>
      </c>
      <c r="B438" s="4" t="s">
        <v>7</v>
      </c>
      <c r="C438" s="5" t="str">
        <f t="shared" si="24"/>
        <v>new Quote { Date = DateTime.ParseExact("2018-09-26","yyyy-MM-dd",cultureProvider), Open=283.85m, High=285.14m, Low=282.38m, Close=282.84m, Volume = (long)81724024 },</v>
      </c>
      <c r="D438" s="3">
        <v>43369</v>
      </c>
      <c r="E438" s="2">
        <v>283.85000000000002</v>
      </c>
      <c r="F438" s="2">
        <v>285.14</v>
      </c>
      <c r="G438" s="2">
        <v>282.38</v>
      </c>
      <c r="H438" s="2">
        <v>282.83999999999997</v>
      </c>
      <c r="I438" s="1">
        <v>81724024</v>
      </c>
      <c r="J438" s="10">
        <f t="shared" si="25"/>
        <v>1.1736545488345325</v>
      </c>
      <c r="K438" s="17">
        <f t="shared" si="26"/>
        <v>283.20499999999998</v>
      </c>
      <c r="L438" s="15">
        <f>(testdata[[#This Row],[close]]-AVERAGE(H429:H438))/testdata[[#This Row],[stddev]]</f>
        <v>-0.31099440662711442</v>
      </c>
      <c r="M438" s="10">
        <f t="shared" si="27"/>
        <v>1.4677318614689008</v>
      </c>
    </row>
    <row r="439" spans="1:13" x14ac:dyDescent="0.25">
      <c r="A439" s="8">
        <v>438</v>
      </c>
      <c r="B439" s="4" t="s">
        <v>7</v>
      </c>
      <c r="C439" s="5" t="str">
        <f t="shared" si="24"/>
        <v>new Quote { Date = DateTime.ParseExact("2018-09-27","yyyy-MM-dd",cultureProvider), Open=283.36m, High=284.82m, Low=283.06m, Close=283.63m, Volume = (long)60723896 },</v>
      </c>
      <c r="D439" s="3">
        <v>43370</v>
      </c>
      <c r="E439" s="2">
        <v>283.36</v>
      </c>
      <c r="F439" s="2">
        <v>284.82</v>
      </c>
      <c r="G439" s="2">
        <v>283.06</v>
      </c>
      <c r="H439" s="2">
        <v>283.63</v>
      </c>
      <c r="I439" s="1">
        <v>60723896</v>
      </c>
      <c r="J439" s="10">
        <f t="shared" si="25"/>
        <v>1.1538669767351826</v>
      </c>
      <c r="K439" s="17">
        <f t="shared" si="26"/>
        <v>283.31900000000002</v>
      </c>
      <c r="L439" s="15">
        <f>(testdata[[#This Row],[close]]-AVERAGE(H430:H439))/testdata[[#This Row],[stddev]]</f>
        <v>0.26952846928676288</v>
      </c>
      <c r="M439" s="10">
        <f t="shared" si="27"/>
        <v>1.3731436118729587</v>
      </c>
    </row>
    <row r="440" spans="1:13" x14ac:dyDescent="0.25">
      <c r="A440" s="8">
        <v>439</v>
      </c>
      <c r="B440" s="4" t="s">
        <v>7</v>
      </c>
      <c r="C440" s="5" t="str">
        <f t="shared" si="24"/>
        <v>new Quote { Date = DateTime.ParseExact("2018-09-28","yyyy-MM-dd",cultureProvider), Open=282.95m, High=284.21m, Low=282.91m, Close=283.66m, Volume = (long)71835632 },</v>
      </c>
      <c r="D440" s="3">
        <v>43371</v>
      </c>
      <c r="E440" s="2">
        <v>282.95</v>
      </c>
      <c r="F440" s="2">
        <v>284.20999999999998</v>
      </c>
      <c r="G440" s="2">
        <v>282.91000000000003</v>
      </c>
      <c r="H440" s="2">
        <v>283.66000000000003</v>
      </c>
      <c r="I440" s="1">
        <v>71835632</v>
      </c>
      <c r="J440" s="10">
        <f t="shared" si="25"/>
        <v>1.1268580212253874</v>
      </c>
      <c r="K440" s="17">
        <f t="shared" si="26"/>
        <v>283.43099999999998</v>
      </c>
      <c r="L440" s="15">
        <f>(testdata[[#This Row],[close]]-AVERAGE(H431:H440))/testdata[[#This Row],[stddev]]</f>
        <v>0.20321992272905748</v>
      </c>
      <c r="M440" s="10">
        <f t="shared" si="27"/>
        <v>1.2662334080093154</v>
      </c>
    </row>
    <row r="441" spans="1:13" x14ac:dyDescent="0.25">
      <c r="A441" s="8">
        <v>440</v>
      </c>
      <c r="B441" s="4" t="s">
        <v>7</v>
      </c>
      <c r="C441" s="5" t="str">
        <f t="shared" si="24"/>
        <v>new Quote { Date = DateTime.ParseExact("2018-10-01","yyyy-MM-dd",cultureProvider), Open=285.02m, High=285.82m, Low=283.91m, Close=284.65m, Volume = (long)63623792 },</v>
      </c>
      <c r="D441" s="3">
        <v>43374</v>
      </c>
      <c r="E441" s="2">
        <v>285.02</v>
      </c>
      <c r="F441" s="2">
        <v>285.82</v>
      </c>
      <c r="G441" s="2">
        <v>283.91000000000003</v>
      </c>
      <c r="H441" s="2">
        <v>284.64999999999998</v>
      </c>
      <c r="I441" s="1">
        <v>63623792</v>
      </c>
      <c r="J441" s="10">
        <f t="shared" si="25"/>
        <v>0.84640179583930619</v>
      </c>
      <c r="K441" s="17">
        <f t="shared" si="26"/>
        <v>283.79200000000003</v>
      </c>
      <c r="L441" s="15">
        <f>(testdata[[#This Row],[close]]-AVERAGE(H432:H441))/testdata[[#This Row],[stddev]]</f>
        <v>1.0137029531573005</v>
      </c>
      <c r="M441" s="10">
        <f t="shared" si="27"/>
        <v>1.1349510283022455</v>
      </c>
    </row>
    <row r="442" spans="1:13" x14ac:dyDescent="0.25">
      <c r="A442" s="8">
        <v>441</v>
      </c>
      <c r="B442" s="4" t="s">
        <v>7</v>
      </c>
      <c r="C442" s="5" t="str">
        <f t="shared" si="24"/>
        <v>new Quote { Date = DateTime.ParseExact("2018-10-02","yyyy-MM-dd",cultureProvider), Open=284.48m, High=285.26m, Low=284.07m, Close=284.48m, Volume = (long)48434264 },</v>
      </c>
      <c r="D442" s="3">
        <v>43375</v>
      </c>
      <c r="E442" s="2">
        <v>284.48</v>
      </c>
      <c r="F442" s="2">
        <v>285.26</v>
      </c>
      <c r="G442" s="2">
        <v>284.07</v>
      </c>
      <c r="H442" s="2">
        <v>284.48</v>
      </c>
      <c r="I442" s="1">
        <v>48434264</v>
      </c>
      <c r="J442" s="10">
        <f t="shared" si="25"/>
        <v>0.76021115487738278</v>
      </c>
      <c r="K442" s="17">
        <f t="shared" si="26"/>
        <v>283.983</v>
      </c>
      <c r="L442" s="15">
        <f>(testdata[[#This Row],[close]]-AVERAGE(H433:H442))/testdata[[#This Row],[stddev]]</f>
        <v>0.65376572918109443</v>
      </c>
      <c r="M442" s="10">
        <f t="shared" si="27"/>
        <v>1.0121984995023583</v>
      </c>
    </row>
    <row r="443" spans="1:13" x14ac:dyDescent="0.25">
      <c r="A443" s="8">
        <v>442</v>
      </c>
      <c r="B443" s="4" t="s">
        <v>7</v>
      </c>
      <c r="C443" s="5" t="str">
        <f t="shared" si="24"/>
        <v>new Quote { Date = DateTime.ParseExact("2018-10-03","yyyy-MM-dd",cultureProvider), Open=285.63m, High=286.09m, Low=284.25m, Close=284.64m, Volume = (long)66304540 },</v>
      </c>
      <c r="D443" s="3">
        <v>43376</v>
      </c>
      <c r="E443" s="2">
        <v>285.63</v>
      </c>
      <c r="F443" s="2">
        <v>286.08999999999997</v>
      </c>
      <c r="G443" s="2">
        <v>284.25</v>
      </c>
      <c r="H443" s="2">
        <v>284.64</v>
      </c>
      <c r="I443" s="1">
        <v>66304540</v>
      </c>
      <c r="J443" s="10">
        <f t="shared" si="25"/>
        <v>0.68255402716561897</v>
      </c>
      <c r="K443" s="17">
        <f t="shared" si="26"/>
        <v>284.15999999999997</v>
      </c>
      <c r="L443" s="15">
        <f>(testdata[[#This Row],[close]]-AVERAGE(H434:H443))/testdata[[#This Row],[stddev]]</f>
        <v>0.70324103425668916</v>
      </c>
      <c r="M443" s="10">
        <f t="shared" si="27"/>
        <v>0.9139783951685756</v>
      </c>
    </row>
    <row r="444" spans="1:13" x14ac:dyDescent="0.25">
      <c r="A444" s="8">
        <v>443</v>
      </c>
      <c r="B444" s="4" t="s">
        <v>7</v>
      </c>
      <c r="C444" s="5" t="str">
        <f t="shared" si="24"/>
        <v>new Quote { Date = DateTime.ParseExact("2018-10-04","yyyy-MM-dd",cultureProvider), Open=284.11m, High=284.17m, Low=280.68m, Close=282.41m, Volume = (long)114321768 },</v>
      </c>
      <c r="D444" s="3">
        <v>43377</v>
      </c>
      <c r="E444" s="2">
        <v>284.11</v>
      </c>
      <c r="F444" s="2">
        <v>284.17</v>
      </c>
      <c r="G444" s="2">
        <v>280.68</v>
      </c>
      <c r="H444" s="2">
        <v>282.41000000000003</v>
      </c>
      <c r="I444" s="1">
        <v>114321768</v>
      </c>
      <c r="J444" s="10">
        <f t="shared" si="25"/>
        <v>0.77233736152020316</v>
      </c>
      <c r="K444" s="17">
        <f t="shared" si="26"/>
        <v>283.88499999999993</v>
      </c>
      <c r="L444" s="15">
        <f>(testdata[[#This Row],[close]]-AVERAGE(H435:H444))/testdata[[#This Row],[stddev]]</f>
        <v>-1.9097871907901032</v>
      </c>
      <c r="M444" s="10">
        <f t="shared" si="27"/>
        <v>0.83767247212557971</v>
      </c>
    </row>
    <row r="445" spans="1:13" x14ac:dyDescent="0.25">
      <c r="A445" s="8">
        <v>444</v>
      </c>
      <c r="B445" s="4" t="s">
        <v>7</v>
      </c>
      <c r="C445" s="5" t="str">
        <f t="shared" si="24"/>
        <v>new Quote { Date = DateTime.ParseExact("2018-10-05","yyyy-MM-dd",cultureProvider), Open=282.66m, High=283.22m, Low=279.27m, Close=280.83m, Volume = (long)108588344 },</v>
      </c>
      <c r="D445" s="3">
        <v>43378</v>
      </c>
      <c r="E445" s="2">
        <v>282.66000000000003</v>
      </c>
      <c r="F445" s="2">
        <v>283.22000000000003</v>
      </c>
      <c r="G445" s="2">
        <v>279.27</v>
      </c>
      <c r="H445" s="2">
        <v>280.83</v>
      </c>
      <c r="I445" s="1">
        <v>108588344</v>
      </c>
      <c r="J445" s="10">
        <f t="shared" si="25"/>
        <v>1.1230031166475012</v>
      </c>
      <c r="K445" s="17">
        <f t="shared" si="26"/>
        <v>283.47799999999995</v>
      </c>
      <c r="L445" s="15">
        <f>(testdata[[#This Row],[close]]-AVERAGE(H436:H445))/testdata[[#This Row],[stddev]]</f>
        <v>-2.3579631799286864</v>
      </c>
      <c r="M445" s="10">
        <f t="shared" si="27"/>
        <v>0.83690149121000257</v>
      </c>
    </row>
    <row r="446" spans="1:13" x14ac:dyDescent="0.25">
      <c r="A446" s="8">
        <v>445</v>
      </c>
      <c r="B446" s="4" t="s">
        <v>7</v>
      </c>
      <c r="C446" s="5" t="str">
        <f t="shared" si="24"/>
        <v>new Quote { Date = DateTime.ParseExact("2018-10-08","yyyy-MM-dd",cultureProvider), Open=280.08m, High=281.22m, Low=278.57m, Close=280.83m, Volume = (long)89925664 },</v>
      </c>
      <c r="D446" s="3">
        <v>43381</v>
      </c>
      <c r="E446" s="2">
        <v>280.08</v>
      </c>
      <c r="F446" s="2">
        <v>281.22000000000003</v>
      </c>
      <c r="G446" s="2">
        <v>278.57</v>
      </c>
      <c r="H446" s="2">
        <v>280.83</v>
      </c>
      <c r="I446" s="1">
        <v>89925664</v>
      </c>
      <c r="J446" s="10">
        <f t="shared" si="25"/>
        <v>1.3574623383357671</v>
      </c>
      <c r="K446" s="17">
        <f t="shared" si="26"/>
        <v>283.16599999999994</v>
      </c>
      <c r="L446" s="15">
        <f>(testdata[[#This Row],[close]]-AVERAGE(H437:H446))/testdata[[#This Row],[stddev]]</f>
        <v>-1.7208580555272455</v>
      </c>
      <c r="M446" s="10">
        <f t="shared" si="27"/>
        <v>0.93911359970929476</v>
      </c>
    </row>
    <row r="447" spans="1:13" x14ac:dyDescent="0.25">
      <c r="A447" s="8">
        <v>446</v>
      </c>
      <c r="B447" s="4" t="s">
        <v>7</v>
      </c>
      <c r="C447" s="5" t="str">
        <f t="shared" si="24"/>
        <v>new Quote { Date = DateTime.ParseExact("2018-10-09","yyyy-MM-dd",cultureProvider), Open=280.41m, High=281.85m, Low=279.81m, Close=280.42m, Volume = (long)76188928 },</v>
      </c>
      <c r="D447" s="3">
        <v>43382</v>
      </c>
      <c r="E447" s="2">
        <v>280.41000000000003</v>
      </c>
      <c r="F447" s="2">
        <v>281.85000000000002</v>
      </c>
      <c r="G447" s="2">
        <v>279.81</v>
      </c>
      <c r="H447" s="2">
        <v>280.42</v>
      </c>
      <c r="I447" s="1">
        <v>76188928</v>
      </c>
      <c r="J447" s="10">
        <f t="shared" si="25"/>
        <v>1.5691937420216788</v>
      </c>
      <c r="K447" s="17">
        <f t="shared" si="26"/>
        <v>282.83900000000006</v>
      </c>
      <c r="L447" s="15">
        <f>(testdata[[#This Row],[close]]-AVERAGE(H438:H447))/testdata[[#This Row],[stddev]]</f>
        <v>-1.5415559820443259</v>
      </c>
      <c r="M447" s="10">
        <f t="shared" si="27"/>
        <v>1.1009101171381539</v>
      </c>
    </row>
    <row r="448" spans="1:13" x14ac:dyDescent="0.25">
      <c r="A448" s="8">
        <v>447</v>
      </c>
      <c r="B448" s="4" t="s">
        <v>7</v>
      </c>
      <c r="C448" s="5" t="str">
        <f t="shared" si="24"/>
        <v>new Quote { Date = DateTime.ParseExact("2018-10-10","yyyy-MM-dd",cultureProvider), Open=279.87m, High=279.94m, Low=271.13m, Close=271.54m, Volume = (long)220074688 },</v>
      </c>
      <c r="D448" s="3">
        <v>43383</v>
      </c>
      <c r="E448" s="2">
        <v>279.87</v>
      </c>
      <c r="F448" s="2">
        <v>279.94</v>
      </c>
      <c r="G448" s="2">
        <v>271.13</v>
      </c>
      <c r="H448" s="2">
        <v>271.54000000000002</v>
      </c>
      <c r="I448" s="1">
        <v>220074688</v>
      </c>
      <c r="J448" s="10">
        <f t="shared" si="25"/>
        <v>3.7352655862736133</v>
      </c>
      <c r="K448" s="17">
        <f t="shared" si="26"/>
        <v>281.709</v>
      </c>
      <c r="L448" s="15">
        <f>(testdata[[#This Row],[close]]-AVERAGE(H439:H448))/testdata[[#This Row],[stddev]]</f>
        <v>-2.7224302436134966</v>
      </c>
      <c r="M448" s="10">
        <f t="shared" si="27"/>
        <v>1.7114524289597526</v>
      </c>
    </row>
    <row r="449" spans="1:13" x14ac:dyDescent="0.25">
      <c r="A449" s="8">
        <v>448</v>
      </c>
      <c r="B449" s="4" t="s">
        <v>7</v>
      </c>
      <c r="C449" s="5" t="str">
        <f t="shared" si="24"/>
        <v>new Quote { Date = DateTime.ParseExact("2018-10-11","yyyy-MM-dd",cultureProvider), Open=270.35m, High=272.13m, Low=263.8m, Close=265.56m, Volume = (long)281680000 },</v>
      </c>
      <c r="D449" s="3">
        <v>43384</v>
      </c>
      <c r="E449" s="2">
        <v>270.35000000000002</v>
      </c>
      <c r="F449" s="2">
        <v>272.13</v>
      </c>
      <c r="G449" s="2">
        <v>263.8</v>
      </c>
      <c r="H449" s="2">
        <v>265.56</v>
      </c>
      <c r="I449" s="1">
        <v>281680000</v>
      </c>
      <c r="J449" s="10">
        <f t="shared" si="25"/>
        <v>6.0329889772814909</v>
      </c>
      <c r="K449" s="17">
        <f t="shared" si="26"/>
        <v>279.90199999999993</v>
      </c>
      <c r="L449" s="15">
        <f>(testdata[[#This Row],[close]]-AVERAGE(H440:H449))/testdata[[#This Row],[stddev]]</f>
        <v>-2.3772627554944643</v>
      </c>
      <c r="M449" s="10">
        <f t="shared" si="27"/>
        <v>2.7635827521120104</v>
      </c>
    </row>
    <row r="450" spans="1:13" x14ac:dyDescent="0.25">
      <c r="A450" s="8">
        <v>449</v>
      </c>
      <c r="B450" s="4" t="s">
        <v>7</v>
      </c>
      <c r="C450" s="5" t="str">
        <f t="shared" ref="C450:C503" si="28">"new Quote { Date = DateTime.ParseExact("""&amp;TEXT(D450,"yyyy-mm-dd")&amp;""",""yyyy-MM-dd"",cultureProvider), Open="&amp;E450&amp;"m, High="&amp;F450&amp;"m, Low="&amp;G450&amp;"m, Close="&amp;H450&amp;"m, Volume = (long)"&amp;I450&amp;" },"</f>
        <v>new Quote { Date = DateTime.ParseExact("2018-10-12","yyyy-MM-dd",cultureProvider), Open=270.05m, High=270.36m, Low=265.76m, Close=269.25m, Volume = (long)187745152 },</v>
      </c>
      <c r="D450" s="3">
        <v>43385</v>
      </c>
      <c r="E450" s="2">
        <v>270.05</v>
      </c>
      <c r="F450" s="2">
        <v>270.36</v>
      </c>
      <c r="G450" s="2">
        <v>265.76</v>
      </c>
      <c r="H450" s="2">
        <v>269.25</v>
      </c>
      <c r="I450" s="1">
        <v>187745152</v>
      </c>
      <c r="J450" s="10">
        <f t="shared" si="25"/>
        <v>6.6524227917353507</v>
      </c>
      <c r="K450" s="17">
        <f t="shared" si="26"/>
        <v>278.46100000000001</v>
      </c>
      <c r="L450" s="15">
        <f>(testdata[[#This Row],[close]]-AVERAGE(H441:H450))/testdata[[#This Row],[stddev]]</f>
        <v>-1.3846083281783166</v>
      </c>
      <c r="M450" s="10">
        <f t="shared" si="27"/>
        <v>3.86946668712958</v>
      </c>
    </row>
    <row r="451" spans="1:13" x14ac:dyDescent="0.25">
      <c r="A451" s="8">
        <v>450</v>
      </c>
      <c r="B451" s="4" t="s">
        <v>7</v>
      </c>
      <c r="C451" s="5" t="str">
        <f t="shared" si="28"/>
        <v>new Quote { Date = DateTime.ParseExact("2018-10-15","yyyy-MM-dd",cultureProvider), Open=268.86m, High=270.31m, Low=267.64m, Close=267.74m, Volume = (long)104808584 },</v>
      </c>
      <c r="D451" s="3">
        <v>43388</v>
      </c>
      <c r="E451" s="2">
        <v>268.86</v>
      </c>
      <c r="F451" s="2">
        <v>270.31</v>
      </c>
      <c r="G451" s="2">
        <v>267.64</v>
      </c>
      <c r="H451" s="2">
        <v>267.74</v>
      </c>
      <c r="I451" s="1">
        <v>104808584</v>
      </c>
      <c r="J451" s="10">
        <f t="shared" si="25"/>
        <v>7.0042030238992918</v>
      </c>
      <c r="K451" s="17">
        <f t="shared" si="26"/>
        <v>276.77</v>
      </c>
      <c r="L451" s="15">
        <f>(testdata[[#This Row],[close]]-AVERAGE(H442:H451))/testdata[[#This Row],[stddev]]</f>
        <v>-1.2892259075284349</v>
      </c>
      <c r="M451" s="10">
        <f t="shared" si="27"/>
        <v>4.9988148242422854</v>
      </c>
    </row>
    <row r="452" spans="1:13" x14ac:dyDescent="0.25">
      <c r="A452" s="8">
        <v>451</v>
      </c>
      <c r="B452" s="4" t="s">
        <v>7</v>
      </c>
      <c r="C452" s="5" t="str">
        <f t="shared" si="28"/>
        <v>new Quote { Date = DateTime.ParseExact("2018-10-16","yyyy-MM-dd",cultureProvider), Open=269.88m, High=274m, Low=269.37m, Close=273.59m, Volume = (long)121198672 },</v>
      </c>
      <c r="D452" s="3">
        <v>43389</v>
      </c>
      <c r="E452" s="2">
        <v>269.88</v>
      </c>
      <c r="F452" s="2">
        <v>274</v>
      </c>
      <c r="G452" s="2">
        <v>269.37</v>
      </c>
      <c r="H452" s="2">
        <v>273.58999999999997</v>
      </c>
      <c r="I452" s="1">
        <v>121198672</v>
      </c>
      <c r="J452" s="10">
        <f t="shared" si="25"/>
        <v>6.552844344252347</v>
      </c>
      <c r="K452" s="17">
        <f t="shared" si="26"/>
        <v>275.68099999999993</v>
      </c>
      <c r="L452" s="15">
        <f>(testdata[[#This Row],[close]]-AVERAGE(H443:H452))/testdata[[#This Row],[stddev]]</f>
        <v>-0.31909807255440398</v>
      </c>
      <c r="M452" s="10">
        <f t="shared" si="27"/>
        <v>5.9955449446884179</v>
      </c>
    </row>
    <row r="453" spans="1:13" x14ac:dyDescent="0.25">
      <c r="A453" s="8">
        <v>452</v>
      </c>
      <c r="B453" s="4" t="s">
        <v>7</v>
      </c>
      <c r="C453" s="5" t="str">
        <f t="shared" si="28"/>
        <v>new Quote { Date = DateTime.ParseExact("2018-10-17","yyyy-MM-dd",cultureProvider), Open=273.63m, High=274.32m, Low=270.82m, Close=273.64m, Volume = (long)113378952 },</v>
      </c>
      <c r="D453" s="3">
        <v>43390</v>
      </c>
      <c r="E453" s="2">
        <v>273.63</v>
      </c>
      <c r="F453" s="2">
        <v>274.32</v>
      </c>
      <c r="G453" s="2">
        <v>270.82</v>
      </c>
      <c r="H453" s="2">
        <v>273.64</v>
      </c>
      <c r="I453" s="1">
        <v>113378952</v>
      </c>
      <c r="J453" s="10">
        <f t="shared" si="25"/>
        <v>5.8412300930540315</v>
      </c>
      <c r="K453" s="17">
        <f t="shared" si="26"/>
        <v>274.58100000000002</v>
      </c>
      <c r="L453" s="15">
        <f>(testdata[[#This Row],[close]]-AVERAGE(H444:H453))/testdata[[#This Row],[stddev]]</f>
        <v>-0.16109620491050336</v>
      </c>
      <c r="M453" s="10">
        <f t="shared" si="27"/>
        <v>6.4167378460445024</v>
      </c>
    </row>
    <row r="454" spans="1:13" x14ac:dyDescent="0.25">
      <c r="A454" s="8">
        <v>453</v>
      </c>
      <c r="B454" s="4" t="s">
        <v>7</v>
      </c>
      <c r="C454" s="5" t="str">
        <f t="shared" si="28"/>
        <v>new Quote { Date = DateTime.ParseExact("2018-10-18","yyyy-MM-dd",cultureProvider), Open=272.62m, High=273.27m, Low=268.29m, Close=269.69m, Volume = (long)137906032 },</v>
      </c>
      <c r="D454" s="3">
        <v>43391</v>
      </c>
      <c r="E454" s="2">
        <v>272.62</v>
      </c>
      <c r="F454" s="2">
        <v>273.27</v>
      </c>
      <c r="G454" s="2">
        <v>268.29000000000002</v>
      </c>
      <c r="H454" s="2">
        <v>269.69</v>
      </c>
      <c r="I454" s="1">
        <v>137906032</v>
      </c>
      <c r="J454" s="10">
        <f t="shared" si="25"/>
        <v>5.3632871450258888</v>
      </c>
      <c r="K454" s="17">
        <f t="shared" si="26"/>
        <v>273.30899999999997</v>
      </c>
      <c r="L454" s="15">
        <f>(testdata[[#This Row],[close]]-AVERAGE(H445:H454))/testdata[[#This Row],[stddev]]</f>
        <v>-0.67477274703748913</v>
      </c>
      <c r="M454" s="10">
        <f t="shared" si="27"/>
        <v>6.2827974795933823</v>
      </c>
    </row>
    <row r="455" spans="1:13" x14ac:dyDescent="0.25">
      <c r="A455" s="8">
        <v>454</v>
      </c>
      <c r="B455" s="4" t="s">
        <v>7</v>
      </c>
      <c r="C455" s="5" t="str">
        <f t="shared" si="28"/>
        <v>new Quote { Date = DateTime.ParseExact("2018-10-19","yyyy-MM-dd",cultureProvider), Open=270.4m, High=272.52m, Low=268.78m, Close=269.54m, Volume = (long)143383136 },</v>
      </c>
      <c r="D455" s="3">
        <v>43392</v>
      </c>
      <c r="E455" s="2">
        <v>270.39999999999998</v>
      </c>
      <c r="F455" s="2">
        <v>272.52</v>
      </c>
      <c r="G455" s="2">
        <v>268.77999999999997</v>
      </c>
      <c r="H455" s="2">
        <v>269.54000000000002</v>
      </c>
      <c r="I455" s="1">
        <v>143383136</v>
      </c>
      <c r="J455" s="10">
        <f t="shared" si="25"/>
        <v>4.8222608805414042</v>
      </c>
      <c r="K455" s="17">
        <f t="shared" si="26"/>
        <v>272.17999999999995</v>
      </c>
      <c r="L455" s="15">
        <f>(testdata[[#This Row],[close]]-AVERAGE(H446:H455))/testdata[[#This Row],[stddev]]</f>
        <v>-0.54746104895584413</v>
      </c>
      <c r="M455" s="10">
        <f t="shared" si="27"/>
        <v>5.9167650973545935</v>
      </c>
    </row>
    <row r="456" spans="1:13" x14ac:dyDescent="0.25">
      <c r="A456" s="8">
        <v>455</v>
      </c>
      <c r="B456" s="4" t="s">
        <v>7</v>
      </c>
      <c r="C456" s="5" t="str">
        <f t="shared" si="28"/>
        <v>new Quote { Date = DateTime.ParseExact("2018-10-22","yyyy-MM-dd",cultureProvider), Open=270.27m, High=270.63m, Low=267.75m, Close=268.33m, Volume = (long)84466760 },</v>
      </c>
      <c r="D456" s="3">
        <v>43395</v>
      </c>
      <c r="E456" s="2">
        <v>270.27</v>
      </c>
      <c r="F456" s="2">
        <v>270.63</v>
      </c>
      <c r="G456" s="2">
        <v>267.75</v>
      </c>
      <c r="H456" s="2">
        <v>268.33</v>
      </c>
      <c r="I456" s="1">
        <v>84466760</v>
      </c>
      <c r="J456" s="10">
        <f t="shared" si="25"/>
        <v>3.9612750472543565</v>
      </c>
      <c r="K456" s="17">
        <f t="shared" si="26"/>
        <v>270.92999999999995</v>
      </c>
      <c r="L456" s="15">
        <f>(testdata[[#This Row],[close]]-AVERAGE(H447:H456))/testdata[[#This Row],[stddev]]</f>
        <v>-0.65635432253109538</v>
      </c>
      <c r="M456" s="10">
        <f t="shared" si="27"/>
        <v>5.308179502025606</v>
      </c>
    </row>
    <row r="457" spans="1:13" x14ac:dyDescent="0.25">
      <c r="A457" s="8">
        <v>456</v>
      </c>
      <c r="B457" s="4" t="s">
        <v>7</v>
      </c>
      <c r="C457" s="5" t="str">
        <f t="shared" si="28"/>
        <v>new Quote { Date = DateTime.ParseExact("2018-10-23","yyyy-MM-dd",cultureProvider), Open=264.37m, High=268.2m, Low=262.09m, Close=266.97m, Volume = (long)149994752 },</v>
      </c>
      <c r="D457" s="3">
        <v>43396</v>
      </c>
      <c r="E457" s="2">
        <v>264.37</v>
      </c>
      <c r="F457" s="2">
        <v>268.2</v>
      </c>
      <c r="G457" s="2">
        <v>262.08999999999997</v>
      </c>
      <c r="H457" s="2">
        <v>266.97000000000003</v>
      </c>
      <c r="I457" s="1">
        <v>149994752</v>
      </c>
      <c r="J457" s="10">
        <f t="shared" si="25"/>
        <v>2.5386659882702096</v>
      </c>
      <c r="K457" s="17">
        <f t="shared" si="26"/>
        <v>269.58500000000004</v>
      </c>
      <c r="L457" s="15">
        <f>(testdata[[#This Row],[close]]-AVERAGE(H448:H457))/testdata[[#This Row],[stddev]]</f>
        <v>-1.030068552571507</v>
      </c>
      <c r="M457" s="10">
        <f t="shared" si="27"/>
        <v>4.5053438308291778</v>
      </c>
    </row>
    <row r="458" spans="1:13" x14ac:dyDescent="0.25">
      <c r="A458" s="8">
        <v>457</v>
      </c>
      <c r="B458" s="4" t="s">
        <v>7</v>
      </c>
      <c r="C458" s="5" t="str">
        <f t="shared" si="28"/>
        <v>new Quote { Date = DateTime.ParseExact("2018-10-24","yyyy-MM-dd",cultureProvider), Open=266.69m, High=267.11m, Low=258.27m, Close=258.88m, Volume = (long)182231472 },</v>
      </c>
      <c r="D458" s="3">
        <v>43397</v>
      </c>
      <c r="E458" s="2">
        <v>266.69</v>
      </c>
      <c r="F458" s="2">
        <v>267.11</v>
      </c>
      <c r="G458" s="2">
        <v>258.27</v>
      </c>
      <c r="H458" s="2">
        <v>258.88</v>
      </c>
      <c r="I458" s="1">
        <v>182231472</v>
      </c>
      <c r="J458" s="10">
        <f t="shared" si="25"/>
        <v>3.9899334580917465</v>
      </c>
      <c r="K458" s="17">
        <f t="shared" si="26"/>
        <v>268.31899999999996</v>
      </c>
      <c r="L458" s="15">
        <f>(testdata[[#This Row],[close]]-AVERAGE(H449:H458))/testdata[[#This Row],[stddev]]</f>
        <v>-2.3657036136423004</v>
      </c>
      <c r="M458" s="10">
        <f t="shared" si="27"/>
        <v>4.1350845038367208</v>
      </c>
    </row>
    <row r="459" spans="1:13" x14ac:dyDescent="0.25">
      <c r="A459" s="8">
        <v>458</v>
      </c>
      <c r="B459" s="4" t="s">
        <v>7</v>
      </c>
      <c r="C459" s="5" t="str">
        <f t="shared" si="28"/>
        <v>new Quote { Date = DateTime.ParseExact("2018-10-25","yyyy-MM-dd",cultureProvider), Open=260.89m, High=265.21m, Low=259.77m, Close=263.52m, Volume = (long)141497248 },</v>
      </c>
      <c r="D459" s="3">
        <v>43398</v>
      </c>
      <c r="E459" s="2">
        <v>260.89</v>
      </c>
      <c r="F459" s="2">
        <v>265.20999999999998</v>
      </c>
      <c r="G459" s="2">
        <v>259.77</v>
      </c>
      <c r="H459" s="2">
        <v>263.52</v>
      </c>
      <c r="I459" s="1">
        <v>141497248</v>
      </c>
      <c r="J459" s="10">
        <f t="shared" si="25"/>
        <v>4.173701594508163</v>
      </c>
      <c r="K459" s="17">
        <f t="shared" si="26"/>
        <v>268.11500000000001</v>
      </c>
      <c r="L459" s="15">
        <f>(testdata[[#This Row],[close]]-AVERAGE(H450:H459))/testdata[[#This Row],[stddev]]</f>
        <v>-1.1009411899610209</v>
      </c>
      <c r="M459" s="10">
        <f t="shared" si="27"/>
        <v>3.8971673937331759</v>
      </c>
    </row>
    <row r="460" spans="1:13" x14ac:dyDescent="0.25">
      <c r="A460" s="8">
        <v>459</v>
      </c>
      <c r="B460" s="4" t="s">
        <v>7</v>
      </c>
      <c r="C460" s="5" t="str">
        <f t="shared" si="28"/>
        <v>new Quote { Date = DateTime.ParseExact("2018-10-26","yyyy-MM-dd",cultureProvider), Open=259.46m, High=264.42m, Low=255.92m, Close=258.89m, Volume = (long)206590848 },</v>
      </c>
      <c r="D460" s="3">
        <v>43399</v>
      </c>
      <c r="E460" s="2">
        <v>259.45999999999998</v>
      </c>
      <c r="F460" s="2">
        <v>264.42</v>
      </c>
      <c r="G460" s="2">
        <v>255.92</v>
      </c>
      <c r="H460" s="2">
        <v>258.89</v>
      </c>
      <c r="I460" s="1">
        <v>206590848</v>
      </c>
      <c r="J460" s="10">
        <f t="shared" ref="J460:J503" si="29">_xlfn.STDEV.P(H451:H460)</f>
        <v>4.9726983620565601</v>
      </c>
      <c r="K460" s="17">
        <f t="shared" ref="K460:K503" si="30">AVERAGE(H451:H460)</f>
        <v>267.07899999999995</v>
      </c>
      <c r="L460" s="15">
        <f>(testdata[[#This Row],[close]]-AVERAGE(H451:H460))/testdata[[#This Row],[stddev]]</f>
        <v>-1.6467920239210403</v>
      </c>
      <c r="M460" s="10">
        <f t="shared" si="27"/>
        <v>3.927254890036207</v>
      </c>
    </row>
    <row r="461" spans="1:13" x14ac:dyDescent="0.25">
      <c r="A461" s="8">
        <v>460</v>
      </c>
      <c r="B461" s="4" t="s">
        <v>7</v>
      </c>
      <c r="C461" s="5" t="str">
        <f t="shared" si="28"/>
        <v>new Quote { Date = DateTime.ParseExact("2018-10-29","yyyy-MM-dd",cultureProvider), Open=262.27m, High=263.69m, Low=253.54m, Close=257.45m, Volume = (long)164749392 },</v>
      </c>
      <c r="D461" s="3">
        <v>43402</v>
      </c>
      <c r="E461" s="2">
        <v>262.27</v>
      </c>
      <c r="F461" s="2">
        <v>263.69</v>
      </c>
      <c r="G461" s="2">
        <v>253.54</v>
      </c>
      <c r="H461" s="2">
        <v>257.45</v>
      </c>
      <c r="I461" s="1">
        <v>164749392</v>
      </c>
      <c r="J461" s="10">
        <f t="shared" si="29"/>
        <v>5.7355871539015082</v>
      </c>
      <c r="K461" s="17">
        <f t="shared" si="30"/>
        <v>266.04999999999995</v>
      </c>
      <c r="L461" s="15">
        <f>(testdata[[#This Row],[close]]-AVERAGE(H452:H461))/testdata[[#This Row],[stddev]]</f>
        <v>-1.4994105693520852</v>
      </c>
      <c r="M461" s="10">
        <f t="shared" si="27"/>
        <v>4.2821173113656368</v>
      </c>
    </row>
    <row r="462" spans="1:13" x14ac:dyDescent="0.25">
      <c r="A462" s="8">
        <v>461</v>
      </c>
      <c r="B462" s="4" t="s">
        <v>7</v>
      </c>
      <c r="C462" s="5" t="str">
        <f t="shared" si="28"/>
        <v>new Quote { Date = DateTime.ParseExact("2018-10-30","yyyy-MM-dd",cultureProvider), Open=257.27m, High=261.61m, Low=256.73m, Close=261.27m, Volume = (long)161025888 },</v>
      </c>
      <c r="D462" s="3">
        <v>43403</v>
      </c>
      <c r="E462" s="2">
        <v>257.27</v>
      </c>
      <c r="F462" s="2">
        <v>261.61</v>
      </c>
      <c r="G462" s="2">
        <v>256.73</v>
      </c>
      <c r="H462" s="2">
        <v>261.27</v>
      </c>
      <c r="I462" s="1">
        <v>161025888</v>
      </c>
      <c r="J462" s="10">
        <f t="shared" si="29"/>
        <v>5.2895005435296101</v>
      </c>
      <c r="K462" s="17">
        <f t="shared" si="30"/>
        <v>264.81799999999993</v>
      </c>
      <c r="L462" s="15">
        <f>(testdata[[#This Row],[close]]-AVERAGE(H453:H462))/testdata[[#This Row],[stddev]]</f>
        <v>-0.67076276310058081</v>
      </c>
      <c r="M462" s="10">
        <f t="shared" si="27"/>
        <v>4.8322842224175178</v>
      </c>
    </row>
    <row r="463" spans="1:13" x14ac:dyDescent="0.25">
      <c r="A463" s="8">
        <v>462</v>
      </c>
      <c r="B463" s="4" t="s">
        <v>7</v>
      </c>
      <c r="C463" s="5" t="str">
        <f t="shared" si="28"/>
        <v>new Quote { Date = DateTime.ParseExact("2018-10-31","yyyy-MM-dd",cultureProvider), Open=264.08m, High=266.6m, Low=263.56m, Close=264.06m, Volume = (long)131489024 },</v>
      </c>
      <c r="D463" s="3">
        <v>43404</v>
      </c>
      <c r="E463" s="2">
        <v>264.08</v>
      </c>
      <c r="F463" s="2">
        <v>266.60000000000002</v>
      </c>
      <c r="G463" s="2">
        <v>263.56</v>
      </c>
      <c r="H463" s="2">
        <v>264.06</v>
      </c>
      <c r="I463" s="1">
        <v>131489024</v>
      </c>
      <c r="J463" s="10">
        <f t="shared" si="29"/>
        <v>4.3972423176350048</v>
      </c>
      <c r="K463" s="17">
        <f t="shared" si="30"/>
        <v>263.85999999999996</v>
      </c>
      <c r="L463" s="15">
        <f>(testdata[[#This Row],[close]]-AVERAGE(H454:H463))/testdata[[#This Row],[stddev]]</f>
        <v>4.5483051774961696E-2</v>
      </c>
      <c r="M463" s="10">
        <f t="shared" si="27"/>
        <v>4.9137459943261685</v>
      </c>
    </row>
    <row r="464" spans="1:13" x14ac:dyDescent="0.25">
      <c r="A464" s="8">
        <v>463</v>
      </c>
      <c r="B464" s="4" t="s">
        <v>7</v>
      </c>
      <c r="C464" s="5" t="str">
        <f t="shared" si="28"/>
        <v>new Quote { Date = DateTime.ParseExact("2018-11-01","yyyy-MM-dd",cultureProvider), Open=265.01m, High=267.08m, Low=263.81m, Close=266.87m, Volume = (long)101971008 },</v>
      </c>
      <c r="D464" s="3">
        <v>43405</v>
      </c>
      <c r="E464" s="2">
        <v>265.01</v>
      </c>
      <c r="F464" s="2">
        <v>267.08</v>
      </c>
      <c r="G464" s="2">
        <v>263.81</v>
      </c>
      <c r="H464" s="2">
        <v>266.87</v>
      </c>
      <c r="I464" s="1">
        <v>101971008</v>
      </c>
      <c r="J464" s="10">
        <f t="shared" si="29"/>
        <v>4.0943053134811613</v>
      </c>
      <c r="K464" s="17">
        <f t="shared" si="30"/>
        <v>263.57800000000003</v>
      </c>
      <c r="L464" s="15">
        <f>(testdata[[#This Row],[close]]-AVERAGE(H455:H464))/testdata[[#This Row],[stddev]]</f>
        <v>0.80404360396879337</v>
      </c>
      <c r="M464" s="10">
        <f t="shared" ref="M464:M503" si="31">AVERAGE(J460:J464)</f>
        <v>4.8978667381207686</v>
      </c>
    </row>
    <row r="465" spans="1:13" x14ac:dyDescent="0.25">
      <c r="A465" s="8">
        <v>464</v>
      </c>
      <c r="B465" s="4" t="s">
        <v>7</v>
      </c>
      <c r="C465" s="5" t="str">
        <f t="shared" si="28"/>
        <v>new Quote { Date = DateTime.ParseExact("2018-11-02","yyyy-MM-dd",cultureProvider), Open=268.08m, High=268.55m, Low=263.04m, Close=265.29m, Volume = (long)125685896 },</v>
      </c>
      <c r="D465" s="3">
        <v>43406</v>
      </c>
      <c r="E465" s="2">
        <v>268.08</v>
      </c>
      <c r="F465" s="2">
        <v>268.55</v>
      </c>
      <c r="G465" s="2">
        <v>263.04000000000002</v>
      </c>
      <c r="H465" s="2">
        <v>265.29000000000002</v>
      </c>
      <c r="I465" s="1">
        <v>125685896</v>
      </c>
      <c r="J465" s="10">
        <f t="shared" si="29"/>
        <v>3.6498302700262726</v>
      </c>
      <c r="K465" s="17">
        <f t="shared" si="30"/>
        <v>263.15299999999996</v>
      </c>
      <c r="L465" s="15">
        <f>(testdata[[#This Row],[close]]-AVERAGE(H456:H465))/testdata[[#This Row],[stddev]]</f>
        <v>0.58550667891322916</v>
      </c>
      <c r="M465" s="10">
        <f t="shared" si="31"/>
        <v>4.6332931197147111</v>
      </c>
    </row>
    <row r="466" spans="1:13" x14ac:dyDescent="0.25">
      <c r="A466" s="8">
        <v>465</v>
      </c>
      <c r="B466" s="4" t="s">
        <v>7</v>
      </c>
      <c r="C466" s="5" t="str">
        <f t="shared" si="28"/>
        <v>new Quote { Date = DateTime.ParseExact("2018-11-05","yyyy-MM-dd",cultureProvider), Open=265.82m, High=267.36m, Low=264.76m, Close=266.75m, Volume = (long)67255520 },</v>
      </c>
      <c r="D466" s="3">
        <v>43409</v>
      </c>
      <c r="E466" s="2">
        <v>265.82</v>
      </c>
      <c r="F466" s="2">
        <v>267.36</v>
      </c>
      <c r="G466" s="2">
        <v>264.76</v>
      </c>
      <c r="H466" s="2">
        <v>266.75</v>
      </c>
      <c r="I466" s="1">
        <v>67255520</v>
      </c>
      <c r="J466" s="10">
        <f t="shared" si="29"/>
        <v>3.4510875097568983</v>
      </c>
      <c r="K466" s="17">
        <f t="shared" si="30"/>
        <v>262.995</v>
      </c>
      <c r="L466" s="15">
        <f>(testdata[[#This Row],[close]]-AVERAGE(H457:H466))/testdata[[#This Row],[stddev]]</f>
        <v>1.0880628177013412</v>
      </c>
      <c r="M466" s="10">
        <f t="shared" si="31"/>
        <v>4.176393190885789</v>
      </c>
    </row>
    <row r="467" spans="1:13" x14ac:dyDescent="0.25">
      <c r="A467" s="8">
        <v>466</v>
      </c>
      <c r="B467" s="4" t="s">
        <v>7</v>
      </c>
      <c r="C467" s="5" t="str">
        <f t="shared" si="28"/>
        <v>new Quote { Date = DateTime.ParseExact("2018-11-06","yyyy-MM-dd",cultureProvider), Open=266.68m, High=268.62m, Low=266.62m, Close=268.44m, Volume = (long)61581152 },</v>
      </c>
      <c r="D467" s="3">
        <v>43410</v>
      </c>
      <c r="E467" s="2">
        <v>266.68</v>
      </c>
      <c r="F467" s="2">
        <v>268.62</v>
      </c>
      <c r="G467" s="2">
        <v>266.62</v>
      </c>
      <c r="H467" s="2">
        <v>268.44</v>
      </c>
      <c r="I467" s="1">
        <v>61581152</v>
      </c>
      <c r="J467" s="10">
        <f t="shared" si="29"/>
        <v>3.643231532582035</v>
      </c>
      <c r="K467" s="17">
        <f t="shared" si="30"/>
        <v>263.142</v>
      </c>
      <c r="L467" s="15">
        <f>(testdata[[#This Row],[close]]-AVERAGE(H458:H467))/testdata[[#This Row],[stddev]]</f>
        <v>1.4542034873762737</v>
      </c>
      <c r="M467" s="10">
        <f t="shared" si="31"/>
        <v>3.8471393886962746</v>
      </c>
    </row>
    <row r="468" spans="1:13" x14ac:dyDescent="0.25">
      <c r="A468" s="8">
        <v>467</v>
      </c>
      <c r="B468" s="4" t="s">
        <v>7</v>
      </c>
      <c r="C468" s="5" t="str">
        <f t="shared" si="28"/>
        <v>new Quote { Date = DateTime.ParseExact("2018-11-07","yyyy-MM-dd",cultureProvider), Open=270.82m, High=274.27m, Low=270.35m, Close=274.19m, Volume = (long)105309120 },</v>
      </c>
      <c r="D468" s="3">
        <v>43411</v>
      </c>
      <c r="E468" s="2">
        <v>270.82</v>
      </c>
      <c r="F468" s="2">
        <v>274.27</v>
      </c>
      <c r="G468" s="2">
        <v>270.35000000000002</v>
      </c>
      <c r="H468" s="2">
        <v>274.19</v>
      </c>
      <c r="I468" s="1">
        <v>105309120</v>
      </c>
      <c r="J468" s="10">
        <f t="shared" si="29"/>
        <v>4.6172005587801843</v>
      </c>
      <c r="K468" s="17">
        <f t="shared" si="30"/>
        <v>264.673</v>
      </c>
      <c r="L468" s="15">
        <f>(testdata[[#This Row],[close]]-AVERAGE(H459:H468))/testdata[[#This Row],[stddev]]</f>
        <v>2.0612056762191604</v>
      </c>
      <c r="M468" s="10">
        <f t="shared" si="31"/>
        <v>3.89113103692531</v>
      </c>
    </row>
    <row r="469" spans="1:13" x14ac:dyDescent="0.25">
      <c r="A469" s="8">
        <v>468</v>
      </c>
      <c r="B469" s="4" t="s">
        <v>7</v>
      </c>
      <c r="C469" s="5" t="str">
        <f t="shared" si="28"/>
        <v>new Quote { Date = DateTime.ParseExact("2018-11-08","yyyy-MM-dd",cultureProvider), Open=273.31m, High=274.39m, Low=272.44m, Close=273.69m, Volume = (long)67216992 },</v>
      </c>
      <c r="D469" s="3">
        <v>43412</v>
      </c>
      <c r="E469" s="2">
        <v>273.31</v>
      </c>
      <c r="F469" s="2">
        <v>274.39</v>
      </c>
      <c r="G469" s="2">
        <v>272.44</v>
      </c>
      <c r="H469" s="2">
        <v>273.69</v>
      </c>
      <c r="I469" s="1">
        <v>67216992</v>
      </c>
      <c r="J469" s="10">
        <f t="shared" si="29"/>
        <v>5.3180767200182473</v>
      </c>
      <c r="K469" s="17">
        <f t="shared" si="30"/>
        <v>265.69</v>
      </c>
      <c r="L469" s="15">
        <f>(testdata[[#This Row],[close]]-AVERAGE(H460:H469))/testdata[[#This Row],[stddev]]</f>
        <v>1.5043032323859651</v>
      </c>
      <c r="M469" s="10">
        <f t="shared" si="31"/>
        <v>4.1358853182327273</v>
      </c>
    </row>
    <row r="470" spans="1:13" x14ac:dyDescent="0.25">
      <c r="A470" s="8">
        <v>469</v>
      </c>
      <c r="B470" s="4" t="s">
        <v>7</v>
      </c>
      <c r="C470" s="5" t="str">
        <f t="shared" si="28"/>
        <v>new Quote { Date = DateTime.ParseExact("2018-11-09","yyyy-MM-dd",cultureProvider), Open=272.25m, High=272.46m, Low=269.47m, Close=271.02m, Volume = (long)101271544 },</v>
      </c>
      <c r="D470" s="3">
        <v>43413</v>
      </c>
      <c r="E470" s="2">
        <v>272.25</v>
      </c>
      <c r="F470" s="2">
        <v>272.45999999999998</v>
      </c>
      <c r="G470" s="2">
        <v>269.47000000000003</v>
      </c>
      <c r="H470" s="2">
        <v>271.02</v>
      </c>
      <c r="I470" s="1">
        <v>101271544</v>
      </c>
      <c r="J470" s="10">
        <f t="shared" si="29"/>
        <v>5.0027453463073659</v>
      </c>
      <c r="K470" s="17">
        <f t="shared" si="30"/>
        <v>266.90300000000002</v>
      </c>
      <c r="L470" s="15">
        <f>(testdata[[#This Row],[close]]-AVERAGE(H461:H470))/testdata[[#This Row],[stddev]]</f>
        <v>0.82294814447007747</v>
      </c>
      <c r="M470" s="10">
        <f t="shared" si="31"/>
        <v>4.406468333488947</v>
      </c>
    </row>
    <row r="471" spans="1:13" x14ac:dyDescent="0.25">
      <c r="A471" s="8">
        <v>470</v>
      </c>
      <c r="B471" s="4" t="s">
        <v>7</v>
      </c>
      <c r="C471" s="5" t="str">
        <f t="shared" si="28"/>
        <v>new Quote { Date = DateTime.ParseExact("2018-11-12","yyyy-MM-dd",cultureProvider), Open=270.46m, High=270.72m, Low=265.39m, Close=265.95m, Volume = (long)102153984 },</v>
      </c>
      <c r="D471" s="3">
        <v>43416</v>
      </c>
      <c r="E471" s="2">
        <v>270.45999999999998</v>
      </c>
      <c r="F471" s="2">
        <v>270.72000000000003</v>
      </c>
      <c r="G471" s="2">
        <v>265.39</v>
      </c>
      <c r="H471" s="2">
        <v>265.95</v>
      </c>
      <c r="I471" s="1">
        <v>102153984</v>
      </c>
      <c r="J471" s="10">
        <f t="shared" si="29"/>
        <v>3.9319029743878469</v>
      </c>
      <c r="K471" s="17">
        <f t="shared" si="30"/>
        <v>267.75299999999999</v>
      </c>
      <c r="L471" s="15">
        <f>(testdata[[#This Row],[close]]-AVERAGE(H462:H471))/testdata[[#This Row],[stddev]]</f>
        <v>-0.45855658487623391</v>
      </c>
      <c r="M471" s="10">
        <f t="shared" si="31"/>
        <v>4.5026314264151353</v>
      </c>
    </row>
    <row r="472" spans="1:13" x14ac:dyDescent="0.25">
      <c r="A472" s="8">
        <v>471</v>
      </c>
      <c r="B472" s="4" t="s">
        <v>7</v>
      </c>
      <c r="C472" s="5" t="str">
        <f t="shared" si="28"/>
        <v>new Quote { Date = DateTime.ParseExact("2018-11-13","yyyy-MM-dd",cultureProvider), Open=266.46m, High=268.64m, Low=264.66m, Close=265.45m, Volume = (long)100619768 },</v>
      </c>
      <c r="D472" s="3">
        <v>43417</v>
      </c>
      <c r="E472" s="2">
        <v>266.45999999999998</v>
      </c>
      <c r="F472" s="2">
        <v>268.64</v>
      </c>
      <c r="G472" s="2">
        <v>264.66000000000003</v>
      </c>
      <c r="H472" s="2">
        <v>265.45</v>
      </c>
      <c r="I472" s="1">
        <v>100619768</v>
      </c>
      <c r="J472" s="10">
        <f t="shared" si="29"/>
        <v>3.4077249008686099</v>
      </c>
      <c r="K472" s="17">
        <f t="shared" si="30"/>
        <v>268.17099999999999</v>
      </c>
      <c r="L472" s="15">
        <f>(testdata[[#This Row],[close]]-AVERAGE(H463:H472))/testdata[[#This Row],[stddev]]</f>
        <v>-0.79847994751760509</v>
      </c>
      <c r="M472" s="10">
        <f t="shared" si="31"/>
        <v>4.4555301000724512</v>
      </c>
    </row>
    <row r="473" spans="1:13" x14ac:dyDescent="0.25">
      <c r="A473" s="8">
        <v>472</v>
      </c>
      <c r="B473" s="4" t="s">
        <v>7</v>
      </c>
      <c r="C473" s="5" t="str">
        <f t="shared" si="28"/>
        <v>new Quote { Date = DateTime.ParseExact("2018-11-14","yyyy-MM-dd",cultureProvider), Open=267.5m, High=267.94m, Low=261.93m, Close=263.64m, Volume = (long)128454960 },</v>
      </c>
      <c r="D473" s="3">
        <v>43418</v>
      </c>
      <c r="E473" s="2">
        <v>267.5</v>
      </c>
      <c r="F473" s="2">
        <v>267.94</v>
      </c>
      <c r="G473" s="2">
        <v>261.93</v>
      </c>
      <c r="H473" s="2">
        <v>263.64</v>
      </c>
      <c r="I473" s="1">
        <v>128454960</v>
      </c>
      <c r="J473" s="10">
        <f t="shared" si="29"/>
        <v>3.4603163150209251</v>
      </c>
      <c r="K473" s="17">
        <f t="shared" si="30"/>
        <v>268.12900000000002</v>
      </c>
      <c r="L473" s="15">
        <f>(testdata[[#This Row],[close]]-AVERAGE(H464:H473))/testdata[[#This Row],[stddev]]</f>
        <v>-1.297280245887835</v>
      </c>
      <c r="M473" s="10">
        <f t="shared" si="31"/>
        <v>4.2241532513205993</v>
      </c>
    </row>
    <row r="474" spans="1:13" x14ac:dyDescent="0.25">
      <c r="A474" s="8">
        <v>473</v>
      </c>
      <c r="B474" s="4" t="s">
        <v>7</v>
      </c>
      <c r="C474" s="5" t="str">
        <f t="shared" si="28"/>
        <v>new Quote { Date = DateTime.ParseExact("2018-11-15","yyyy-MM-dd",cultureProvider), Open=262.25m, High=266.9m, Low=260.53m, Close=266.39m, Volume = (long)138463488 },</v>
      </c>
      <c r="D474" s="3">
        <v>43419</v>
      </c>
      <c r="E474" s="2">
        <v>262.25</v>
      </c>
      <c r="F474" s="2">
        <v>266.89999999999998</v>
      </c>
      <c r="G474" s="2">
        <v>260.52999999999997</v>
      </c>
      <c r="H474" s="2">
        <v>266.39</v>
      </c>
      <c r="I474" s="1">
        <v>138463488</v>
      </c>
      <c r="J474" s="10">
        <f t="shared" si="29"/>
        <v>3.4807167365357379</v>
      </c>
      <c r="K474" s="17">
        <f t="shared" si="30"/>
        <v>268.08100000000002</v>
      </c>
      <c r="L474" s="15">
        <f>(testdata[[#This Row],[close]]-AVERAGE(H465:H474))/testdata[[#This Row],[stddev]]</f>
        <v>-0.48581948144480064</v>
      </c>
      <c r="M474" s="10">
        <f t="shared" si="31"/>
        <v>3.8566812546240974</v>
      </c>
    </row>
    <row r="475" spans="1:13" x14ac:dyDescent="0.25">
      <c r="A475" s="8">
        <v>474</v>
      </c>
      <c r="B475" s="4" t="s">
        <v>7</v>
      </c>
      <c r="C475" s="5" t="str">
        <f t="shared" si="28"/>
        <v>new Quote { Date = DateTime.ParseExact("2018-11-16","yyyy-MM-dd",cultureProvider), Open=265.19m, High=268.08m, Low=264.62m, Close=267.08m, Volume = (long)129820216 },</v>
      </c>
      <c r="D475" s="3">
        <v>43420</v>
      </c>
      <c r="E475" s="2">
        <v>265.19</v>
      </c>
      <c r="F475" s="2">
        <v>268.08</v>
      </c>
      <c r="G475" s="2">
        <v>264.62</v>
      </c>
      <c r="H475" s="2">
        <v>267.08</v>
      </c>
      <c r="I475" s="1">
        <v>129820216</v>
      </c>
      <c r="J475" s="10">
        <f t="shared" si="29"/>
        <v>3.3770667745841241</v>
      </c>
      <c r="K475" s="17">
        <f t="shared" si="30"/>
        <v>268.26</v>
      </c>
      <c r="L475" s="15">
        <f>(testdata[[#This Row],[close]]-AVERAGE(H466:H475))/testdata[[#This Row],[stddev]]</f>
        <v>-0.34941565529018015</v>
      </c>
      <c r="M475" s="10">
        <f t="shared" si="31"/>
        <v>3.5315455402794482</v>
      </c>
    </row>
    <row r="476" spans="1:13" x14ac:dyDescent="0.25">
      <c r="A476" s="8">
        <v>475</v>
      </c>
      <c r="B476" s="4" t="s">
        <v>7</v>
      </c>
      <c r="C476" s="5" t="str">
        <f t="shared" si="28"/>
        <v>new Quote { Date = DateTime.ParseExact("2018-11-19","yyyy-MM-dd",cultureProvider), Open=266.42m, High=266.74m, Low=261.56m, Close=262.57m, Volume = (long)105626432 },</v>
      </c>
      <c r="D476" s="3">
        <v>43423</v>
      </c>
      <c r="E476" s="2">
        <v>266.42</v>
      </c>
      <c r="F476" s="2">
        <v>266.74</v>
      </c>
      <c r="G476" s="2">
        <v>261.56</v>
      </c>
      <c r="H476" s="2">
        <v>262.57</v>
      </c>
      <c r="I476" s="1">
        <v>105626432</v>
      </c>
      <c r="J476" s="10">
        <f t="shared" si="29"/>
        <v>3.7735203722783872</v>
      </c>
      <c r="K476" s="17">
        <f t="shared" si="30"/>
        <v>267.84199999999998</v>
      </c>
      <c r="L476" s="15">
        <f>(testdata[[#This Row],[close]]-AVERAGE(H467:H476))/testdata[[#This Row],[stddev]]</f>
        <v>-1.3971038923573766</v>
      </c>
      <c r="M476" s="10">
        <f t="shared" si="31"/>
        <v>3.4998690198575573</v>
      </c>
    </row>
    <row r="477" spans="1:13" x14ac:dyDescent="0.25">
      <c r="A477" s="8">
        <v>476</v>
      </c>
      <c r="B477" s="4" t="s">
        <v>7</v>
      </c>
      <c r="C477" s="5" t="str">
        <f t="shared" si="28"/>
        <v>new Quote { Date = DateTime.ParseExact("2018-11-20","yyyy-MM-dd",cultureProvider), Open=258.92m, High=260.52m, Low=256.76m, Close=257.71m, Volume = (long)139406240 },</v>
      </c>
      <c r="D477" s="3">
        <v>43424</v>
      </c>
      <c r="E477" s="2">
        <v>258.92</v>
      </c>
      <c r="F477" s="2">
        <v>260.52</v>
      </c>
      <c r="G477" s="2">
        <v>256.76</v>
      </c>
      <c r="H477" s="2">
        <v>257.70999999999998</v>
      </c>
      <c r="I477" s="1">
        <v>139406240</v>
      </c>
      <c r="J477" s="10">
        <f t="shared" si="29"/>
        <v>4.8288827900457507</v>
      </c>
      <c r="K477" s="17">
        <f t="shared" si="30"/>
        <v>266.76900000000001</v>
      </c>
      <c r="L477" s="15">
        <f>(testdata[[#This Row],[close]]-AVERAGE(H468:H477))/testdata[[#This Row],[stddev]]</f>
        <v>-1.876003289761812</v>
      </c>
      <c r="M477" s="10">
        <f t="shared" si="31"/>
        <v>3.7841005976929849</v>
      </c>
    </row>
    <row r="478" spans="1:13" x14ac:dyDescent="0.25">
      <c r="A478" s="8">
        <v>477</v>
      </c>
      <c r="B478" s="4" t="s">
        <v>7</v>
      </c>
      <c r="C478" s="5" t="str">
        <f t="shared" si="28"/>
        <v>new Quote { Date = DateTime.ParseExact("2018-11-21","yyyy-MM-dd",cultureProvider), Open=259.4m, High=260.66m, Low=258.58m, Close=258.58m, Volume = (long)77444168 },</v>
      </c>
      <c r="D478" s="3">
        <v>43425</v>
      </c>
      <c r="E478" s="2">
        <v>259.39999999999998</v>
      </c>
      <c r="F478" s="2">
        <v>260.66000000000003</v>
      </c>
      <c r="G478" s="2">
        <v>258.58</v>
      </c>
      <c r="H478" s="2">
        <v>258.58</v>
      </c>
      <c r="I478" s="1">
        <v>77444168</v>
      </c>
      <c r="J478" s="10">
        <f t="shared" si="29"/>
        <v>4.6989611617888505</v>
      </c>
      <c r="K478" s="17">
        <f t="shared" si="30"/>
        <v>265.20799999999997</v>
      </c>
      <c r="L478" s="15">
        <f>(testdata[[#This Row],[close]]-AVERAGE(H469:H478))/testdata[[#This Row],[stddev]]</f>
        <v>-1.4105245333580856</v>
      </c>
      <c r="M478" s="10">
        <f t="shared" si="31"/>
        <v>4.0318295670465698</v>
      </c>
    </row>
    <row r="479" spans="1:13" x14ac:dyDescent="0.25">
      <c r="A479" s="8">
        <v>478</v>
      </c>
      <c r="B479" s="4" t="s">
        <v>7</v>
      </c>
      <c r="C479" s="5" t="str">
        <f t="shared" si="28"/>
        <v>new Quote { Date = DateTime.ParseExact("2018-11-23","yyyy-MM-dd",cultureProvider), Open=256.79m, High=258.39m, Low=256.68m, Close=256.86m, Volume = (long)43873168 },</v>
      </c>
      <c r="D479" s="3">
        <v>43427</v>
      </c>
      <c r="E479" s="2">
        <v>256.79000000000002</v>
      </c>
      <c r="F479" s="2">
        <v>258.39</v>
      </c>
      <c r="G479" s="2">
        <v>256.68</v>
      </c>
      <c r="H479" s="2">
        <v>256.86</v>
      </c>
      <c r="I479" s="1">
        <v>43873168</v>
      </c>
      <c r="J479" s="10">
        <f t="shared" si="29"/>
        <v>4.3614475807924098</v>
      </c>
      <c r="K479" s="17">
        <f t="shared" si="30"/>
        <v>263.52499999999998</v>
      </c>
      <c r="L479" s="15">
        <f>(testdata[[#This Row],[close]]-AVERAGE(H470:H479))/testdata[[#This Row],[stddev]]</f>
        <v>-1.5281623535617577</v>
      </c>
      <c r="M479" s="10">
        <f t="shared" si="31"/>
        <v>4.2079757358979055</v>
      </c>
    </row>
    <row r="480" spans="1:13" x14ac:dyDescent="0.25">
      <c r="A480" s="8">
        <v>479</v>
      </c>
      <c r="B480" s="4" t="s">
        <v>7</v>
      </c>
      <c r="C480" s="5" t="str">
        <f t="shared" si="28"/>
        <v>new Quote { Date = DateTime.ParseExact("2018-11-26","yyyy-MM-dd",cultureProvider), Open=259.33m, High=261.25m, Low=258.9m, Close=261m, Volume = (long)81971728 },</v>
      </c>
      <c r="D480" s="3">
        <v>43430</v>
      </c>
      <c r="E480" s="2">
        <v>259.33</v>
      </c>
      <c r="F480" s="2">
        <v>261.25</v>
      </c>
      <c r="G480" s="2">
        <v>258.89999999999998</v>
      </c>
      <c r="H480" s="2">
        <v>261</v>
      </c>
      <c r="I480" s="1">
        <v>81971728</v>
      </c>
      <c r="J480" s="10">
        <f t="shared" si="29"/>
        <v>3.610855992697573</v>
      </c>
      <c r="K480" s="17">
        <f t="shared" si="30"/>
        <v>262.52300000000002</v>
      </c>
      <c r="L480" s="15">
        <f>(testdata[[#This Row],[close]]-AVERAGE(H471:H480))/testdata[[#This Row],[stddev]]</f>
        <v>-0.42178364439902027</v>
      </c>
      <c r="M480" s="10">
        <f t="shared" si="31"/>
        <v>4.2547335795205941</v>
      </c>
    </row>
    <row r="481" spans="1:13" x14ac:dyDescent="0.25">
      <c r="A481" s="8">
        <v>480</v>
      </c>
      <c r="B481" s="4" t="s">
        <v>7</v>
      </c>
      <c r="C481" s="5" t="str">
        <f t="shared" si="28"/>
        <v>new Quote { Date = DateTime.ParseExact("2018-11-27","yyyy-MM-dd",cultureProvider), Open=259.87m, High=261.88m, Low=259.21m, Close=261.88m, Volume = (long)77381344 },</v>
      </c>
      <c r="D481" s="3">
        <v>43431</v>
      </c>
      <c r="E481" s="2">
        <v>259.87</v>
      </c>
      <c r="F481" s="2">
        <v>261.88</v>
      </c>
      <c r="G481" s="2">
        <v>259.20999999999998</v>
      </c>
      <c r="H481" s="2">
        <v>261.88</v>
      </c>
      <c r="I481" s="1">
        <v>77381344</v>
      </c>
      <c r="J481" s="10">
        <f t="shared" si="29"/>
        <v>3.4263017963979725</v>
      </c>
      <c r="K481" s="17">
        <f t="shared" si="30"/>
        <v>262.11599999999999</v>
      </c>
      <c r="L481" s="15">
        <f>(testdata[[#This Row],[close]]-AVERAGE(H472:H481))/testdata[[#This Row],[stddev]]</f>
        <v>-6.8878929535073005E-2</v>
      </c>
      <c r="M481" s="10">
        <f t="shared" si="31"/>
        <v>4.1852898643445116</v>
      </c>
    </row>
    <row r="482" spans="1:13" x14ac:dyDescent="0.25">
      <c r="A482" s="8">
        <v>481</v>
      </c>
      <c r="B482" s="4" t="s">
        <v>7</v>
      </c>
      <c r="C482" s="5" t="str">
        <f t="shared" si="28"/>
        <v>new Quote { Date = DateTime.ParseExact("2018-11-28","yyyy-MM-dd",cultureProvider), Open=263.05m, High=267.91m, Low=261.81m, Close=267.91m, Volume = (long)130805744 },</v>
      </c>
      <c r="D482" s="3">
        <v>43432</v>
      </c>
      <c r="E482" s="2">
        <v>263.05</v>
      </c>
      <c r="F482" s="2">
        <v>267.91000000000003</v>
      </c>
      <c r="G482" s="2">
        <v>261.81</v>
      </c>
      <c r="H482" s="2">
        <v>267.91000000000003</v>
      </c>
      <c r="I482" s="1">
        <v>130805744</v>
      </c>
      <c r="J482" s="10">
        <f t="shared" si="29"/>
        <v>3.7315567796832485</v>
      </c>
      <c r="K482" s="17">
        <f t="shared" si="30"/>
        <v>262.36199999999997</v>
      </c>
      <c r="L482" s="15">
        <f>(testdata[[#This Row],[close]]-AVERAGE(H473:H482))/testdata[[#This Row],[stddev]]</f>
        <v>1.4867789310366593</v>
      </c>
      <c r="M482" s="10">
        <f t="shared" si="31"/>
        <v>3.9658246622720106</v>
      </c>
    </row>
    <row r="483" spans="1:13" x14ac:dyDescent="0.25">
      <c r="A483" s="8">
        <v>482</v>
      </c>
      <c r="B483" s="4" t="s">
        <v>7</v>
      </c>
      <c r="C483" s="5" t="str">
        <f t="shared" si="28"/>
        <v>new Quote { Date = DateTime.ParseExact("2018-11-29","yyyy-MM-dd",cultureProvider), Open=267.06m, High=268.86m, Low=265.82m, Close=267.33m, Volume = (long)84395640 },</v>
      </c>
      <c r="D483" s="3">
        <v>43433</v>
      </c>
      <c r="E483" s="2">
        <v>267.06</v>
      </c>
      <c r="F483" s="2">
        <v>268.86</v>
      </c>
      <c r="G483" s="2">
        <v>265.82</v>
      </c>
      <c r="H483" s="2">
        <v>267.33</v>
      </c>
      <c r="I483" s="1">
        <v>84395640</v>
      </c>
      <c r="J483" s="10">
        <f t="shared" si="29"/>
        <v>4.0116242346461126</v>
      </c>
      <c r="K483" s="17">
        <f t="shared" si="30"/>
        <v>262.73099999999999</v>
      </c>
      <c r="L483" s="15">
        <f>(testdata[[#This Row],[close]]-AVERAGE(H474:H483))/testdata[[#This Row],[stddev]]</f>
        <v>1.1464184407604898</v>
      </c>
      <c r="M483" s="10">
        <f t="shared" si="31"/>
        <v>3.8283572768434633</v>
      </c>
    </row>
    <row r="484" spans="1:13" x14ac:dyDescent="0.25">
      <c r="A484" s="8">
        <v>483</v>
      </c>
      <c r="B484" s="4" t="s">
        <v>7</v>
      </c>
      <c r="C484" s="5" t="str">
        <f t="shared" si="28"/>
        <v>new Quote { Date = DateTime.ParseExact("2018-11-30","yyyy-MM-dd",cultureProvider), Open=267.16m, High=269.57m, Low=266.81m, Close=268.96m, Volume = (long)100648032 },</v>
      </c>
      <c r="D484" s="3">
        <v>43434</v>
      </c>
      <c r="E484" s="2">
        <v>267.16000000000003</v>
      </c>
      <c r="F484" s="2">
        <v>269.57</v>
      </c>
      <c r="G484" s="2">
        <v>266.81</v>
      </c>
      <c r="H484" s="2">
        <v>268.95999999999998</v>
      </c>
      <c r="I484" s="1">
        <v>100648032</v>
      </c>
      <c r="J484" s="10">
        <f t="shared" si="29"/>
        <v>4.3090945684679509</v>
      </c>
      <c r="K484" s="17">
        <f t="shared" si="30"/>
        <v>262.98799999999994</v>
      </c>
      <c r="L484" s="15">
        <f>(testdata[[#This Row],[close]]-AVERAGE(H475:H484))/testdata[[#This Row],[stddev]]</f>
        <v>1.3859059960532063</v>
      </c>
      <c r="M484" s="10">
        <f t="shared" si="31"/>
        <v>3.8178866743785718</v>
      </c>
    </row>
    <row r="485" spans="1:13" x14ac:dyDescent="0.25">
      <c r="A485" s="8">
        <v>484</v>
      </c>
      <c r="B485" s="4" t="s">
        <v>7</v>
      </c>
      <c r="C485" s="5" t="str">
        <f t="shared" si="28"/>
        <v>new Quote { Date = DateTime.ParseExact("2018-12-03","yyyy-MM-dd",cultureProvider), Open=273.47m, High=273.59m, Low=270.77m, Close=272.52m, Volume = (long)105581352 },</v>
      </c>
      <c r="D485" s="3">
        <v>43437</v>
      </c>
      <c r="E485" s="2">
        <v>273.47000000000003</v>
      </c>
      <c r="F485" s="2">
        <v>273.58999999999997</v>
      </c>
      <c r="G485" s="2">
        <v>270.77</v>
      </c>
      <c r="H485" s="2">
        <v>272.52</v>
      </c>
      <c r="I485" s="1">
        <v>105581352</v>
      </c>
      <c r="J485" s="10">
        <f t="shared" si="29"/>
        <v>5.0679202835088066</v>
      </c>
      <c r="K485" s="17">
        <f t="shared" si="30"/>
        <v>263.53200000000004</v>
      </c>
      <c r="L485" s="15">
        <f>(testdata[[#This Row],[close]]-AVERAGE(H476:H485))/testdata[[#This Row],[stddev]]</f>
        <v>1.7735085591711486</v>
      </c>
      <c r="M485" s="10">
        <f t="shared" si="31"/>
        <v>4.1092995325408186</v>
      </c>
    </row>
    <row r="486" spans="1:13" x14ac:dyDescent="0.25">
      <c r="A486" s="8">
        <v>485</v>
      </c>
      <c r="B486" s="4" t="s">
        <v>7</v>
      </c>
      <c r="C486" s="5" t="str">
        <f t="shared" si="28"/>
        <v>new Quote { Date = DateTime.ParseExact("2018-12-04","yyyy-MM-dd",cultureProvider), Open=271.61m, High=272.08m, Low=263.35m, Close=263.69m, Volume = (long)182415248 },</v>
      </c>
      <c r="D486" s="3">
        <v>43438</v>
      </c>
      <c r="E486" s="2">
        <v>271.61</v>
      </c>
      <c r="F486" s="2">
        <v>272.08</v>
      </c>
      <c r="G486" s="2">
        <v>263.35000000000002</v>
      </c>
      <c r="H486" s="2">
        <v>263.69</v>
      </c>
      <c r="I486" s="1">
        <v>182415248</v>
      </c>
      <c r="J486" s="10">
        <f t="shared" si="29"/>
        <v>5.0577884495103174</v>
      </c>
      <c r="K486" s="17">
        <f t="shared" si="30"/>
        <v>263.64400000000001</v>
      </c>
      <c r="L486" s="15">
        <f>(testdata[[#This Row],[close]]-AVERAGE(H477:H486))/testdata[[#This Row],[stddev]]</f>
        <v>9.094884149305588E-3</v>
      </c>
      <c r="M486" s="10">
        <f t="shared" si="31"/>
        <v>4.4355968631632878</v>
      </c>
    </row>
    <row r="487" spans="1:13" x14ac:dyDescent="0.25">
      <c r="A487" s="8">
        <v>486</v>
      </c>
      <c r="B487" s="4" t="s">
        <v>7</v>
      </c>
      <c r="C487" s="5" t="str">
        <f t="shared" si="28"/>
        <v>new Quote { Date = DateTime.ParseExact("2018-12-06","yyyy-MM-dd",cultureProvider), Open=259.46m, High=263.41m, Low=256.07m, Close=263.29m, Volume = (long)209266640 },</v>
      </c>
      <c r="D487" s="3">
        <v>43440</v>
      </c>
      <c r="E487" s="2">
        <v>259.45999999999998</v>
      </c>
      <c r="F487" s="2">
        <v>263.41000000000003</v>
      </c>
      <c r="G487" s="2">
        <v>256.07</v>
      </c>
      <c r="H487" s="2">
        <v>263.29000000000002</v>
      </c>
      <c r="I487" s="1">
        <v>209266640</v>
      </c>
      <c r="J487" s="10">
        <f t="shared" si="29"/>
        <v>4.6648854219583953</v>
      </c>
      <c r="K487" s="17">
        <f t="shared" si="30"/>
        <v>264.202</v>
      </c>
      <c r="L487" s="15">
        <f>(testdata[[#This Row],[close]]-AVERAGE(H478:H487))/testdata[[#This Row],[stddev]]</f>
        <v>-0.1955031940778312</v>
      </c>
      <c r="M487" s="10">
        <f t="shared" si="31"/>
        <v>4.6222625916183162</v>
      </c>
    </row>
    <row r="488" spans="1:13" x14ac:dyDescent="0.25">
      <c r="A488" s="8">
        <v>487</v>
      </c>
      <c r="B488" s="4" t="s">
        <v>7</v>
      </c>
      <c r="C488" s="5" t="str">
        <f t="shared" si="28"/>
        <v>new Quote { Date = DateTime.ParseExact("2018-12-07","yyyy-MM-dd",cultureProvider), Open=262.92m, High=264.63m, Low=256.25m, Close=257.17m, Volume = (long)165025936 },</v>
      </c>
      <c r="D488" s="3">
        <v>43441</v>
      </c>
      <c r="E488" s="2">
        <v>262.92</v>
      </c>
      <c r="F488" s="2">
        <v>264.63</v>
      </c>
      <c r="G488" s="2">
        <v>256.25</v>
      </c>
      <c r="H488" s="2">
        <v>257.17</v>
      </c>
      <c r="I488" s="1">
        <v>165025936</v>
      </c>
      <c r="J488" s="10">
        <f t="shared" si="29"/>
        <v>4.8503081345415486</v>
      </c>
      <c r="K488" s="17">
        <f t="shared" si="30"/>
        <v>264.06100000000004</v>
      </c>
      <c r="L488" s="15">
        <f>(testdata[[#This Row],[close]]-AVERAGE(H479:H488))/testdata[[#This Row],[stddev]]</f>
        <v>-1.4207344788933409</v>
      </c>
      <c r="M488" s="10">
        <f t="shared" si="31"/>
        <v>4.7899993715974034</v>
      </c>
    </row>
    <row r="489" spans="1:13" x14ac:dyDescent="0.25">
      <c r="A489" s="8">
        <v>488</v>
      </c>
      <c r="B489" s="4" t="s">
        <v>7</v>
      </c>
      <c r="C489" s="5" t="str">
        <f t="shared" si="28"/>
        <v>new Quote { Date = DateTime.ParseExact("2018-12-10","yyyy-MM-dd",cultureProvider), Open=256.98m, High=258.72m, Low=252.34m, Close=257.66m, Volume = (long)155214672 },</v>
      </c>
      <c r="D489" s="3">
        <v>43444</v>
      </c>
      <c r="E489" s="2">
        <v>256.98</v>
      </c>
      <c r="F489" s="2">
        <v>258.72000000000003</v>
      </c>
      <c r="G489" s="2">
        <v>252.34</v>
      </c>
      <c r="H489" s="2">
        <v>257.66000000000003</v>
      </c>
      <c r="I489" s="1">
        <v>155214672</v>
      </c>
      <c r="J489" s="10">
        <f t="shared" si="29"/>
        <v>4.7361301713529693</v>
      </c>
      <c r="K489" s="17">
        <f t="shared" si="30"/>
        <v>264.14099999999996</v>
      </c>
      <c r="L489" s="15">
        <f>(testdata[[#This Row],[close]]-AVERAGE(H480:H489))/testdata[[#This Row],[stddev]]</f>
        <v>-1.36841678026525</v>
      </c>
      <c r="M489" s="10">
        <f t="shared" si="31"/>
        <v>4.8754064921744078</v>
      </c>
    </row>
    <row r="490" spans="1:13" x14ac:dyDescent="0.25">
      <c r="A490" s="8">
        <v>489</v>
      </c>
      <c r="B490" s="4" t="s">
        <v>7</v>
      </c>
      <c r="C490" s="5" t="str">
        <f t="shared" si="28"/>
        <v>new Quote { Date = DateTime.ParseExact("2018-12-11","yyyy-MM-dd",cultureProvider), Open=261.16m, High=261.37m, Low=256.11m, Close=257.72m, Volume = (long)124528112 },</v>
      </c>
      <c r="D490" s="3">
        <v>43445</v>
      </c>
      <c r="E490" s="2">
        <v>261.16000000000003</v>
      </c>
      <c r="F490" s="2">
        <v>261.37</v>
      </c>
      <c r="G490" s="2">
        <v>256.11</v>
      </c>
      <c r="H490" s="2">
        <v>257.72000000000003</v>
      </c>
      <c r="I490" s="1">
        <v>124528112</v>
      </c>
      <c r="J490" s="10">
        <f t="shared" si="29"/>
        <v>5.0457587140092093</v>
      </c>
      <c r="K490" s="17">
        <f t="shared" si="30"/>
        <v>263.81299999999999</v>
      </c>
      <c r="L490" s="15">
        <f>(testdata[[#This Row],[close]]-AVERAGE(H481:H490))/testdata[[#This Row],[stddev]]</f>
        <v>-1.2075488237444165</v>
      </c>
      <c r="M490" s="10">
        <f t="shared" si="31"/>
        <v>4.870974178274488</v>
      </c>
    </row>
    <row r="491" spans="1:13" x14ac:dyDescent="0.25">
      <c r="A491" s="8">
        <v>490</v>
      </c>
      <c r="B491" s="4" t="s">
        <v>7</v>
      </c>
      <c r="C491" s="5" t="str">
        <f t="shared" si="28"/>
        <v>new Quote { Date = DateTime.ParseExact("2018-12-12","yyyy-MM-dd",cultureProvider), Open=260.98m, High=262.47m, Low=258.93m, Close=259.01m, Volume = (long)100414888 },</v>
      </c>
      <c r="D491" s="3">
        <v>43446</v>
      </c>
      <c r="E491" s="2">
        <v>260.98</v>
      </c>
      <c r="F491" s="2">
        <v>262.47000000000003</v>
      </c>
      <c r="G491" s="2">
        <v>258.93</v>
      </c>
      <c r="H491" s="2">
        <v>259.01</v>
      </c>
      <c r="I491" s="1">
        <v>100414888</v>
      </c>
      <c r="J491" s="10">
        <f t="shared" si="29"/>
        <v>5.2259491004027083</v>
      </c>
      <c r="K491" s="17">
        <f t="shared" si="30"/>
        <v>263.52600000000001</v>
      </c>
      <c r="L491" s="15">
        <f>(testdata[[#This Row],[close]]-AVERAGE(H482:H491))/testdata[[#This Row],[stddev]]</f>
        <v>-0.86414925083216354</v>
      </c>
      <c r="M491" s="10">
        <f t="shared" si="31"/>
        <v>4.9046063084529665</v>
      </c>
    </row>
    <row r="492" spans="1:13" x14ac:dyDescent="0.25">
      <c r="A492" s="8">
        <v>491</v>
      </c>
      <c r="B492" s="4" t="s">
        <v>7</v>
      </c>
      <c r="C492" s="5" t="str">
        <f t="shared" si="28"/>
        <v>new Quote { Date = DateTime.ParseExact("2018-12-13","yyyy-MM-dd",cultureProvider), Open=260.05m, High=260.99m, Low=257.71m, Close=258.93m, Volume = (long)99068200 },</v>
      </c>
      <c r="D492" s="3">
        <v>43447</v>
      </c>
      <c r="E492" s="2">
        <v>260.05</v>
      </c>
      <c r="F492" s="2">
        <v>260.99</v>
      </c>
      <c r="G492" s="2">
        <v>257.70999999999998</v>
      </c>
      <c r="H492" s="2">
        <v>258.93</v>
      </c>
      <c r="I492" s="1">
        <v>99068200</v>
      </c>
      <c r="J492" s="10">
        <f t="shared" si="29"/>
        <v>5.1666735913931952</v>
      </c>
      <c r="K492" s="17">
        <f t="shared" si="30"/>
        <v>262.62800000000004</v>
      </c>
      <c r="L492" s="15">
        <f>(testdata[[#This Row],[close]]-AVERAGE(H483:H492))/testdata[[#This Row],[stddev]]</f>
        <v>-0.71574097619796972</v>
      </c>
      <c r="M492" s="10">
        <f t="shared" si="31"/>
        <v>5.0049639423399261</v>
      </c>
    </row>
    <row r="493" spans="1:13" x14ac:dyDescent="0.25">
      <c r="A493" s="8">
        <v>492</v>
      </c>
      <c r="B493" s="4" t="s">
        <v>7</v>
      </c>
      <c r="C493" s="5" t="str">
        <f t="shared" si="28"/>
        <v>new Quote { Date = DateTime.ParseExact("2018-12-14","yyyy-MM-dd",cultureProvider), Open=256.58m, High=257.62m, Low=253.54m, Close=254.15m, Volume = (long)119871688 },</v>
      </c>
      <c r="D493" s="3">
        <v>43448</v>
      </c>
      <c r="E493" s="2">
        <v>256.58</v>
      </c>
      <c r="F493" s="2">
        <v>257.62</v>
      </c>
      <c r="G493" s="2">
        <v>253.54</v>
      </c>
      <c r="H493" s="2">
        <v>254.15</v>
      </c>
      <c r="I493" s="1">
        <v>119871688</v>
      </c>
      <c r="J493" s="10">
        <f t="shared" si="29"/>
        <v>5.4712119315559216</v>
      </c>
      <c r="K493" s="17">
        <f t="shared" si="30"/>
        <v>261.31000000000006</v>
      </c>
      <c r="L493" s="15">
        <f>(testdata[[#This Row],[close]]-AVERAGE(H484:H493))/testdata[[#This Row],[stddev]]</f>
        <v>-1.3086680043783039</v>
      </c>
      <c r="M493" s="10">
        <f t="shared" si="31"/>
        <v>5.1291447017428009</v>
      </c>
    </row>
    <row r="494" spans="1:13" x14ac:dyDescent="0.25">
      <c r="A494" s="8">
        <v>493</v>
      </c>
      <c r="B494" s="4" t="s">
        <v>7</v>
      </c>
      <c r="C494" s="5" t="str">
        <f t="shared" si="28"/>
        <v>new Quote { Date = DateTime.ParseExact("2018-12-17","yyyy-MM-dd",cultureProvider), Open=253.1m, High=254.32m, Low=247.37m, Close=249.16m, Volume = (long)169610592 },</v>
      </c>
      <c r="D494" s="3">
        <v>43451</v>
      </c>
      <c r="E494" s="2">
        <v>253.1</v>
      </c>
      <c r="F494" s="2">
        <v>254.32</v>
      </c>
      <c r="G494" s="2">
        <v>247.37</v>
      </c>
      <c r="H494" s="2">
        <v>249.16</v>
      </c>
      <c r="I494" s="1">
        <v>169610592</v>
      </c>
      <c r="J494" s="10">
        <f t="shared" si="29"/>
        <v>5.9096328143125731</v>
      </c>
      <c r="K494" s="17">
        <f t="shared" si="30"/>
        <v>259.33000000000004</v>
      </c>
      <c r="L494" s="15">
        <f>(testdata[[#This Row],[close]]-AVERAGE(H485:H494))/testdata[[#This Row],[stddev]]</f>
        <v>-1.720919102684225</v>
      </c>
      <c r="M494" s="10">
        <f t="shared" si="31"/>
        <v>5.3638452303347215</v>
      </c>
    </row>
    <row r="495" spans="1:13" x14ac:dyDescent="0.25">
      <c r="A495" s="8">
        <v>494</v>
      </c>
      <c r="B495" s="4" t="s">
        <v>7</v>
      </c>
      <c r="C495" s="5" t="str">
        <f t="shared" si="28"/>
        <v>new Quote { Date = DateTime.ParseExact("2018-12-18","yyyy-MM-dd",cultureProvider), Open=250.95m, High=251.69m, Low=247.13m, Close=248.89m, Volume = (long)137862544 },</v>
      </c>
      <c r="D495" s="3">
        <v>43452</v>
      </c>
      <c r="E495" s="2">
        <v>250.95</v>
      </c>
      <c r="F495" s="2">
        <v>251.69</v>
      </c>
      <c r="G495" s="2">
        <v>247.13</v>
      </c>
      <c r="H495" s="2">
        <v>248.89</v>
      </c>
      <c r="I495" s="1">
        <v>137862544</v>
      </c>
      <c r="J495" s="10">
        <f t="shared" si="29"/>
        <v>4.7793034011244835</v>
      </c>
      <c r="K495" s="17">
        <f t="shared" si="30"/>
        <v>256.96699999999998</v>
      </c>
      <c r="L495" s="15">
        <f>(testdata[[#This Row],[close]]-AVERAGE(H486:H495))/testdata[[#This Row],[stddev]]</f>
        <v>-1.6899952403313894</v>
      </c>
      <c r="M495" s="10">
        <f t="shared" si="31"/>
        <v>5.3105541677577763</v>
      </c>
    </row>
    <row r="496" spans="1:13" x14ac:dyDescent="0.25">
      <c r="A496" s="8">
        <v>495</v>
      </c>
      <c r="B496" s="4" t="s">
        <v>7</v>
      </c>
      <c r="C496" s="5" t="str">
        <f t="shared" si="28"/>
        <v>new Quote { Date = DateTime.ParseExact("2018-12-19","yyyy-MM-dd",cultureProvider), Open=248.97m, High=253.1m, Low=243.3m, Close=245.16m, Volume = (long)220342928 },</v>
      </c>
      <c r="D496" s="3">
        <v>43453</v>
      </c>
      <c r="E496" s="2">
        <v>248.97</v>
      </c>
      <c r="F496" s="2">
        <v>253.1</v>
      </c>
      <c r="G496" s="2">
        <v>243.3</v>
      </c>
      <c r="H496" s="2">
        <v>245.16</v>
      </c>
      <c r="I496" s="1">
        <v>220342928</v>
      </c>
      <c r="J496" s="10">
        <f t="shared" si="29"/>
        <v>5.3692442671199165</v>
      </c>
      <c r="K496" s="17">
        <f t="shared" si="30"/>
        <v>255.11399999999998</v>
      </c>
      <c r="L496" s="15">
        <f>(testdata[[#This Row],[close]]-AVERAGE(H487:H496))/testdata[[#This Row],[stddev]]</f>
        <v>-1.8538921875758398</v>
      </c>
      <c r="M496" s="10">
        <f t="shared" si="31"/>
        <v>5.3392132011012183</v>
      </c>
    </row>
    <row r="497" spans="1:13" x14ac:dyDescent="0.25">
      <c r="A497" s="8">
        <v>496</v>
      </c>
      <c r="B497" s="4" t="s">
        <v>7</v>
      </c>
      <c r="C497" s="5" t="str">
        <f t="shared" si="28"/>
        <v>new Quote { Date = DateTime.ParseExact("2018-12-20","yyyy-MM-dd",cultureProvider), Open=243.79m, High=245.51m, Low=238.71m, Close=241.17m, Volume = (long)258325808 },</v>
      </c>
      <c r="D497" s="3">
        <v>43454</v>
      </c>
      <c r="E497" s="2">
        <v>243.79</v>
      </c>
      <c r="F497" s="2">
        <v>245.51</v>
      </c>
      <c r="G497" s="2">
        <v>238.71</v>
      </c>
      <c r="H497" s="2">
        <v>241.17</v>
      </c>
      <c r="I497" s="1">
        <v>258325808</v>
      </c>
      <c r="J497" s="10">
        <f t="shared" si="29"/>
        <v>6.0576114104488505</v>
      </c>
      <c r="K497" s="17">
        <f t="shared" si="30"/>
        <v>252.90199999999999</v>
      </c>
      <c r="L497" s="15">
        <f>(testdata[[#This Row],[close]]-AVERAGE(H488:H497))/testdata[[#This Row],[stddev]]</f>
        <v>-1.9367369751983965</v>
      </c>
      <c r="M497" s="10">
        <f t="shared" si="31"/>
        <v>5.5174007649123489</v>
      </c>
    </row>
    <row r="498" spans="1:13" x14ac:dyDescent="0.25">
      <c r="A498" s="8">
        <v>497</v>
      </c>
      <c r="B498" s="4" t="s">
        <v>7</v>
      </c>
      <c r="C498" s="5" t="str">
        <f t="shared" si="28"/>
        <v>new Quote { Date = DateTime.ParseExact("2018-12-21","yyyy-MM-dd",cultureProvider), Open=242.16m, High=245.07m, Low=235.52m, Close=236.23m, Volume = (long)260180208 },</v>
      </c>
      <c r="D498" s="3">
        <v>43455</v>
      </c>
      <c r="E498" s="2">
        <v>242.16</v>
      </c>
      <c r="F498" s="2">
        <v>245.07</v>
      </c>
      <c r="G498" s="2">
        <v>235.52</v>
      </c>
      <c r="H498" s="2">
        <v>236.23</v>
      </c>
      <c r="I498" s="1">
        <v>260180208</v>
      </c>
      <c r="J498" s="10">
        <f t="shared" si="29"/>
        <v>7.6343824897630155</v>
      </c>
      <c r="K498" s="17">
        <f t="shared" si="30"/>
        <v>250.80800000000005</v>
      </c>
      <c r="L498" s="15">
        <f>(testdata[[#This Row],[close]]-AVERAGE(H489:H498))/testdata[[#This Row],[stddev]]</f>
        <v>-1.9095192072898861</v>
      </c>
      <c r="M498" s="10">
        <f t="shared" si="31"/>
        <v>5.9500348765537678</v>
      </c>
    </row>
    <row r="499" spans="1:13" x14ac:dyDescent="0.25">
      <c r="A499" s="8">
        <v>498</v>
      </c>
      <c r="B499" s="4" t="s">
        <v>7</v>
      </c>
      <c r="C499" s="5" t="str">
        <f t="shared" si="28"/>
        <v>new Quote { Date = DateTime.ParseExact("2018-12-24","yyyy-MM-dd",cultureProvider), Open=234.6m, High=236.36m, Low=229.92m, Close=229.99m, Volume = (long)150100704 },</v>
      </c>
      <c r="D499" s="3">
        <v>43458</v>
      </c>
      <c r="E499" s="2">
        <v>234.6</v>
      </c>
      <c r="F499" s="2">
        <v>236.36</v>
      </c>
      <c r="G499" s="2">
        <v>229.92</v>
      </c>
      <c r="H499" s="2">
        <v>229.99</v>
      </c>
      <c r="I499" s="1">
        <v>150100704</v>
      </c>
      <c r="J499" s="10">
        <f t="shared" si="29"/>
        <v>9.4483558887247714</v>
      </c>
      <c r="K499" s="17">
        <f t="shared" si="30"/>
        <v>248.041</v>
      </c>
      <c r="L499" s="15">
        <f>(testdata[[#This Row],[close]]-AVERAGE(H490:H499))/testdata[[#This Row],[stddev]]</f>
        <v>-1.9104911174589869</v>
      </c>
      <c r="M499" s="10">
        <f t="shared" si="31"/>
        <v>6.657779491436207</v>
      </c>
    </row>
    <row r="500" spans="1:13" x14ac:dyDescent="0.25">
      <c r="A500" s="8">
        <v>499</v>
      </c>
      <c r="B500" s="4" t="s">
        <v>7</v>
      </c>
      <c r="C500" s="5" t="str">
        <f t="shared" si="28"/>
        <v>new Quote { Date = DateTime.ParseExact("2018-12-26","yyyy-MM-dd",cultureProvider), Open=231.59m, High=241.61m, Low=229.42m, Close=241.61m, Volume = (long)222622048 },</v>
      </c>
      <c r="D500" s="3">
        <v>43460</v>
      </c>
      <c r="E500" s="2">
        <v>231.59</v>
      </c>
      <c r="F500" s="2">
        <v>241.61</v>
      </c>
      <c r="G500" s="2">
        <v>229.42</v>
      </c>
      <c r="H500" s="2">
        <v>241.61</v>
      </c>
      <c r="I500" s="1">
        <v>222622048</v>
      </c>
      <c r="J500" s="10">
        <f t="shared" si="29"/>
        <v>9.0246096868507273</v>
      </c>
      <c r="K500" s="17">
        <f t="shared" si="30"/>
        <v>246.43</v>
      </c>
      <c r="L500" s="15">
        <f>(testdata[[#This Row],[close]]-AVERAGE(H491:H500))/testdata[[#This Row],[stddev]]</f>
        <v>-0.53409512070344223</v>
      </c>
      <c r="M500" s="10">
        <f t="shared" si="31"/>
        <v>7.5068407485814559</v>
      </c>
    </row>
    <row r="501" spans="1:13" x14ac:dyDescent="0.25">
      <c r="A501" s="8">
        <v>500</v>
      </c>
      <c r="B501" s="4" t="s">
        <v>7</v>
      </c>
      <c r="C501" s="5" t="str">
        <f t="shared" si="28"/>
        <v>new Quote { Date = DateTime.ParseExact("2018-12-27","yyyy-MM-dd",cultureProvider), Open=238.06m, High=243.68m, Low=234.52m, Close=243.46m, Volume = (long)189794032 },</v>
      </c>
      <c r="D501" s="3">
        <v>43461</v>
      </c>
      <c r="E501" s="2">
        <v>238.06</v>
      </c>
      <c r="F501" s="2">
        <v>243.68</v>
      </c>
      <c r="G501" s="2">
        <v>234.52</v>
      </c>
      <c r="H501" s="2">
        <v>243.46</v>
      </c>
      <c r="I501" s="1">
        <v>189794032</v>
      </c>
      <c r="J501" s="10">
        <f t="shared" si="29"/>
        <v>8.0051236717492387</v>
      </c>
      <c r="K501" s="17">
        <f t="shared" si="30"/>
        <v>244.875</v>
      </c>
      <c r="L501" s="15">
        <f>(testdata[[#This Row],[close]]-AVERAGE(H492:H501))/testdata[[#This Row],[stddev]]</f>
        <v>-0.17676179132542913</v>
      </c>
      <c r="M501" s="10">
        <f t="shared" si="31"/>
        <v>8.0340166295073221</v>
      </c>
    </row>
    <row r="502" spans="1:13" x14ac:dyDescent="0.25">
      <c r="A502" s="8">
        <v>501</v>
      </c>
      <c r="B502" s="4" t="s">
        <v>7</v>
      </c>
      <c r="C502" s="5" t="str">
        <f t="shared" si="28"/>
        <v>new Quote { Date = DateTime.ParseExact("2018-12-28","yyyy-MM-dd",cultureProvider), Open=244.94m, High=246.73m, Low=241.87m, Close=243.15m, Volume = (long)155998912 },</v>
      </c>
      <c r="D502" s="3">
        <v>43462</v>
      </c>
      <c r="E502" s="2">
        <v>244.94</v>
      </c>
      <c r="F502" s="2">
        <v>246.73</v>
      </c>
      <c r="G502" s="2">
        <v>241.87</v>
      </c>
      <c r="H502" s="2">
        <v>243.15</v>
      </c>
      <c r="I502" s="1">
        <v>155998912</v>
      </c>
      <c r="J502" s="10">
        <f t="shared" si="29"/>
        <v>6.4911617604247072</v>
      </c>
      <c r="K502" s="17">
        <f t="shared" si="30"/>
        <v>243.29700000000003</v>
      </c>
      <c r="L502" s="15">
        <f>(testdata[[#This Row],[close]]-AVERAGE(H493:H502))/testdata[[#This Row],[stddev]]</f>
        <v>-2.2646177283125013E-2</v>
      </c>
      <c r="M502" s="10">
        <f t="shared" si="31"/>
        <v>8.1207266995024927</v>
      </c>
    </row>
    <row r="503" spans="1:13" x14ac:dyDescent="0.25">
      <c r="A503" s="8">
        <v>502</v>
      </c>
      <c r="B503" s="4" t="s">
        <v>7</v>
      </c>
      <c r="C503" s="5" t="str">
        <f t="shared" si="28"/>
        <v>new Quote { Date = DateTime.ParseExact("2018-12-31","yyyy-MM-dd",cultureProvider), Open=244.92m, High=245.54m, Low=242.87m, Close=245.28m, Volume = (long)147031456 },</v>
      </c>
      <c r="D503" s="3">
        <v>43465</v>
      </c>
      <c r="E503" s="2">
        <v>244.92</v>
      </c>
      <c r="F503" s="2">
        <v>245.54</v>
      </c>
      <c r="G503" s="2">
        <v>242.87</v>
      </c>
      <c r="H503" s="2">
        <v>245.28</v>
      </c>
      <c r="I503" s="1">
        <v>147031456</v>
      </c>
      <c r="J503" s="20">
        <f t="shared" si="29"/>
        <v>5.4738359493137878</v>
      </c>
      <c r="K503" s="21">
        <f t="shared" si="30"/>
        <v>242.41000000000003</v>
      </c>
      <c r="L503" s="22">
        <f>(testdata[[#This Row],[close]]-AVERAGE(H494:H503))/testdata[[#This Row],[stddev]]</f>
        <v>0.52431238834619542</v>
      </c>
      <c r="M503" s="20">
        <f t="shared" si="31"/>
        <v>7.688617391412647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StdDev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2020-12-24T18:30:34Z</dcterms:modified>
</cp:coreProperties>
</file>