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a-d\Aroon\"/>
    </mc:Choice>
  </mc:AlternateContent>
  <xr:revisionPtr revIDLastSave="0" documentId="13_ncr:1_{8E954CD1-7929-4BF8-A1A0-ECBA5FEBCC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OON(25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I27" i="1"/>
  <c r="H27" i="1"/>
  <c r="J2" i="1" l="1"/>
  <c r="L27" i="1" s="1"/>
  <c r="O27" i="1" s="1"/>
  <c r="J3" i="1"/>
  <c r="J4" i="1"/>
  <c r="J5" i="1"/>
  <c r="J6" i="1"/>
  <c r="J7" i="1"/>
  <c r="J8" i="1"/>
  <c r="J9" i="1"/>
  <c r="L31" i="1" s="1"/>
  <c r="O31" i="1" s="1"/>
  <c r="J10" i="1"/>
  <c r="J11" i="1"/>
  <c r="J12" i="1"/>
  <c r="J13" i="1"/>
  <c r="J14" i="1"/>
  <c r="J15" i="1"/>
  <c r="J16" i="1"/>
  <c r="L41" i="1" s="1"/>
  <c r="O41" i="1" s="1"/>
  <c r="J17" i="1"/>
  <c r="J18" i="1"/>
  <c r="K27" i="1" s="1"/>
  <c r="J19" i="1"/>
  <c r="J20" i="1"/>
  <c r="J21" i="1"/>
  <c r="J22" i="1"/>
  <c r="J23" i="1"/>
  <c r="L48" i="1" s="1"/>
  <c r="O48" i="1" s="1"/>
  <c r="J24" i="1"/>
  <c r="J25" i="1"/>
  <c r="J26" i="1"/>
  <c r="J27" i="1"/>
  <c r="J28" i="1"/>
  <c r="J29" i="1"/>
  <c r="J30" i="1"/>
  <c r="K30" i="1" s="1"/>
  <c r="N30" i="1" s="1"/>
  <c r="J31" i="1"/>
  <c r="L56" i="1" s="1"/>
  <c r="O56" i="1" s="1"/>
  <c r="J32" i="1"/>
  <c r="J33" i="1"/>
  <c r="J34" i="1"/>
  <c r="J35" i="1"/>
  <c r="K36" i="1" s="1"/>
  <c r="N36" i="1" s="1"/>
  <c r="J36" i="1"/>
  <c r="J37" i="1"/>
  <c r="J38" i="1"/>
  <c r="J39" i="1"/>
  <c r="J40" i="1"/>
  <c r="J41" i="1"/>
  <c r="K55" i="1" s="1"/>
  <c r="N55" i="1" s="1"/>
  <c r="J42" i="1"/>
  <c r="K67" i="1" s="1"/>
  <c r="N67" i="1" s="1"/>
  <c r="J43" i="1"/>
  <c r="J44" i="1"/>
  <c r="J45" i="1"/>
  <c r="J46" i="1"/>
  <c r="J47" i="1"/>
  <c r="J48" i="1"/>
  <c r="J49" i="1"/>
  <c r="J50" i="1"/>
  <c r="J51" i="1"/>
  <c r="K71" i="1" s="1"/>
  <c r="N71" i="1" s="1"/>
  <c r="J52" i="1"/>
  <c r="K77" i="1" s="1"/>
  <c r="N77" i="1" s="1"/>
  <c r="J53" i="1"/>
  <c r="K78" i="1" s="1"/>
  <c r="N78" i="1" s="1"/>
  <c r="J54" i="1"/>
  <c r="J55" i="1"/>
  <c r="J56" i="1"/>
  <c r="J57" i="1"/>
  <c r="J58" i="1"/>
  <c r="J59" i="1"/>
  <c r="L75" i="1" s="1"/>
  <c r="O75" i="1" s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L87" i="1" s="1"/>
  <c r="O87" i="1" s="1"/>
  <c r="J73" i="1"/>
  <c r="L98" i="1" s="1"/>
  <c r="O98" i="1" s="1"/>
  <c r="J74" i="1"/>
  <c r="L99" i="1" s="1"/>
  <c r="O99" i="1" s="1"/>
  <c r="J75" i="1"/>
  <c r="L100" i="1" s="1"/>
  <c r="O100" i="1" s="1"/>
  <c r="J76" i="1"/>
  <c r="L101" i="1" s="1"/>
  <c r="O101" i="1" s="1"/>
  <c r="J77" i="1"/>
  <c r="L102" i="1" s="1"/>
  <c r="O102" i="1" s="1"/>
  <c r="J78" i="1"/>
  <c r="L103" i="1" s="1"/>
  <c r="O103" i="1" s="1"/>
  <c r="J79" i="1"/>
  <c r="K79" i="1" s="1"/>
  <c r="N79" i="1" s="1"/>
  <c r="J80" i="1"/>
  <c r="K83" i="1" s="1"/>
  <c r="N83" i="1" s="1"/>
  <c r="J81" i="1"/>
  <c r="J82" i="1"/>
  <c r="J83" i="1"/>
  <c r="J84" i="1"/>
  <c r="J85" i="1"/>
  <c r="J86" i="1"/>
  <c r="J87" i="1"/>
  <c r="K87" i="1" s="1"/>
  <c r="N87" i="1" s="1"/>
  <c r="J88" i="1"/>
  <c r="K88" i="1" s="1"/>
  <c r="N88" i="1" s="1"/>
  <c r="J89" i="1"/>
  <c r="K91" i="1" s="1"/>
  <c r="N91" i="1" s="1"/>
  <c r="J90" i="1"/>
  <c r="J91" i="1"/>
  <c r="J92" i="1"/>
  <c r="J93" i="1"/>
  <c r="K93" i="1" s="1"/>
  <c r="N93" i="1" s="1"/>
  <c r="J94" i="1"/>
  <c r="J95" i="1"/>
  <c r="J96" i="1"/>
  <c r="L119" i="1" s="1"/>
  <c r="O119" i="1" s="1"/>
  <c r="J97" i="1"/>
  <c r="L122" i="1" s="1"/>
  <c r="O122" i="1" s="1"/>
  <c r="J98" i="1"/>
  <c r="L123" i="1" s="1"/>
  <c r="O123" i="1" s="1"/>
  <c r="J99" i="1"/>
  <c r="L124" i="1" s="1"/>
  <c r="O124" i="1" s="1"/>
  <c r="J100" i="1"/>
  <c r="J101" i="1"/>
  <c r="J102" i="1"/>
  <c r="J103" i="1"/>
  <c r="J104" i="1"/>
  <c r="J105" i="1"/>
  <c r="K105" i="1" s="1"/>
  <c r="N105" i="1" s="1"/>
  <c r="J106" i="1"/>
  <c r="K107" i="1" s="1"/>
  <c r="N107" i="1" s="1"/>
  <c r="J107" i="1"/>
  <c r="J108" i="1"/>
  <c r="J109" i="1"/>
  <c r="J110" i="1"/>
  <c r="J111" i="1"/>
  <c r="K115" i="1" s="1"/>
  <c r="N115" i="1" s="1"/>
  <c r="J112" i="1"/>
  <c r="J113" i="1"/>
  <c r="J114" i="1"/>
  <c r="J115" i="1"/>
  <c r="J116" i="1"/>
  <c r="J117" i="1"/>
  <c r="K131" i="1" s="1"/>
  <c r="N131" i="1" s="1"/>
  <c r="J118" i="1"/>
  <c r="J119" i="1"/>
  <c r="J120" i="1"/>
  <c r="J121" i="1"/>
  <c r="J122" i="1"/>
  <c r="J123" i="1"/>
  <c r="J124" i="1"/>
  <c r="J125" i="1"/>
  <c r="L131" i="1" s="1"/>
  <c r="O131" i="1" s="1"/>
  <c r="J126" i="1"/>
  <c r="J127" i="1"/>
  <c r="J128" i="1"/>
  <c r="J129" i="1"/>
  <c r="J130" i="1"/>
  <c r="L155" i="1" s="1"/>
  <c r="O155" i="1" s="1"/>
  <c r="J131" i="1"/>
  <c r="J132" i="1"/>
  <c r="J133" i="1"/>
  <c r="L158" i="1" s="1"/>
  <c r="O158" i="1" s="1"/>
  <c r="J134" i="1"/>
  <c r="J135" i="1"/>
  <c r="J136" i="1"/>
  <c r="J137" i="1"/>
  <c r="J138" i="1"/>
  <c r="K138" i="1" s="1"/>
  <c r="N138" i="1" s="1"/>
  <c r="J139" i="1"/>
  <c r="K139" i="1" s="1"/>
  <c r="N139" i="1" s="1"/>
  <c r="J140" i="1"/>
  <c r="J141" i="1"/>
  <c r="J142" i="1"/>
  <c r="K142" i="1" s="1"/>
  <c r="N142" i="1" s="1"/>
  <c r="J143" i="1"/>
  <c r="J144" i="1"/>
  <c r="K151" i="1" s="1"/>
  <c r="N151" i="1" s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L159" i="1" s="1"/>
  <c r="O159" i="1" s="1"/>
  <c r="J160" i="1"/>
  <c r="L160" i="1" s="1"/>
  <c r="O160" i="1" s="1"/>
  <c r="J161" i="1"/>
  <c r="L175" i="1" s="1"/>
  <c r="O175" i="1" s="1"/>
  <c r="J162" i="1"/>
  <c r="J163" i="1"/>
  <c r="J164" i="1"/>
  <c r="J165" i="1"/>
  <c r="J166" i="1"/>
  <c r="J167" i="1"/>
  <c r="L191" i="1" s="1"/>
  <c r="O191" i="1" s="1"/>
  <c r="J168" i="1"/>
  <c r="L193" i="1" s="1"/>
  <c r="O193" i="1" s="1"/>
  <c r="J169" i="1"/>
  <c r="J170" i="1"/>
  <c r="J171" i="1"/>
  <c r="L195" i="1" s="1"/>
  <c r="O195" i="1" s="1"/>
  <c r="J172" i="1"/>
  <c r="L197" i="1" s="1"/>
  <c r="O197" i="1" s="1"/>
  <c r="J173" i="1"/>
  <c r="J174" i="1"/>
  <c r="L198" i="1" s="1"/>
  <c r="O198" i="1" s="1"/>
  <c r="J175" i="1"/>
  <c r="L200" i="1" s="1"/>
  <c r="O200" i="1" s="1"/>
  <c r="J176" i="1"/>
  <c r="K176" i="1" s="1"/>
  <c r="N176" i="1" s="1"/>
  <c r="J177" i="1"/>
  <c r="K177" i="1" s="1"/>
  <c r="N177" i="1" s="1"/>
  <c r="J178" i="1"/>
  <c r="K178" i="1" s="1"/>
  <c r="N178" i="1" s="1"/>
  <c r="J179" i="1"/>
  <c r="K179" i="1" s="1"/>
  <c r="N179" i="1" s="1"/>
  <c r="J180" i="1"/>
  <c r="J181" i="1"/>
  <c r="J182" i="1"/>
  <c r="K183" i="1" s="1"/>
  <c r="N183" i="1" s="1"/>
  <c r="J183" i="1"/>
  <c r="J184" i="1"/>
  <c r="J185" i="1"/>
  <c r="J186" i="1"/>
  <c r="L211" i="1" s="1"/>
  <c r="O211" i="1" s="1"/>
  <c r="J187" i="1"/>
  <c r="K187" i="1" s="1"/>
  <c r="N187" i="1" s="1"/>
  <c r="J188" i="1"/>
  <c r="L213" i="1" s="1"/>
  <c r="O213" i="1" s="1"/>
  <c r="J189" i="1"/>
  <c r="J190" i="1"/>
  <c r="K190" i="1" s="1"/>
  <c r="N190" i="1" s="1"/>
  <c r="J191" i="1"/>
  <c r="L216" i="1" s="1"/>
  <c r="O216" i="1" s="1"/>
  <c r="J192" i="1"/>
  <c r="J193" i="1"/>
  <c r="J194" i="1"/>
  <c r="K194" i="1" s="1"/>
  <c r="N194" i="1" s="1"/>
  <c r="J195" i="1"/>
  <c r="L220" i="1" s="1"/>
  <c r="O220" i="1" s="1"/>
  <c r="J196" i="1"/>
  <c r="J197" i="1"/>
  <c r="J198" i="1"/>
  <c r="K198" i="1" s="1"/>
  <c r="N198" i="1" s="1"/>
  <c r="M198" i="1" s="1"/>
  <c r="J199" i="1"/>
  <c r="K199" i="1" s="1"/>
  <c r="N199" i="1" s="1"/>
  <c r="J200" i="1"/>
  <c r="K200" i="1" s="1"/>
  <c r="N200" i="1" s="1"/>
  <c r="J201" i="1"/>
  <c r="K201" i="1" s="1"/>
  <c r="N201" i="1" s="1"/>
  <c r="J202" i="1"/>
  <c r="K202" i="1" s="1"/>
  <c r="N202" i="1" s="1"/>
  <c r="J203" i="1"/>
  <c r="J204" i="1"/>
  <c r="K204" i="1" s="1"/>
  <c r="N204" i="1" s="1"/>
  <c r="J205" i="1"/>
  <c r="J206" i="1"/>
  <c r="J207" i="1"/>
  <c r="L223" i="1" s="1"/>
  <c r="O223" i="1" s="1"/>
  <c r="J208" i="1"/>
  <c r="L233" i="1" s="1"/>
  <c r="O233" i="1" s="1"/>
  <c r="J209" i="1"/>
  <c r="J210" i="1"/>
  <c r="J211" i="1"/>
  <c r="J212" i="1"/>
  <c r="J213" i="1"/>
  <c r="J214" i="1"/>
  <c r="K214" i="1" s="1"/>
  <c r="N214" i="1" s="1"/>
  <c r="J215" i="1"/>
  <c r="K215" i="1" s="1"/>
  <c r="N215" i="1" s="1"/>
  <c r="J216" i="1"/>
  <c r="J217" i="1"/>
  <c r="J218" i="1"/>
  <c r="J219" i="1"/>
  <c r="J220" i="1"/>
  <c r="J221" i="1"/>
  <c r="J222" i="1"/>
  <c r="L247" i="1" s="1"/>
  <c r="O247" i="1" s="1"/>
  <c r="J223" i="1"/>
  <c r="L248" i="1" s="1"/>
  <c r="O248" i="1" s="1"/>
  <c r="J224" i="1"/>
  <c r="L249" i="1" s="1"/>
  <c r="O249" i="1" s="1"/>
  <c r="J225" i="1"/>
  <c r="L250" i="1" s="1"/>
  <c r="O250" i="1" s="1"/>
  <c r="J226" i="1"/>
  <c r="K226" i="1" s="1"/>
  <c r="N226" i="1" s="1"/>
  <c r="J227" i="1"/>
  <c r="L252" i="1" s="1"/>
  <c r="O252" i="1" s="1"/>
  <c r="J228" i="1"/>
  <c r="K228" i="1" s="1"/>
  <c r="N228" i="1" s="1"/>
  <c r="J229" i="1"/>
  <c r="J230" i="1"/>
  <c r="K230" i="1" s="1"/>
  <c r="N230" i="1" s="1"/>
  <c r="J231" i="1"/>
  <c r="K231" i="1" s="1"/>
  <c r="N231" i="1" s="1"/>
  <c r="J232" i="1"/>
  <c r="J233" i="1"/>
  <c r="J234" i="1"/>
  <c r="K239" i="1" s="1"/>
  <c r="N239" i="1" s="1"/>
  <c r="J235" i="1"/>
  <c r="J236" i="1"/>
  <c r="J237" i="1"/>
  <c r="L262" i="1" s="1"/>
  <c r="O262" i="1" s="1"/>
  <c r="J238" i="1"/>
  <c r="L263" i="1" s="1"/>
  <c r="O263" i="1" s="1"/>
  <c r="J239" i="1"/>
  <c r="L264" i="1" s="1"/>
  <c r="O264" i="1" s="1"/>
  <c r="J240" i="1"/>
  <c r="K240" i="1" s="1"/>
  <c r="N240" i="1" s="1"/>
  <c r="J241" i="1"/>
  <c r="J242" i="1"/>
  <c r="J243" i="1"/>
  <c r="L268" i="1" s="1"/>
  <c r="O268" i="1" s="1"/>
  <c r="J244" i="1"/>
  <c r="K251" i="1" s="1"/>
  <c r="N251" i="1" s="1"/>
  <c r="J245" i="1"/>
  <c r="J246" i="1"/>
  <c r="J247" i="1"/>
  <c r="J248" i="1"/>
  <c r="J249" i="1"/>
  <c r="J250" i="1"/>
  <c r="J251" i="1"/>
  <c r="J252" i="1"/>
  <c r="L275" i="1" s="1"/>
  <c r="O275" i="1" s="1"/>
  <c r="J253" i="1"/>
  <c r="K253" i="1" s="1"/>
  <c r="N253" i="1" s="1"/>
  <c r="J254" i="1"/>
  <c r="K254" i="1" s="1"/>
  <c r="N254" i="1" s="1"/>
  <c r="J255" i="1"/>
  <c r="K255" i="1" s="1"/>
  <c r="N255" i="1" s="1"/>
  <c r="J256" i="1"/>
  <c r="K256" i="1" s="1"/>
  <c r="N256" i="1" s="1"/>
  <c r="J257" i="1"/>
  <c r="K257" i="1" s="1"/>
  <c r="N257" i="1" s="1"/>
  <c r="J258" i="1"/>
  <c r="K258" i="1" s="1"/>
  <c r="N258" i="1" s="1"/>
  <c r="J259" i="1"/>
  <c r="J260" i="1"/>
  <c r="K260" i="1" s="1"/>
  <c r="N260" i="1" s="1"/>
  <c r="J261" i="1"/>
  <c r="K261" i="1" s="1"/>
  <c r="N261" i="1" s="1"/>
  <c r="J262" i="1"/>
  <c r="J263" i="1"/>
  <c r="J264" i="1"/>
  <c r="J265" i="1"/>
  <c r="K265" i="1" s="1"/>
  <c r="N265" i="1" s="1"/>
  <c r="J266" i="1"/>
  <c r="K266" i="1" s="1"/>
  <c r="N266" i="1" s="1"/>
  <c r="J267" i="1"/>
  <c r="K267" i="1" s="1"/>
  <c r="N267" i="1" s="1"/>
  <c r="J268" i="1"/>
  <c r="J269" i="1"/>
  <c r="J270" i="1"/>
  <c r="K295" i="1" s="1"/>
  <c r="N295" i="1" s="1"/>
  <c r="J271" i="1"/>
  <c r="K296" i="1" s="1"/>
  <c r="N296" i="1" s="1"/>
  <c r="J272" i="1"/>
  <c r="K297" i="1" s="1"/>
  <c r="N297" i="1" s="1"/>
  <c r="J273" i="1"/>
  <c r="K298" i="1" s="1"/>
  <c r="N298" i="1" s="1"/>
  <c r="J274" i="1"/>
  <c r="K299" i="1" s="1"/>
  <c r="N299" i="1" s="1"/>
  <c r="J275" i="1"/>
  <c r="K300" i="1" s="1"/>
  <c r="N300" i="1" s="1"/>
  <c r="J276" i="1"/>
  <c r="L276" i="1" s="1"/>
  <c r="O276" i="1" s="1"/>
  <c r="J277" i="1"/>
  <c r="J278" i="1"/>
  <c r="J279" i="1"/>
  <c r="L279" i="1" s="1"/>
  <c r="O279" i="1" s="1"/>
  <c r="J280" i="1"/>
  <c r="J281" i="1"/>
  <c r="L306" i="1" s="1"/>
  <c r="O306" i="1" s="1"/>
  <c r="J282" i="1"/>
  <c r="L307" i="1" s="1"/>
  <c r="O307" i="1" s="1"/>
  <c r="J283" i="1"/>
  <c r="L308" i="1" s="1"/>
  <c r="O308" i="1" s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K323" i="1" s="1"/>
  <c r="N323" i="1" s="1"/>
  <c r="J302" i="1"/>
  <c r="K327" i="1" s="1"/>
  <c r="N327" i="1" s="1"/>
  <c r="J303" i="1"/>
  <c r="K328" i="1" s="1"/>
  <c r="N328" i="1" s="1"/>
  <c r="J304" i="1"/>
  <c r="K329" i="1" s="1"/>
  <c r="N329" i="1" s="1"/>
  <c r="J305" i="1"/>
  <c r="K330" i="1" s="1"/>
  <c r="N330" i="1" s="1"/>
  <c r="J306" i="1"/>
  <c r="J307" i="1"/>
  <c r="K332" i="1" s="1"/>
  <c r="N332" i="1" s="1"/>
  <c r="J308" i="1"/>
  <c r="J309" i="1"/>
  <c r="L311" i="1" s="1"/>
  <c r="O311" i="1" s="1"/>
  <c r="J310" i="1"/>
  <c r="J311" i="1"/>
  <c r="J312" i="1"/>
  <c r="J313" i="1"/>
  <c r="J314" i="1"/>
  <c r="L335" i="1" s="1"/>
  <c r="O335" i="1" s="1"/>
  <c r="J315" i="1"/>
  <c r="J316" i="1"/>
  <c r="J317" i="1"/>
  <c r="J318" i="1"/>
  <c r="L342" i="1" s="1"/>
  <c r="O342" i="1" s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L363" i="1" s="1"/>
  <c r="O363" i="1" s="1"/>
  <c r="J339" i="1"/>
  <c r="J340" i="1"/>
  <c r="J341" i="1"/>
  <c r="L366" i="1" s="1"/>
  <c r="O366" i="1" s="1"/>
  <c r="J342" i="1"/>
  <c r="K342" i="1" s="1"/>
  <c r="N342" i="1" s="1"/>
  <c r="M342" i="1" s="1"/>
  <c r="J343" i="1"/>
  <c r="K343" i="1" s="1"/>
  <c r="N343" i="1" s="1"/>
  <c r="J344" i="1"/>
  <c r="J345" i="1"/>
  <c r="J346" i="1"/>
  <c r="J347" i="1"/>
  <c r="J348" i="1"/>
  <c r="J349" i="1"/>
  <c r="J350" i="1"/>
  <c r="K355" i="1" s="1"/>
  <c r="N355" i="1" s="1"/>
  <c r="J351" i="1"/>
  <c r="J352" i="1"/>
  <c r="J353" i="1"/>
  <c r="J354" i="1"/>
  <c r="L379" i="1" s="1"/>
  <c r="O379" i="1" s="1"/>
  <c r="J355" i="1"/>
  <c r="J356" i="1"/>
  <c r="J357" i="1"/>
  <c r="J358" i="1"/>
  <c r="K358" i="1" s="1"/>
  <c r="N358" i="1" s="1"/>
  <c r="J359" i="1"/>
  <c r="K359" i="1" s="1"/>
  <c r="N359" i="1" s="1"/>
  <c r="J360" i="1"/>
  <c r="K360" i="1" s="1"/>
  <c r="N360" i="1" s="1"/>
  <c r="J361" i="1"/>
  <c r="J362" i="1"/>
  <c r="J363" i="1"/>
  <c r="K364" i="1" s="1"/>
  <c r="N364" i="1" s="1"/>
  <c r="J364" i="1"/>
  <c r="J365" i="1"/>
  <c r="K379" i="1" s="1"/>
  <c r="N379" i="1" s="1"/>
  <c r="J366" i="1"/>
  <c r="J367" i="1"/>
  <c r="J368" i="1"/>
  <c r="J369" i="1"/>
  <c r="J370" i="1"/>
  <c r="J371" i="1"/>
  <c r="J372" i="1"/>
  <c r="J373" i="1"/>
  <c r="J374" i="1"/>
  <c r="J375" i="1"/>
  <c r="J376" i="1"/>
  <c r="L387" i="1" s="1"/>
  <c r="O387" i="1" s="1"/>
  <c r="J377" i="1"/>
  <c r="J378" i="1"/>
  <c r="L402" i="1" s="1"/>
  <c r="O402" i="1" s="1"/>
  <c r="J379" i="1"/>
  <c r="L404" i="1" s="1"/>
  <c r="O404" i="1" s="1"/>
  <c r="J380" i="1"/>
  <c r="L405" i="1" s="1"/>
  <c r="O405" i="1" s="1"/>
  <c r="J381" i="1"/>
  <c r="L406" i="1" s="1"/>
  <c r="O406" i="1" s="1"/>
  <c r="J382" i="1"/>
  <c r="L407" i="1" s="1"/>
  <c r="O407" i="1" s="1"/>
  <c r="J383" i="1"/>
  <c r="K384" i="1" s="1"/>
  <c r="N384" i="1" s="1"/>
  <c r="J384" i="1"/>
  <c r="J385" i="1"/>
  <c r="J386" i="1"/>
  <c r="K386" i="1" s="1"/>
  <c r="N386" i="1" s="1"/>
  <c r="J387" i="1"/>
  <c r="J388" i="1"/>
  <c r="L411" i="1" s="1"/>
  <c r="O411" i="1" s="1"/>
  <c r="J389" i="1"/>
  <c r="J390" i="1"/>
  <c r="J391" i="1"/>
  <c r="J392" i="1"/>
  <c r="J393" i="1"/>
  <c r="K393" i="1" s="1"/>
  <c r="N393" i="1" s="1"/>
  <c r="J394" i="1"/>
  <c r="K395" i="1" s="1"/>
  <c r="N395" i="1" s="1"/>
  <c r="J395" i="1"/>
  <c r="J396" i="1"/>
  <c r="J397" i="1"/>
  <c r="J398" i="1"/>
  <c r="J399" i="1"/>
  <c r="J400" i="1"/>
  <c r="L419" i="1" s="1"/>
  <c r="O419" i="1" s="1"/>
  <c r="J401" i="1"/>
  <c r="J402" i="1"/>
  <c r="K402" i="1" s="1"/>
  <c r="N402" i="1" s="1"/>
  <c r="M402" i="1" s="1"/>
  <c r="J403" i="1"/>
  <c r="K403" i="1" s="1"/>
  <c r="N403" i="1" s="1"/>
  <c r="J404" i="1"/>
  <c r="J405" i="1"/>
  <c r="J406" i="1"/>
  <c r="J407" i="1"/>
  <c r="J408" i="1"/>
  <c r="J409" i="1"/>
  <c r="J410" i="1"/>
  <c r="L435" i="1" s="1"/>
  <c r="O435" i="1" s="1"/>
  <c r="J411" i="1"/>
  <c r="L436" i="1" s="1"/>
  <c r="O436" i="1" s="1"/>
  <c r="J412" i="1"/>
  <c r="L437" i="1" s="1"/>
  <c r="O437" i="1" s="1"/>
  <c r="J413" i="1"/>
  <c r="K415" i="1" s="1"/>
  <c r="N415" i="1" s="1"/>
  <c r="J414" i="1"/>
  <c r="J415" i="1"/>
  <c r="J416" i="1"/>
  <c r="J417" i="1"/>
  <c r="K417" i="1" s="1"/>
  <c r="N417" i="1" s="1"/>
  <c r="J418" i="1"/>
  <c r="K418" i="1" s="1"/>
  <c r="N418" i="1" s="1"/>
  <c r="J419" i="1"/>
  <c r="K419" i="1" s="1"/>
  <c r="N419" i="1" s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K434" i="1" s="1"/>
  <c r="N434" i="1" s="1"/>
  <c r="J435" i="1"/>
  <c r="K443" i="1" s="1"/>
  <c r="N443" i="1" s="1"/>
  <c r="J436" i="1"/>
  <c r="J437" i="1"/>
  <c r="J438" i="1"/>
  <c r="J439" i="1"/>
  <c r="J440" i="1"/>
  <c r="J441" i="1"/>
  <c r="J442" i="1"/>
  <c r="J443" i="1"/>
  <c r="K467" i="1" s="1"/>
  <c r="N467" i="1" s="1"/>
  <c r="J444" i="1"/>
  <c r="K469" i="1" s="1"/>
  <c r="N469" i="1" s="1"/>
  <c r="J445" i="1"/>
  <c r="K470" i="1" s="1"/>
  <c r="N470" i="1" s="1"/>
  <c r="J446" i="1"/>
  <c r="J447" i="1"/>
  <c r="K472" i="1" s="1"/>
  <c r="N472" i="1" s="1"/>
  <c r="J448" i="1"/>
  <c r="J449" i="1"/>
  <c r="J450" i="1"/>
  <c r="J451" i="1"/>
  <c r="J452" i="1"/>
  <c r="J453" i="1"/>
  <c r="J454" i="1"/>
  <c r="J455" i="1"/>
  <c r="J456" i="1"/>
  <c r="J457" i="1"/>
  <c r="L457" i="1" s="1"/>
  <c r="O457" i="1" s="1"/>
  <c r="J458" i="1"/>
  <c r="L458" i="1" s="1"/>
  <c r="O458" i="1" s="1"/>
  <c r="J459" i="1"/>
  <c r="J460" i="1"/>
  <c r="L460" i="1" s="1"/>
  <c r="O460" i="1" s="1"/>
  <c r="J461" i="1"/>
  <c r="L471" i="1" s="1"/>
  <c r="O471" i="1" s="1"/>
  <c r="J462" i="1"/>
  <c r="J463" i="1"/>
  <c r="J464" i="1"/>
  <c r="J465" i="1"/>
  <c r="J466" i="1"/>
  <c r="J467" i="1"/>
  <c r="J468" i="1"/>
  <c r="J469" i="1"/>
  <c r="K479" i="1" s="1"/>
  <c r="N479" i="1" s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K503" i="1" s="1"/>
  <c r="N503" i="1" s="1"/>
  <c r="J486" i="1"/>
  <c r="J487" i="1"/>
  <c r="L488" i="1" s="1"/>
  <c r="O488" i="1" s="1"/>
  <c r="J488" i="1"/>
  <c r="J489" i="1"/>
  <c r="J490" i="1"/>
  <c r="J491" i="1"/>
  <c r="J492" i="1"/>
  <c r="J493" i="1"/>
  <c r="J494" i="1"/>
  <c r="L494" i="1" s="1"/>
  <c r="O494" i="1" s="1"/>
  <c r="J495" i="1"/>
  <c r="L495" i="1" s="1"/>
  <c r="O495" i="1" s="1"/>
  <c r="J496" i="1"/>
  <c r="L496" i="1" s="1"/>
  <c r="O496" i="1" s="1"/>
  <c r="J497" i="1"/>
  <c r="L497" i="1" s="1"/>
  <c r="O497" i="1" s="1"/>
  <c r="J498" i="1"/>
  <c r="L498" i="1" s="1"/>
  <c r="O498" i="1" s="1"/>
  <c r="J499" i="1"/>
  <c r="L499" i="1" s="1"/>
  <c r="O499" i="1" s="1"/>
  <c r="J500" i="1"/>
  <c r="L503" i="1" s="1"/>
  <c r="O503" i="1" s="1"/>
  <c r="J501" i="1"/>
  <c r="J502" i="1"/>
  <c r="J503" i="1"/>
  <c r="M379" i="1" l="1"/>
  <c r="M200" i="1"/>
  <c r="K451" i="1"/>
  <c r="N451" i="1" s="1"/>
  <c r="K247" i="1"/>
  <c r="N247" i="1" s="1"/>
  <c r="M247" i="1" s="1"/>
  <c r="L55" i="1"/>
  <c r="O55" i="1" s="1"/>
  <c r="M55" i="1" s="1"/>
  <c r="M419" i="1"/>
  <c r="K279" i="1"/>
  <c r="N279" i="1" s="1"/>
  <c r="M279" i="1" s="1"/>
  <c r="L367" i="1"/>
  <c r="O367" i="1" s="1"/>
  <c r="K375" i="1"/>
  <c r="N375" i="1" s="1"/>
  <c r="L187" i="1"/>
  <c r="O187" i="1" s="1"/>
  <c r="M187" i="1" s="1"/>
  <c r="L239" i="1"/>
  <c r="O239" i="1" s="1"/>
  <c r="M503" i="1"/>
  <c r="K311" i="1"/>
  <c r="N311" i="1" s="1"/>
  <c r="M311" i="1" s="1"/>
  <c r="M87" i="1"/>
  <c r="K427" i="1"/>
  <c r="N427" i="1" s="1"/>
  <c r="L219" i="1"/>
  <c r="O219" i="1" s="1"/>
  <c r="L271" i="1"/>
  <c r="O271" i="1" s="1"/>
  <c r="K399" i="1"/>
  <c r="N399" i="1" s="1"/>
  <c r="L375" i="1"/>
  <c r="O375" i="1" s="1"/>
  <c r="L323" i="1"/>
  <c r="O323" i="1" s="1"/>
  <c r="M323" i="1" s="1"/>
  <c r="M131" i="1"/>
  <c r="K361" i="1"/>
  <c r="N361" i="1" s="1"/>
  <c r="K362" i="1"/>
  <c r="N362" i="1" s="1"/>
  <c r="L346" i="1"/>
  <c r="O346" i="1" s="1"/>
  <c r="L350" i="1"/>
  <c r="O350" i="1" s="1"/>
  <c r="L360" i="1"/>
  <c r="O360" i="1" s="1"/>
  <c r="L352" i="1"/>
  <c r="O352" i="1" s="1"/>
  <c r="L356" i="1"/>
  <c r="O356" i="1" s="1"/>
  <c r="L344" i="1"/>
  <c r="O344" i="1" s="1"/>
  <c r="L348" i="1"/>
  <c r="O348" i="1" s="1"/>
  <c r="L357" i="1"/>
  <c r="O357" i="1" s="1"/>
  <c r="L358" i="1"/>
  <c r="O358" i="1" s="1"/>
  <c r="M358" i="1" s="1"/>
  <c r="L345" i="1"/>
  <c r="O345" i="1" s="1"/>
  <c r="L353" i="1"/>
  <c r="O353" i="1" s="1"/>
  <c r="L361" i="1"/>
  <c r="O361" i="1" s="1"/>
  <c r="L362" i="1"/>
  <c r="O362" i="1" s="1"/>
  <c r="L354" i="1"/>
  <c r="O354" i="1" s="1"/>
  <c r="L349" i="1"/>
  <c r="O349" i="1" s="1"/>
  <c r="L351" i="1"/>
  <c r="O351" i="1" s="1"/>
  <c r="L359" i="1"/>
  <c r="O359" i="1" s="1"/>
  <c r="M359" i="1" s="1"/>
  <c r="L355" i="1"/>
  <c r="O355" i="1" s="1"/>
  <c r="M355" i="1" s="1"/>
  <c r="L347" i="1"/>
  <c r="O347" i="1" s="1"/>
  <c r="L490" i="1"/>
  <c r="O490" i="1" s="1"/>
  <c r="L492" i="1"/>
  <c r="O492" i="1" s="1"/>
  <c r="L493" i="1"/>
  <c r="O493" i="1" s="1"/>
  <c r="L489" i="1"/>
  <c r="O489" i="1" s="1"/>
  <c r="L491" i="1"/>
  <c r="O491" i="1" s="1"/>
  <c r="L449" i="1"/>
  <c r="O449" i="1" s="1"/>
  <c r="L453" i="1"/>
  <c r="O453" i="1" s="1"/>
  <c r="L454" i="1"/>
  <c r="O454" i="1" s="1"/>
  <c r="L456" i="1"/>
  <c r="O456" i="1" s="1"/>
  <c r="L450" i="1"/>
  <c r="O450" i="1" s="1"/>
  <c r="L452" i="1"/>
  <c r="O452" i="1" s="1"/>
  <c r="L451" i="1"/>
  <c r="O451" i="1" s="1"/>
  <c r="L455" i="1"/>
  <c r="O455" i="1" s="1"/>
  <c r="L445" i="1"/>
  <c r="O445" i="1" s="1"/>
  <c r="L444" i="1"/>
  <c r="O444" i="1" s="1"/>
  <c r="L446" i="1"/>
  <c r="O446" i="1" s="1"/>
  <c r="L442" i="1"/>
  <c r="O442" i="1" s="1"/>
  <c r="L447" i="1"/>
  <c r="O447" i="1" s="1"/>
  <c r="L443" i="1"/>
  <c r="O443" i="1" s="1"/>
  <c r="M443" i="1" s="1"/>
  <c r="L433" i="1"/>
  <c r="O433" i="1" s="1"/>
  <c r="L429" i="1"/>
  <c r="O429" i="1" s="1"/>
  <c r="L430" i="1"/>
  <c r="O430" i="1" s="1"/>
  <c r="L434" i="1"/>
  <c r="O434" i="1" s="1"/>
  <c r="M434" i="1" s="1"/>
  <c r="L428" i="1"/>
  <c r="O428" i="1" s="1"/>
  <c r="L426" i="1"/>
  <c r="O426" i="1" s="1"/>
  <c r="L432" i="1"/>
  <c r="O432" i="1" s="1"/>
  <c r="L431" i="1"/>
  <c r="O431" i="1" s="1"/>
  <c r="L427" i="1"/>
  <c r="O427" i="1" s="1"/>
  <c r="K385" i="1"/>
  <c r="N385" i="1" s="1"/>
  <c r="L410" i="1"/>
  <c r="O410" i="1" s="1"/>
  <c r="K241" i="1"/>
  <c r="N241" i="1" s="1"/>
  <c r="K242" i="1"/>
  <c r="N242" i="1" s="1"/>
  <c r="L258" i="1"/>
  <c r="O258" i="1" s="1"/>
  <c r="M258" i="1" s="1"/>
  <c r="L256" i="1"/>
  <c r="O256" i="1" s="1"/>
  <c r="M256" i="1" s="1"/>
  <c r="L257" i="1"/>
  <c r="O257" i="1" s="1"/>
  <c r="M257" i="1" s="1"/>
  <c r="K209" i="1"/>
  <c r="N209" i="1" s="1"/>
  <c r="L234" i="1"/>
  <c r="O234" i="1" s="1"/>
  <c r="K210" i="1"/>
  <c r="N210" i="1" s="1"/>
  <c r="K51" i="1"/>
  <c r="N51" i="1" s="1"/>
  <c r="L448" i="1"/>
  <c r="O448" i="1" s="1"/>
  <c r="K473" i="1"/>
  <c r="N473" i="1" s="1"/>
  <c r="L441" i="1"/>
  <c r="O441" i="1" s="1"/>
  <c r="K416" i="1"/>
  <c r="N416" i="1" s="1"/>
  <c r="L424" i="1"/>
  <c r="O424" i="1" s="1"/>
  <c r="L421" i="1"/>
  <c r="O421" i="1" s="1"/>
  <c r="L425" i="1"/>
  <c r="O425" i="1" s="1"/>
  <c r="L418" i="1"/>
  <c r="O418" i="1" s="1"/>
  <c r="M418" i="1" s="1"/>
  <c r="L422" i="1"/>
  <c r="O422" i="1" s="1"/>
  <c r="L420" i="1"/>
  <c r="O420" i="1" s="1"/>
  <c r="L417" i="1"/>
  <c r="O417" i="1" s="1"/>
  <c r="M417" i="1" s="1"/>
  <c r="L414" i="1"/>
  <c r="O414" i="1" s="1"/>
  <c r="L416" i="1"/>
  <c r="O416" i="1" s="1"/>
  <c r="L409" i="1"/>
  <c r="O409" i="1" s="1"/>
  <c r="L408" i="1"/>
  <c r="O408" i="1" s="1"/>
  <c r="L390" i="1"/>
  <c r="O390" i="1" s="1"/>
  <c r="L394" i="1"/>
  <c r="O394" i="1" s="1"/>
  <c r="L396" i="1"/>
  <c r="O396" i="1" s="1"/>
  <c r="L380" i="1"/>
  <c r="O380" i="1" s="1"/>
  <c r="L388" i="1"/>
  <c r="O388" i="1" s="1"/>
  <c r="L397" i="1"/>
  <c r="O397" i="1" s="1"/>
  <c r="L386" i="1"/>
  <c r="O386" i="1" s="1"/>
  <c r="M386" i="1" s="1"/>
  <c r="L400" i="1"/>
  <c r="O400" i="1" s="1"/>
  <c r="L381" i="1"/>
  <c r="O381" i="1" s="1"/>
  <c r="L398" i="1"/>
  <c r="O398" i="1" s="1"/>
  <c r="L382" i="1"/>
  <c r="O382" i="1" s="1"/>
  <c r="L389" i="1"/>
  <c r="O389" i="1" s="1"/>
  <c r="L401" i="1"/>
  <c r="O401" i="1" s="1"/>
  <c r="L385" i="1"/>
  <c r="O385" i="1" s="1"/>
  <c r="L384" i="1"/>
  <c r="O384" i="1" s="1"/>
  <c r="M384" i="1" s="1"/>
  <c r="L392" i="1"/>
  <c r="O392" i="1" s="1"/>
  <c r="L393" i="1"/>
  <c r="O393" i="1" s="1"/>
  <c r="M393" i="1" s="1"/>
  <c r="M360" i="1"/>
  <c r="K344" i="1"/>
  <c r="N344" i="1" s="1"/>
  <c r="K348" i="1"/>
  <c r="N348" i="1" s="1"/>
  <c r="K345" i="1"/>
  <c r="N345" i="1" s="1"/>
  <c r="K349" i="1"/>
  <c r="N349" i="1" s="1"/>
  <c r="K346" i="1"/>
  <c r="N346" i="1" s="1"/>
  <c r="L284" i="1"/>
  <c r="O284" i="1" s="1"/>
  <c r="L288" i="1"/>
  <c r="O288" i="1" s="1"/>
  <c r="L292" i="1"/>
  <c r="O292" i="1" s="1"/>
  <c r="L297" i="1"/>
  <c r="O297" i="1" s="1"/>
  <c r="M297" i="1" s="1"/>
  <c r="L302" i="1"/>
  <c r="O302" i="1" s="1"/>
  <c r="L285" i="1"/>
  <c r="O285" i="1" s="1"/>
  <c r="L293" i="1"/>
  <c r="O293" i="1" s="1"/>
  <c r="L298" i="1"/>
  <c r="O298" i="1" s="1"/>
  <c r="M298" i="1" s="1"/>
  <c r="L304" i="1"/>
  <c r="O304" i="1" s="1"/>
  <c r="L281" i="1"/>
  <c r="O281" i="1" s="1"/>
  <c r="L289" i="1"/>
  <c r="O289" i="1" s="1"/>
  <c r="L294" i="1"/>
  <c r="O294" i="1" s="1"/>
  <c r="L300" i="1"/>
  <c r="O300" i="1" s="1"/>
  <c r="M300" i="1" s="1"/>
  <c r="L305" i="1"/>
  <c r="O305" i="1" s="1"/>
  <c r="L282" i="1"/>
  <c r="O282" i="1" s="1"/>
  <c r="L286" i="1"/>
  <c r="O286" i="1" s="1"/>
  <c r="L290" i="1"/>
  <c r="O290" i="1" s="1"/>
  <c r="L296" i="1"/>
  <c r="O296" i="1" s="1"/>
  <c r="M296" i="1" s="1"/>
  <c r="L280" i="1"/>
  <c r="O280" i="1" s="1"/>
  <c r="L301" i="1"/>
  <c r="O301" i="1" s="1"/>
  <c r="K233" i="1"/>
  <c r="N233" i="1" s="1"/>
  <c r="M233" i="1" s="1"/>
  <c r="K232" i="1"/>
  <c r="N232" i="1" s="1"/>
  <c r="K218" i="1"/>
  <c r="N218" i="1" s="1"/>
  <c r="K224" i="1"/>
  <c r="N224" i="1" s="1"/>
  <c r="K220" i="1"/>
  <c r="N220" i="1" s="1"/>
  <c r="M220" i="1" s="1"/>
  <c r="K225" i="1"/>
  <c r="N225" i="1" s="1"/>
  <c r="K216" i="1"/>
  <c r="N216" i="1" s="1"/>
  <c r="M216" i="1" s="1"/>
  <c r="K221" i="1"/>
  <c r="N221" i="1" s="1"/>
  <c r="K217" i="1"/>
  <c r="N217" i="1" s="1"/>
  <c r="K222" i="1"/>
  <c r="N222" i="1" s="1"/>
  <c r="L217" i="1"/>
  <c r="O217" i="1" s="1"/>
  <c r="K192" i="1"/>
  <c r="N192" i="1" s="1"/>
  <c r="K154" i="1"/>
  <c r="N154" i="1" s="1"/>
  <c r="K164" i="1"/>
  <c r="N164" i="1" s="1"/>
  <c r="K168" i="1"/>
  <c r="N168" i="1" s="1"/>
  <c r="K172" i="1"/>
  <c r="N172" i="1" s="1"/>
  <c r="K165" i="1"/>
  <c r="N165" i="1" s="1"/>
  <c r="K173" i="1"/>
  <c r="N173" i="1" s="1"/>
  <c r="K152" i="1"/>
  <c r="N152" i="1" s="1"/>
  <c r="K156" i="1"/>
  <c r="N156" i="1" s="1"/>
  <c r="K161" i="1"/>
  <c r="N161" i="1" s="1"/>
  <c r="K169" i="1"/>
  <c r="N169" i="1" s="1"/>
  <c r="K174" i="1"/>
  <c r="N174" i="1" s="1"/>
  <c r="K157" i="1"/>
  <c r="N157" i="1" s="1"/>
  <c r="K162" i="1"/>
  <c r="N162" i="1" s="1"/>
  <c r="K166" i="1"/>
  <c r="N166" i="1" s="1"/>
  <c r="K153" i="1"/>
  <c r="N153" i="1" s="1"/>
  <c r="K158" i="1"/>
  <c r="N158" i="1" s="1"/>
  <c r="M158" i="1" s="1"/>
  <c r="K170" i="1"/>
  <c r="N170" i="1" s="1"/>
  <c r="K160" i="1"/>
  <c r="N160" i="1" s="1"/>
  <c r="M160" i="1" s="1"/>
  <c r="K145" i="1"/>
  <c r="N145" i="1" s="1"/>
  <c r="K146" i="1"/>
  <c r="N146" i="1" s="1"/>
  <c r="K148" i="1"/>
  <c r="N148" i="1" s="1"/>
  <c r="K144" i="1"/>
  <c r="N144" i="1" s="1"/>
  <c r="K149" i="1"/>
  <c r="N149" i="1" s="1"/>
  <c r="K150" i="1"/>
  <c r="N150" i="1" s="1"/>
  <c r="L128" i="1"/>
  <c r="O128" i="1" s="1"/>
  <c r="L129" i="1"/>
  <c r="O129" i="1" s="1"/>
  <c r="L126" i="1"/>
  <c r="O126" i="1" s="1"/>
  <c r="L118" i="1"/>
  <c r="O118" i="1" s="1"/>
  <c r="L105" i="1"/>
  <c r="O105" i="1" s="1"/>
  <c r="M105" i="1" s="1"/>
  <c r="L106" i="1"/>
  <c r="O106" i="1" s="1"/>
  <c r="L112" i="1"/>
  <c r="O112" i="1" s="1"/>
  <c r="L116" i="1"/>
  <c r="O116" i="1" s="1"/>
  <c r="L120" i="1"/>
  <c r="O120" i="1" s="1"/>
  <c r="L108" i="1"/>
  <c r="O108" i="1" s="1"/>
  <c r="L113" i="1"/>
  <c r="O113" i="1" s="1"/>
  <c r="L117" i="1"/>
  <c r="O117" i="1" s="1"/>
  <c r="L104" i="1"/>
  <c r="O104" i="1" s="1"/>
  <c r="L114" i="1"/>
  <c r="O114" i="1" s="1"/>
  <c r="L109" i="1"/>
  <c r="O109" i="1" s="1"/>
  <c r="L121" i="1"/>
  <c r="O121" i="1" s="1"/>
  <c r="L110" i="1"/>
  <c r="O110" i="1" s="1"/>
  <c r="K86" i="1"/>
  <c r="N86" i="1" s="1"/>
  <c r="K82" i="1"/>
  <c r="N82" i="1" s="1"/>
  <c r="K80" i="1"/>
  <c r="N80" i="1" s="1"/>
  <c r="K84" i="1"/>
  <c r="N84" i="1" s="1"/>
  <c r="K85" i="1"/>
  <c r="N85" i="1" s="1"/>
  <c r="K81" i="1"/>
  <c r="N81" i="1" s="1"/>
  <c r="L96" i="1"/>
  <c r="O96" i="1" s="1"/>
  <c r="L86" i="1"/>
  <c r="O86" i="1" s="1"/>
  <c r="L92" i="1"/>
  <c r="O92" i="1" s="1"/>
  <c r="L97" i="1"/>
  <c r="O97" i="1" s="1"/>
  <c r="L88" i="1"/>
  <c r="O88" i="1" s="1"/>
  <c r="M88" i="1" s="1"/>
  <c r="L93" i="1"/>
  <c r="O93" i="1" s="1"/>
  <c r="M93" i="1" s="1"/>
  <c r="L89" i="1"/>
  <c r="O89" i="1" s="1"/>
  <c r="L94" i="1"/>
  <c r="O94" i="1" s="1"/>
  <c r="L85" i="1"/>
  <c r="O85" i="1" s="1"/>
  <c r="L90" i="1"/>
  <c r="O90" i="1" s="1"/>
  <c r="L57" i="1"/>
  <c r="O57" i="1" s="1"/>
  <c r="K32" i="1"/>
  <c r="N32" i="1" s="1"/>
  <c r="K119" i="1"/>
  <c r="N119" i="1" s="1"/>
  <c r="M119" i="1" s="1"/>
  <c r="K155" i="1"/>
  <c r="N155" i="1" s="1"/>
  <c r="M155" i="1" s="1"/>
  <c r="K219" i="1"/>
  <c r="N219" i="1" s="1"/>
  <c r="K283" i="1"/>
  <c r="N283" i="1" s="1"/>
  <c r="K315" i="1"/>
  <c r="N315" i="1" s="1"/>
  <c r="K347" i="1"/>
  <c r="N347" i="1" s="1"/>
  <c r="K383" i="1"/>
  <c r="N383" i="1" s="1"/>
  <c r="K459" i="1"/>
  <c r="N459" i="1" s="1"/>
  <c r="K439" i="1"/>
  <c r="N439" i="1" s="1"/>
  <c r="K491" i="1"/>
  <c r="N491" i="1" s="1"/>
  <c r="L59" i="1"/>
  <c r="O59" i="1" s="1"/>
  <c r="L91" i="1"/>
  <c r="O91" i="1" s="1"/>
  <c r="M91" i="1" s="1"/>
  <c r="L403" i="1"/>
  <c r="O403" i="1" s="1"/>
  <c r="M403" i="1" s="1"/>
  <c r="L327" i="1"/>
  <c r="O327" i="1" s="1"/>
  <c r="M327" i="1" s="1"/>
  <c r="L391" i="1"/>
  <c r="O391" i="1" s="1"/>
  <c r="L243" i="1"/>
  <c r="O243" i="1" s="1"/>
  <c r="K41" i="1"/>
  <c r="N41" i="1" s="1"/>
  <c r="M41" i="1" s="1"/>
  <c r="K50" i="1"/>
  <c r="N50" i="1" s="1"/>
  <c r="K60" i="1"/>
  <c r="N60" i="1" s="1"/>
  <c r="K56" i="1"/>
  <c r="N56" i="1" s="1"/>
  <c r="M56" i="1" s="1"/>
  <c r="K46" i="1"/>
  <c r="N46" i="1" s="1"/>
  <c r="K61" i="1"/>
  <c r="N61" i="1" s="1"/>
  <c r="K65" i="1"/>
  <c r="N65" i="1" s="1"/>
  <c r="K42" i="1"/>
  <c r="N42" i="1" s="1"/>
  <c r="K52" i="1"/>
  <c r="N52" i="1" s="1"/>
  <c r="K48" i="1"/>
  <c r="N48" i="1" s="1"/>
  <c r="M48" i="1" s="1"/>
  <c r="K57" i="1"/>
  <c r="N57" i="1" s="1"/>
  <c r="K66" i="1"/>
  <c r="N66" i="1" s="1"/>
  <c r="K44" i="1"/>
  <c r="N44" i="1" s="1"/>
  <c r="K53" i="1"/>
  <c r="N53" i="1" s="1"/>
  <c r="K62" i="1"/>
  <c r="N62" i="1" s="1"/>
  <c r="K49" i="1"/>
  <c r="N49" i="1" s="1"/>
  <c r="K54" i="1"/>
  <c r="N54" i="1" s="1"/>
  <c r="K58" i="1"/>
  <c r="N58" i="1" s="1"/>
  <c r="K45" i="1"/>
  <c r="N45" i="1" s="1"/>
  <c r="K64" i="1"/>
  <c r="N64" i="1" s="1"/>
  <c r="L438" i="1"/>
  <c r="O438" i="1" s="1"/>
  <c r="L440" i="1"/>
  <c r="O440" i="1" s="1"/>
  <c r="L230" i="1"/>
  <c r="O230" i="1" s="1"/>
  <c r="M230" i="1" s="1"/>
  <c r="L222" i="1"/>
  <c r="O222" i="1" s="1"/>
  <c r="L232" i="1"/>
  <c r="O232" i="1" s="1"/>
  <c r="L228" i="1"/>
  <c r="O228" i="1" s="1"/>
  <c r="M228" i="1" s="1"/>
  <c r="L224" i="1"/>
  <c r="O224" i="1" s="1"/>
  <c r="L225" i="1"/>
  <c r="O225" i="1" s="1"/>
  <c r="L226" i="1"/>
  <c r="O226" i="1" s="1"/>
  <c r="M226" i="1" s="1"/>
  <c r="L229" i="1"/>
  <c r="O229" i="1" s="1"/>
  <c r="L190" i="1"/>
  <c r="O190" i="1" s="1"/>
  <c r="M190" i="1" s="1"/>
  <c r="L192" i="1"/>
  <c r="O192" i="1" s="1"/>
  <c r="L188" i="1"/>
  <c r="O188" i="1" s="1"/>
  <c r="L189" i="1"/>
  <c r="O189" i="1" s="1"/>
  <c r="K137" i="1"/>
  <c r="N137" i="1" s="1"/>
  <c r="K136" i="1"/>
  <c r="N136" i="1" s="1"/>
  <c r="K112" i="1"/>
  <c r="N112" i="1" s="1"/>
  <c r="K116" i="1"/>
  <c r="N116" i="1" s="1"/>
  <c r="K113" i="1"/>
  <c r="N113" i="1" s="1"/>
  <c r="K114" i="1"/>
  <c r="N114" i="1" s="1"/>
  <c r="K39" i="1"/>
  <c r="N39" i="1" s="1"/>
  <c r="K40" i="1"/>
  <c r="N40" i="1" s="1"/>
  <c r="L37" i="1"/>
  <c r="O37" i="1" s="1"/>
  <c r="L38" i="1"/>
  <c r="O38" i="1" s="1"/>
  <c r="L36" i="1"/>
  <c r="O36" i="1" s="1"/>
  <c r="M36" i="1" s="1"/>
  <c r="L40" i="1"/>
  <c r="O40" i="1" s="1"/>
  <c r="K59" i="1"/>
  <c r="N59" i="1" s="1"/>
  <c r="K123" i="1"/>
  <c r="N123" i="1" s="1"/>
  <c r="M123" i="1" s="1"/>
  <c r="K159" i="1"/>
  <c r="N159" i="1" s="1"/>
  <c r="M159" i="1" s="1"/>
  <c r="K191" i="1"/>
  <c r="N191" i="1" s="1"/>
  <c r="M191" i="1" s="1"/>
  <c r="K223" i="1"/>
  <c r="N223" i="1" s="1"/>
  <c r="M223" i="1" s="1"/>
  <c r="K287" i="1"/>
  <c r="N287" i="1" s="1"/>
  <c r="K319" i="1"/>
  <c r="N319" i="1" s="1"/>
  <c r="K351" i="1"/>
  <c r="N351" i="1" s="1"/>
  <c r="K431" i="1"/>
  <c r="N431" i="1" s="1"/>
  <c r="K487" i="1"/>
  <c r="N487" i="1" s="1"/>
  <c r="K475" i="1"/>
  <c r="N475" i="1" s="1"/>
  <c r="L63" i="1"/>
  <c r="O63" i="1" s="1"/>
  <c r="L95" i="1"/>
  <c r="O95" i="1" s="1"/>
  <c r="L127" i="1"/>
  <c r="O127" i="1" s="1"/>
  <c r="L163" i="1"/>
  <c r="O163" i="1" s="1"/>
  <c r="L227" i="1"/>
  <c r="O227" i="1" s="1"/>
  <c r="L467" i="1"/>
  <c r="O467" i="1" s="1"/>
  <c r="M467" i="1" s="1"/>
  <c r="L439" i="1"/>
  <c r="O439" i="1" s="1"/>
  <c r="L415" i="1"/>
  <c r="O415" i="1" s="1"/>
  <c r="M415" i="1" s="1"/>
  <c r="L371" i="1"/>
  <c r="O371" i="1" s="1"/>
  <c r="K33" i="1"/>
  <c r="N33" i="1" s="1"/>
  <c r="K34" i="1"/>
  <c r="N34" i="1" s="1"/>
  <c r="L58" i="1"/>
  <c r="O58" i="1" s="1"/>
  <c r="K334" i="1"/>
  <c r="N334" i="1" s="1"/>
  <c r="K338" i="1"/>
  <c r="N338" i="1" s="1"/>
  <c r="K336" i="1"/>
  <c r="N336" i="1" s="1"/>
  <c r="K340" i="1"/>
  <c r="N340" i="1" s="1"/>
  <c r="K337" i="1"/>
  <c r="N337" i="1" s="1"/>
  <c r="K341" i="1"/>
  <c r="N341" i="1" s="1"/>
  <c r="K333" i="1"/>
  <c r="N333" i="1" s="1"/>
  <c r="K182" i="1"/>
  <c r="N182" i="1" s="1"/>
  <c r="K186" i="1"/>
  <c r="N186" i="1" s="1"/>
  <c r="K184" i="1"/>
  <c r="N184" i="1" s="1"/>
  <c r="K185" i="1"/>
  <c r="N185" i="1" s="1"/>
  <c r="K97" i="1"/>
  <c r="N97" i="1" s="1"/>
  <c r="K98" i="1"/>
  <c r="N98" i="1" s="1"/>
  <c r="M98" i="1" s="1"/>
  <c r="K94" i="1"/>
  <c r="N94" i="1" s="1"/>
  <c r="K96" i="1"/>
  <c r="N96" i="1" s="1"/>
  <c r="K63" i="1"/>
  <c r="N63" i="1" s="1"/>
  <c r="K95" i="1"/>
  <c r="N95" i="1" s="1"/>
  <c r="K163" i="1"/>
  <c r="N163" i="1" s="1"/>
  <c r="K195" i="1"/>
  <c r="N195" i="1" s="1"/>
  <c r="M195" i="1" s="1"/>
  <c r="K227" i="1"/>
  <c r="N227" i="1" s="1"/>
  <c r="K259" i="1"/>
  <c r="N259" i="1" s="1"/>
  <c r="K291" i="1"/>
  <c r="N291" i="1" s="1"/>
  <c r="K455" i="1"/>
  <c r="N455" i="1" s="1"/>
  <c r="L35" i="1"/>
  <c r="O35" i="1" s="1"/>
  <c r="L67" i="1"/>
  <c r="O67" i="1" s="1"/>
  <c r="M67" i="1" s="1"/>
  <c r="L167" i="1"/>
  <c r="O167" i="1" s="1"/>
  <c r="L199" i="1"/>
  <c r="O199" i="1" s="1"/>
  <c r="M199" i="1" s="1"/>
  <c r="L231" i="1"/>
  <c r="O231" i="1" s="1"/>
  <c r="M231" i="1" s="1"/>
  <c r="L383" i="1"/>
  <c r="O383" i="1" s="1"/>
  <c r="M383" i="1" s="1"/>
  <c r="L315" i="1"/>
  <c r="O315" i="1" s="1"/>
  <c r="L251" i="1"/>
  <c r="O251" i="1" s="1"/>
  <c r="M251" i="1" s="1"/>
  <c r="L283" i="1"/>
  <c r="O283" i="1" s="1"/>
  <c r="L395" i="1"/>
  <c r="O395" i="1" s="1"/>
  <c r="M395" i="1" s="1"/>
  <c r="L205" i="1"/>
  <c r="O205" i="1" s="1"/>
  <c r="L201" i="1"/>
  <c r="O201" i="1" s="1"/>
  <c r="M201" i="1" s="1"/>
  <c r="L209" i="1"/>
  <c r="O209" i="1" s="1"/>
  <c r="L210" i="1"/>
  <c r="O210" i="1" s="1"/>
  <c r="L202" i="1"/>
  <c r="O202" i="1" s="1"/>
  <c r="M202" i="1" s="1"/>
  <c r="L204" i="1"/>
  <c r="O204" i="1" s="1"/>
  <c r="M204" i="1" s="1"/>
  <c r="L206" i="1"/>
  <c r="O206" i="1" s="1"/>
  <c r="L208" i="1"/>
  <c r="O208" i="1" s="1"/>
  <c r="M239" i="1"/>
  <c r="K262" i="1"/>
  <c r="N262" i="1" s="1"/>
  <c r="M262" i="1" s="1"/>
  <c r="K264" i="1"/>
  <c r="N264" i="1" s="1"/>
  <c r="M264" i="1" s="1"/>
  <c r="K500" i="1"/>
  <c r="N500" i="1" s="1"/>
  <c r="K497" i="1"/>
  <c r="N497" i="1" s="1"/>
  <c r="M497" i="1" s="1"/>
  <c r="K501" i="1"/>
  <c r="N501" i="1" s="1"/>
  <c r="K498" i="1"/>
  <c r="N498" i="1" s="1"/>
  <c r="M498" i="1" s="1"/>
  <c r="K502" i="1"/>
  <c r="N502" i="1" s="1"/>
  <c r="K499" i="1"/>
  <c r="N499" i="1" s="1"/>
  <c r="M499" i="1" s="1"/>
  <c r="K496" i="1"/>
  <c r="N496" i="1" s="1"/>
  <c r="M496" i="1" s="1"/>
  <c r="K474" i="1"/>
  <c r="N474" i="1" s="1"/>
  <c r="K482" i="1"/>
  <c r="N482" i="1" s="1"/>
  <c r="K486" i="1"/>
  <c r="N486" i="1" s="1"/>
  <c r="K492" i="1"/>
  <c r="N492" i="1" s="1"/>
  <c r="M492" i="1" s="1"/>
  <c r="K476" i="1"/>
  <c r="N476" i="1" s="1"/>
  <c r="K480" i="1"/>
  <c r="N480" i="1" s="1"/>
  <c r="K484" i="1"/>
  <c r="N484" i="1" s="1"/>
  <c r="K493" i="1"/>
  <c r="N493" i="1" s="1"/>
  <c r="K477" i="1"/>
  <c r="N477" i="1" s="1"/>
  <c r="K488" i="1"/>
  <c r="N488" i="1" s="1"/>
  <c r="M488" i="1" s="1"/>
  <c r="K489" i="1"/>
  <c r="N489" i="1" s="1"/>
  <c r="K494" i="1"/>
  <c r="N494" i="1" s="1"/>
  <c r="M494" i="1" s="1"/>
  <c r="K490" i="1"/>
  <c r="N490" i="1" s="1"/>
  <c r="M490" i="1" s="1"/>
  <c r="K478" i="1"/>
  <c r="N478" i="1" s="1"/>
  <c r="K481" i="1"/>
  <c r="N481" i="1" s="1"/>
  <c r="K485" i="1"/>
  <c r="N485" i="1" s="1"/>
  <c r="L462" i="1"/>
  <c r="O462" i="1" s="1"/>
  <c r="L466" i="1"/>
  <c r="O466" i="1" s="1"/>
  <c r="L478" i="1"/>
  <c r="O478" i="1" s="1"/>
  <c r="L474" i="1"/>
  <c r="O474" i="1" s="1"/>
  <c r="L464" i="1"/>
  <c r="O464" i="1" s="1"/>
  <c r="L470" i="1"/>
  <c r="O470" i="1" s="1"/>
  <c r="M470" i="1" s="1"/>
  <c r="L482" i="1"/>
  <c r="O482" i="1" s="1"/>
  <c r="L486" i="1"/>
  <c r="O486" i="1" s="1"/>
  <c r="L476" i="1"/>
  <c r="O476" i="1" s="1"/>
  <c r="L468" i="1"/>
  <c r="O468" i="1" s="1"/>
  <c r="L480" i="1"/>
  <c r="O480" i="1" s="1"/>
  <c r="L472" i="1"/>
  <c r="O472" i="1" s="1"/>
  <c r="M472" i="1" s="1"/>
  <c r="L484" i="1"/>
  <c r="O484" i="1" s="1"/>
  <c r="L465" i="1"/>
  <c r="O465" i="1" s="1"/>
  <c r="L477" i="1"/>
  <c r="O477" i="1" s="1"/>
  <c r="L461" i="1"/>
  <c r="O461" i="1" s="1"/>
  <c r="L469" i="1"/>
  <c r="O469" i="1" s="1"/>
  <c r="L485" i="1"/>
  <c r="O485" i="1" s="1"/>
  <c r="L473" i="1"/>
  <c r="O473" i="1" s="1"/>
  <c r="L481" i="1"/>
  <c r="O481" i="1" s="1"/>
  <c r="K413" i="1"/>
  <c r="N413" i="1" s="1"/>
  <c r="K414" i="1"/>
  <c r="N414" i="1" s="1"/>
  <c r="K392" i="1"/>
  <c r="N392" i="1" s="1"/>
  <c r="K389" i="1"/>
  <c r="N389" i="1" s="1"/>
  <c r="K390" i="1"/>
  <c r="N390" i="1" s="1"/>
  <c r="K369" i="1"/>
  <c r="N369" i="1" s="1"/>
  <c r="K373" i="1"/>
  <c r="N373" i="1" s="1"/>
  <c r="K378" i="1"/>
  <c r="N378" i="1" s="1"/>
  <c r="K382" i="1"/>
  <c r="N382" i="1" s="1"/>
  <c r="K370" i="1"/>
  <c r="N370" i="1" s="1"/>
  <c r="K374" i="1"/>
  <c r="N374" i="1" s="1"/>
  <c r="K376" i="1"/>
  <c r="N376" i="1" s="1"/>
  <c r="K366" i="1"/>
  <c r="N366" i="1" s="1"/>
  <c r="M366" i="1" s="1"/>
  <c r="K381" i="1"/>
  <c r="N381" i="1" s="1"/>
  <c r="M381" i="1" s="1"/>
  <c r="K368" i="1"/>
  <c r="N368" i="1" s="1"/>
  <c r="K372" i="1"/>
  <c r="N372" i="1" s="1"/>
  <c r="K377" i="1"/>
  <c r="N377" i="1" s="1"/>
  <c r="K365" i="1"/>
  <c r="N365" i="1" s="1"/>
  <c r="K380" i="1"/>
  <c r="N380" i="1" s="1"/>
  <c r="L312" i="1"/>
  <c r="O312" i="1" s="1"/>
  <c r="L313" i="1"/>
  <c r="O313" i="1" s="1"/>
  <c r="L309" i="1"/>
  <c r="O309" i="1" s="1"/>
  <c r="L310" i="1"/>
  <c r="O310" i="1" s="1"/>
  <c r="K308" i="1"/>
  <c r="N308" i="1" s="1"/>
  <c r="M308" i="1" s="1"/>
  <c r="K317" i="1"/>
  <c r="N317" i="1" s="1"/>
  <c r="K322" i="1"/>
  <c r="N322" i="1" s="1"/>
  <c r="K326" i="1"/>
  <c r="N326" i="1" s="1"/>
  <c r="K309" i="1"/>
  <c r="N309" i="1" s="1"/>
  <c r="K318" i="1"/>
  <c r="N318" i="1" s="1"/>
  <c r="K305" i="1"/>
  <c r="N305" i="1" s="1"/>
  <c r="K324" i="1"/>
  <c r="N324" i="1" s="1"/>
  <c r="K314" i="1"/>
  <c r="N314" i="1" s="1"/>
  <c r="K320" i="1"/>
  <c r="N320" i="1" s="1"/>
  <c r="K306" i="1"/>
  <c r="N306" i="1" s="1"/>
  <c r="M306" i="1" s="1"/>
  <c r="K316" i="1"/>
  <c r="N316" i="1" s="1"/>
  <c r="K304" i="1"/>
  <c r="N304" i="1" s="1"/>
  <c r="K313" i="1"/>
  <c r="N313" i="1" s="1"/>
  <c r="M313" i="1" s="1"/>
  <c r="K301" i="1"/>
  <c r="N301" i="1" s="1"/>
  <c r="K310" i="1"/>
  <c r="N310" i="1" s="1"/>
  <c r="M310" i="1" s="1"/>
  <c r="K321" i="1"/>
  <c r="N321" i="1" s="1"/>
  <c r="K302" i="1"/>
  <c r="N302" i="1" s="1"/>
  <c r="K312" i="1"/>
  <c r="N312" i="1" s="1"/>
  <c r="K325" i="1"/>
  <c r="N325" i="1" s="1"/>
  <c r="L277" i="1"/>
  <c r="O277" i="1" s="1"/>
  <c r="L278" i="1"/>
  <c r="O278" i="1" s="1"/>
  <c r="L253" i="1"/>
  <c r="O253" i="1" s="1"/>
  <c r="M253" i="1" s="1"/>
  <c r="K229" i="1"/>
  <c r="N229" i="1" s="1"/>
  <c r="L254" i="1"/>
  <c r="O254" i="1" s="1"/>
  <c r="M254" i="1" s="1"/>
  <c r="K208" i="1"/>
  <c r="N208" i="1" s="1"/>
  <c r="K205" i="1"/>
  <c r="N205" i="1" s="1"/>
  <c r="K206" i="1"/>
  <c r="N206" i="1" s="1"/>
  <c r="L214" i="1"/>
  <c r="O214" i="1" s="1"/>
  <c r="M214" i="1" s="1"/>
  <c r="K189" i="1"/>
  <c r="N189" i="1" s="1"/>
  <c r="L132" i="1"/>
  <c r="O132" i="1" s="1"/>
  <c r="L136" i="1"/>
  <c r="O136" i="1" s="1"/>
  <c r="L133" i="1"/>
  <c r="O133" i="1" s="1"/>
  <c r="L137" i="1"/>
  <c r="O137" i="1" s="1"/>
  <c r="L150" i="1"/>
  <c r="O150" i="1" s="1"/>
  <c r="L146" i="1"/>
  <c r="O146" i="1" s="1"/>
  <c r="L134" i="1"/>
  <c r="O134" i="1" s="1"/>
  <c r="L138" i="1"/>
  <c r="O138" i="1" s="1"/>
  <c r="M138" i="1" s="1"/>
  <c r="L142" i="1"/>
  <c r="O142" i="1" s="1"/>
  <c r="M142" i="1" s="1"/>
  <c r="L148" i="1"/>
  <c r="O148" i="1" s="1"/>
  <c r="L140" i="1"/>
  <c r="O140" i="1" s="1"/>
  <c r="L130" i="1"/>
  <c r="O130" i="1" s="1"/>
  <c r="L141" i="1"/>
  <c r="O141" i="1" s="1"/>
  <c r="L144" i="1"/>
  <c r="O144" i="1" s="1"/>
  <c r="L145" i="1"/>
  <c r="O145" i="1" s="1"/>
  <c r="L149" i="1"/>
  <c r="O149" i="1" s="1"/>
  <c r="K122" i="1"/>
  <c r="N122" i="1" s="1"/>
  <c r="M122" i="1" s="1"/>
  <c r="K127" i="1"/>
  <c r="N127" i="1" s="1"/>
  <c r="K120" i="1"/>
  <c r="N120" i="1" s="1"/>
  <c r="K124" i="1"/>
  <c r="N124" i="1" s="1"/>
  <c r="M124" i="1" s="1"/>
  <c r="K129" i="1"/>
  <c r="N129" i="1" s="1"/>
  <c r="K134" i="1"/>
  <c r="N134" i="1" s="1"/>
  <c r="K117" i="1"/>
  <c r="N117" i="1" s="1"/>
  <c r="K125" i="1"/>
  <c r="N125" i="1" s="1"/>
  <c r="K121" i="1"/>
  <c r="N121" i="1" s="1"/>
  <c r="K130" i="1"/>
  <c r="N130" i="1" s="1"/>
  <c r="K128" i="1"/>
  <c r="N128" i="1" s="1"/>
  <c r="K118" i="1"/>
  <c r="N118" i="1" s="1"/>
  <c r="K132" i="1"/>
  <c r="N132" i="1" s="1"/>
  <c r="K133" i="1"/>
  <c r="N133" i="1" s="1"/>
  <c r="K126" i="1"/>
  <c r="N126" i="1" s="1"/>
  <c r="K101" i="1"/>
  <c r="N101" i="1" s="1"/>
  <c r="M101" i="1" s="1"/>
  <c r="K102" i="1"/>
  <c r="N102" i="1" s="1"/>
  <c r="M102" i="1" s="1"/>
  <c r="K104" i="1"/>
  <c r="N104" i="1" s="1"/>
  <c r="K38" i="1"/>
  <c r="N38" i="1" s="1"/>
  <c r="M38" i="1" s="1"/>
  <c r="K37" i="1"/>
  <c r="N37" i="1" s="1"/>
  <c r="L54" i="1"/>
  <c r="O54" i="1" s="1"/>
  <c r="K29" i="1"/>
  <c r="N29" i="1" s="1"/>
  <c r="L45" i="1"/>
  <c r="O45" i="1" s="1"/>
  <c r="L46" i="1"/>
  <c r="O46" i="1" s="1"/>
  <c r="L42" i="1"/>
  <c r="O42" i="1" s="1"/>
  <c r="L44" i="1"/>
  <c r="O44" i="1" s="1"/>
  <c r="K31" i="1"/>
  <c r="N31" i="1" s="1"/>
  <c r="M31" i="1" s="1"/>
  <c r="K99" i="1"/>
  <c r="N99" i="1" s="1"/>
  <c r="M99" i="1" s="1"/>
  <c r="K135" i="1"/>
  <c r="N135" i="1" s="1"/>
  <c r="K167" i="1"/>
  <c r="N167" i="1" s="1"/>
  <c r="M167" i="1" s="1"/>
  <c r="K263" i="1"/>
  <c r="N263" i="1" s="1"/>
  <c r="M263" i="1" s="1"/>
  <c r="K471" i="1"/>
  <c r="N471" i="1" s="1"/>
  <c r="M471" i="1" s="1"/>
  <c r="K391" i="1"/>
  <c r="N391" i="1" s="1"/>
  <c r="M391" i="1" s="1"/>
  <c r="L39" i="1"/>
  <c r="O39" i="1" s="1"/>
  <c r="L71" i="1"/>
  <c r="O71" i="1" s="1"/>
  <c r="M71" i="1" s="1"/>
  <c r="L139" i="1"/>
  <c r="O139" i="1" s="1"/>
  <c r="M139" i="1" s="1"/>
  <c r="L171" i="1"/>
  <c r="O171" i="1" s="1"/>
  <c r="L203" i="1"/>
  <c r="O203" i="1" s="1"/>
  <c r="K435" i="1"/>
  <c r="N435" i="1" s="1"/>
  <c r="M435" i="1" s="1"/>
  <c r="L479" i="1"/>
  <c r="O479" i="1" s="1"/>
  <c r="M479" i="1" s="1"/>
  <c r="L339" i="1"/>
  <c r="O339" i="1" s="1"/>
  <c r="L459" i="1"/>
  <c r="O459" i="1" s="1"/>
  <c r="L255" i="1"/>
  <c r="O255" i="1" s="1"/>
  <c r="M255" i="1" s="1"/>
  <c r="L287" i="1"/>
  <c r="O287" i="1" s="1"/>
  <c r="L423" i="1"/>
  <c r="O423" i="1" s="1"/>
  <c r="L218" i="1"/>
  <c r="O218" i="1" s="1"/>
  <c r="K193" i="1"/>
  <c r="N193" i="1" s="1"/>
  <c r="M193" i="1" s="1"/>
  <c r="L152" i="1"/>
  <c r="O152" i="1" s="1"/>
  <c r="L153" i="1"/>
  <c r="O153" i="1" s="1"/>
  <c r="L154" i="1"/>
  <c r="O154" i="1" s="1"/>
  <c r="K92" i="1"/>
  <c r="N92" i="1" s="1"/>
  <c r="M92" i="1" s="1"/>
  <c r="K89" i="1"/>
  <c r="N89" i="1" s="1"/>
  <c r="K90" i="1"/>
  <c r="N90" i="1" s="1"/>
  <c r="M90" i="1" s="1"/>
  <c r="L28" i="1"/>
  <c r="O28" i="1" s="1"/>
  <c r="L33" i="1"/>
  <c r="O33" i="1" s="1"/>
  <c r="L29" i="1"/>
  <c r="O29" i="1" s="1"/>
  <c r="L34" i="1"/>
  <c r="O34" i="1" s="1"/>
  <c r="L30" i="1"/>
  <c r="O30" i="1" s="1"/>
  <c r="M30" i="1" s="1"/>
  <c r="L32" i="1"/>
  <c r="O32" i="1" s="1"/>
  <c r="K357" i="1"/>
  <c r="N357" i="1" s="1"/>
  <c r="K353" i="1"/>
  <c r="N353" i="1" s="1"/>
  <c r="M353" i="1" s="1"/>
  <c r="K350" i="1"/>
  <c r="N350" i="1" s="1"/>
  <c r="M350" i="1" s="1"/>
  <c r="K352" i="1"/>
  <c r="N352" i="1" s="1"/>
  <c r="K354" i="1"/>
  <c r="N354" i="1" s="1"/>
  <c r="K356" i="1"/>
  <c r="N356" i="1" s="1"/>
  <c r="M356" i="1" s="1"/>
  <c r="K270" i="1"/>
  <c r="N270" i="1" s="1"/>
  <c r="K280" i="1"/>
  <c r="N280" i="1" s="1"/>
  <c r="K272" i="1"/>
  <c r="N272" i="1" s="1"/>
  <c r="K276" i="1"/>
  <c r="N276" i="1" s="1"/>
  <c r="M276" i="1" s="1"/>
  <c r="K281" i="1"/>
  <c r="N281" i="1" s="1"/>
  <c r="M281" i="1" s="1"/>
  <c r="K289" i="1"/>
  <c r="N289" i="1" s="1"/>
  <c r="M289" i="1" s="1"/>
  <c r="K294" i="1"/>
  <c r="N294" i="1" s="1"/>
  <c r="K277" i="1"/>
  <c r="N277" i="1" s="1"/>
  <c r="K282" i="1"/>
  <c r="N282" i="1" s="1"/>
  <c r="K286" i="1"/>
  <c r="N286" i="1" s="1"/>
  <c r="K290" i="1"/>
  <c r="N290" i="1" s="1"/>
  <c r="K273" i="1"/>
  <c r="N273" i="1" s="1"/>
  <c r="K284" i="1"/>
  <c r="N284" i="1" s="1"/>
  <c r="K285" i="1"/>
  <c r="N285" i="1" s="1"/>
  <c r="K274" i="1"/>
  <c r="N274" i="1" s="1"/>
  <c r="K288" i="1"/>
  <c r="N288" i="1" s="1"/>
  <c r="M288" i="1" s="1"/>
  <c r="K278" i="1"/>
  <c r="N278" i="1" s="1"/>
  <c r="K292" i="1"/>
  <c r="N292" i="1" s="1"/>
  <c r="K293" i="1"/>
  <c r="N293" i="1" s="1"/>
  <c r="M293" i="1" s="1"/>
  <c r="L502" i="1"/>
  <c r="O502" i="1" s="1"/>
  <c r="L500" i="1"/>
  <c r="O500" i="1" s="1"/>
  <c r="L501" i="1"/>
  <c r="O501" i="1" s="1"/>
  <c r="M469" i="1"/>
  <c r="K388" i="1"/>
  <c r="N388" i="1" s="1"/>
  <c r="L413" i="1"/>
  <c r="O413" i="1" s="1"/>
  <c r="L412" i="1"/>
  <c r="O412" i="1" s="1"/>
  <c r="L364" i="1"/>
  <c r="O364" i="1" s="1"/>
  <c r="M364" i="1" s="1"/>
  <c r="L365" i="1"/>
  <c r="O365" i="1" s="1"/>
  <c r="L340" i="1"/>
  <c r="O340" i="1" s="1"/>
  <c r="L341" i="1"/>
  <c r="O341" i="1" s="1"/>
  <c r="K268" i="1"/>
  <c r="N268" i="1" s="1"/>
  <c r="M268" i="1" s="1"/>
  <c r="K269" i="1"/>
  <c r="N269" i="1" s="1"/>
  <c r="L274" i="1"/>
  <c r="O274" i="1" s="1"/>
  <c r="L272" i="1"/>
  <c r="O272" i="1" s="1"/>
  <c r="L270" i="1"/>
  <c r="O270" i="1" s="1"/>
  <c r="L273" i="1"/>
  <c r="O273" i="1" s="1"/>
  <c r="L269" i="1"/>
  <c r="O269" i="1" s="1"/>
  <c r="K249" i="1"/>
  <c r="N249" i="1" s="1"/>
  <c r="M249" i="1" s="1"/>
  <c r="K246" i="1"/>
  <c r="N246" i="1" s="1"/>
  <c r="K250" i="1"/>
  <c r="N250" i="1" s="1"/>
  <c r="M250" i="1" s="1"/>
  <c r="K245" i="1"/>
  <c r="N245" i="1" s="1"/>
  <c r="K252" i="1"/>
  <c r="N252" i="1" s="1"/>
  <c r="M252" i="1" s="1"/>
  <c r="K244" i="1"/>
  <c r="N244" i="1" s="1"/>
  <c r="K248" i="1"/>
  <c r="N248" i="1" s="1"/>
  <c r="M248" i="1" s="1"/>
  <c r="L260" i="1"/>
  <c r="O260" i="1" s="1"/>
  <c r="M260" i="1" s="1"/>
  <c r="L261" i="1"/>
  <c r="O261" i="1" s="1"/>
  <c r="M261" i="1" s="1"/>
  <c r="K212" i="1"/>
  <c r="N212" i="1" s="1"/>
  <c r="K213" i="1"/>
  <c r="N213" i="1" s="1"/>
  <c r="M213" i="1" s="1"/>
  <c r="L221" i="1"/>
  <c r="O221" i="1" s="1"/>
  <c r="K196" i="1"/>
  <c r="N196" i="1" s="1"/>
  <c r="K197" i="1"/>
  <c r="N197" i="1" s="1"/>
  <c r="M197" i="1" s="1"/>
  <c r="K181" i="1"/>
  <c r="N181" i="1" s="1"/>
  <c r="K180" i="1"/>
  <c r="N180" i="1" s="1"/>
  <c r="L156" i="1"/>
  <c r="O156" i="1" s="1"/>
  <c r="L157" i="1"/>
  <c r="O157" i="1" s="1"/>
  <c r="M157" i="1" s="1"/>
  <c r="L125" i="1"/>
  <c r="O125" i="1" s="1"/>
  <c r="K100" i="1"/>
  <c r="N100" i="1" s="1"/>
  <c r="M100" i="1" s="1"/>
  <c r="K28" i="1"/>
  <c r="N28" i="1" s="1"/>
  <c r="L53" i="1"/>
  <c r="O53" i="1" s="1"/>
  <c r="K35" i="1"/>
  <c r="N35" i="1" s="1"/>
  <c r="K103" i="1"/>
  <c r="N103" i="1" s="1"/>
  <c r="M103" i="1" s="1"/>
  <c r="K171" i="1"/>
  <c r="N171" i="1" s="1"/>
  <c r="K203" i="1"/>
  <c r="N203" i="1" s="1"/>
  <c r="K235" i="1"/>
  <c r="N235" i="1" s="1"/>
  <c r="K331" i="1"/>
  <c r="N331" i="1" s="1"/>
  <c r="K363" i="1"/>
  <c r="N363" i="1" s="1"/>
  <c r="M363" i="1" s="1"/>
  <c r="K495" i="1"/>
  <c r="N495" i="1" s="1"/>
  <c r="M495" i="1" s="1"/>
  <c r="L43" i="1"/>
  <c r="O43" i="1" s="1"/>
  <c r="L107" i="1"/>
  <c r="O107" i="1" s="1"/>
  <c r="M107" i="1" s="1"/>
  <c r="L143" i="1"/>
  <c r="O143" i="1" s="1"/>
  <c r="L207" i="1"/>
  <c r="O207" i="1" s="1"/>
  <c r="L299" i="1"/>
  <c r="O299" i="1" s="1"/>
  <c r="M299" i="1" s="1"/>
  <c r="L303" i="1"/>
  <c r="O303" i="1" s="1"/>
  <c r="L483" i="1"/>
  <c r="O483" i="1" s="1"/>
  <c r="L259" i="1"/>
  <c r="O259" i="1" s="1"/>
  <c r="L291" i="1"/>
  <c r="O291" i="1" s="1"/>
  <c r="L176" i="1"/>
  <c r="O176" i="1" s="1"/>
  <c r="M176" i="1" s="1"/>
  <c r="L185" i="1"/>
  <c r="O185" i="1" s="1"/>
  <c r="L177" i="1"/>
  <c r="O177" i="1" s="1"/>
  <c r="M177" i="1" s="1"/>
  <c r="L165" i="1"/>
  <c r="O165" i="1" s="1"/>
  <c r="L173" i="1"/>
  <c r="O173" i="1" s="1"/>
  <c r="L182" i="1"/>
  <c r="O182" i="1" s="1"/>
  <c r="L186" i="1"/>
  <c r="O186" i="1" s="1"/>
  <c r="L161" i="1"/>
  <c r="O161" i="1" s="1"/>
  <c r="L169" i="1"/>
  <c r="O169" i="1" s="1"/>
  <c r="L178" i="1"/>
  <c r="O178" i="1" s="1"/>
  <c r="M178" i="1" s="1"/>
  <c r="L174" i="1"/>
  <c r="O174" i="1" s="1"/>
  <c r="L184" i="1"/>
  <c r="O184" i="1" s="1"/>
  <c r="L164" i="1"/>
  <c r="O164" i="1" s="1"/>
  <c r="L166" i="1"/>
  <c r="O166" i="1" s="1"/>
  <c r="L162" i="1"/>
  <c r="O162" i="1" s="1"/>
  <c r="L168" i="1"/>
  <c r="O168" i="1" s="1"/>
  <c r="L180" i="1"/>
  <c r="O180" i="1" s="1"/>
  <c r="L172" i="1"/>
  <c r="O172" i="1" s="1"/>
  <c r="L181" i="1"/>
  <c r="O181" i="1" s="1"/>
  <c r="L170" i="1"/>
  <c r="O170" i="1" s="1"/>
  <c r="L244" i="1"/>
  <c r="O244" i="1" s="1"/>
  <c r="L245" i="1"/>
  <c r="O245" i="1" s="1"/>
  <c r="L241" i="1"/>
  <c r="O241" i="1" s="1"/>
  <c r="L237" i="1"/>
  <c r="O237" i="1" s="1"/>
  <c r="L246" i="1"/>
  <c r="O246" i="1" s="1"/>
  <c r="L236" i="1"/>
  <c r="O236" i="1" s="1"/>
  <c r="L238" i="1"/>
  <c r="O238" i="1" s="1"/>
  <c r="L240" i="1"/>
  <c r="O240" i="1" s="1"/>
  <c r="M240" i="1" s="1"/>
  <c r="L242" i="1"/>
  <c r="O242" i="1" s="1"/>
  <c r="K464" i="1"/>
  <c r="N464" i="1" s="1"/>
  <c r="K468" i="1"/>
  <c r="N468" i="1" s="1"/>
  <c r="K465" i="1"/>
  <c r="N465" i="1" s="1"/>
  <c r="M465" i="1" s="1"/>
  <c r="K461" i="1"/>
  <c r="N461" i="1" s="1"/>
  <c r="K462" i="1"/>
  <c r="N462" i="1" s="1"/>
  <c r="M462" i="1" s="1"/>
  <c r="K466" i="1"/>
  <c r="N466" i="1" s="1"/>
  <c r="K437" i="1"/>
  <c r="N437" i="1" s="1"/>
  <c r="M437" i="1" s="1"/>
  <c r="K441" i="1"/>
  <c r="N441" i="1" s="1"/>
  <c r="K449" i="1"/>
  <c r="N449" i="1" s="1"/>
  <c r="K453" i="1"/>
  <c r="N453" i="1" s="1"/>
  <c r="M453" i="1" s="1"/>
  <c r="K458" i="1"/>
  <c r="N458" i="1" s="1"/>
  <c r="M458" i="1" s="1"/>
  <c r="K440" i="1"/>
  <c r="N440" i="1" s="1"/>
  <c r="K446" i="1"/>
  <c r="N446" i="1" s="1"/>
  <c r="K438" i="1"/>
  <c r="N438" i="1" s="1"/>
  <c r="K442" i="1"/>
  <c r="N442" i="1" s="1"/>
  <c r="M442" i="1" s="1"/>
  <c r="K454" i="1"/>
  <c r="N454" i="1" s="1"/>
  <c r="K460" i="1"/>
  <c r="N460" i="1" s="1"/>
  <c r="M460" i="1" s="1"/>
  <c r="K450" i="1"/>
  <c r="N450" i="1" s="1"/>
  <c r="M450" i="1" s="1"/>
  <c r="K452" i="1"/>
  <c r="N452" i="1" s="1"/>
  <c r="K444" i="1"/>
  <c r="N444" i="1" s="1"/>
  <c r="K448" i="1"/>
  <c r="N448" i="1" s="1"/>
  <c r="K456" i="1"/>
  <c r="N456" i="1" s="1"/>
  <c r="M456" i="1" s="1"/>
  <c r="K436" i="1"/>
  <c r="N436" i="1" s="1"/>
  <c r="M436" i="1" s="1"/>
  <c r="K457" i="1"/>
  <c r="N457" i="1" s="1"/>
  <c r="M457" i="1" s="1"/>
  <c r="K445" i="1"/>
  <c r="N445" i="1" s="1"/>
  <c r="K429" i="1"/>
  <c r="N429" i="1" s="1"/>
  <c r="K421" i="1"/>
  <c r="N421" i="1" s="1"/>
  <c r="K425" i="1"/>
  <c r="N425" i="1" s="1"/>
  <c r="K430" i="1"/>
  <c r="N430" i="1" s="1"/>
  <c r="K422" i="1"/>
  <c r="N422" i="1" s="1"/>
  <c r="K426" i="1"/>
  <c r="N426" i="1" s="1"/>
  <c r="M426" i="1" s="1"/>
  <c r="K432" i="1"/>
  <c r="N432" i="1" s="1"/>
  <c r="M432" i="1" s="1"/>
  <c r="K424" i="1"/>
  <c r="N424" i="1" s="1"/>
  <c r="M424" i="1" s="1"/>
  <c r="K428" i="1"/>
  <c r="N428" i="1" s="1"/>
  <c r="K420" i="1"/>
  <c r="N420" i="1" s="1"/>
  <c r="K433" i="1"/>
  <c r="N433" i="1" s="1"/>
  <c r="K405" i="1"/>
  <c r="N405" i="1" s="1"/>
  <c r="M405" i="1" s="1"/>
  <c r="K409" i="1"/>
  <c r="N409" i="1" s="1"/>
  <c r="K408" i="1"/>
  <c r="N408" i="1" s="1"/>
  <c r="K406" i="1"/>
  <c r="N406" i="1" s="1"/>
  <c r="M406" i="1" s="1"/>
  <c r="K410" i="1"/>
  <c r="N410" i="1" s="1"/>
  <c r="K412" i="1"/>
  <c r="N412" i="1" s="1"/>
  <c r="K404" i="1"/>
  <c r="N404" i="1" s="1"/>
  <c r="M404" i="1" s="1"/>
  <c r="K188" i="1"/>
  <c r="N188" i="1" s="1"/>
  <c r="M188" i="1" s="1"/>
  <c r="L212" i="1"/>
  <c r="O212" i="1" s="1"/>
  <c r="L196" i="1"/>
  <c r="O196" i="1" s="1"/>
  <c r="L194" i="1"/>
  <c r="O194" i="1" s="1"/>
  <c r="M194" i="1" s="1"/>
  <c r="K141" i="1"/>
  <c r="N141" i="1" s="1"/>
  <c r="K140" i="1"/>
  <c r="N140" i="1" s="1"/>
  <c r="L64" i="1"/>
  <c r="O64" i="1" s="1"/>
  <c r="L68" i="1"/>
  <c r="O68" i="1" s="1"/>
  <c r="L73" i="1"/>
  <c r="O73" i="1" s="1"/>
  <c r="L81" i="1"/>
  <c r="O81" i="1" s="1"/>
  <c r="L60" i="1"/>
  <c r="O60" i="1" s="1"/>
  <c r="L69" i="1"/>
  <c r="O69" i="1" s="1"/>
  <c r="L74" i="1"/>
  <c r="O74" i="1" s="1"/>
  <c r="L78" i="1"/>
  <c r="O78" i="1" s="1"/>
  <c r="M78" i="1" s="1"/>
  <c r="L61" i="1"/>
  <c r="O61" i="1" s="1"/>
  <c r="L65" i="1"/>
  <c r="O65" i="1" s="1"/>
  <c r="L82" i="1"/>
  <c r="O82" i="1" s="1"/>
  <c r="L70" i="1"/>
  <c r="O70" i="1" s="1"/>
  <c r="L66" i="1"/>
  <c r="O66" i="1" s="1"/>
  <c r="L76" i="1"/>
  <c r="O76" i="1" s="1"/>
  <c r="L80" i="1"/>
  <c r="O80" i="1" s="1"/>
  <c r="L84" i="1"/>
  <c r="O84" i="1" s="1"/>
  <c r="L72" i="1"/>
  <c r="O72" i="1" s="1"/>
  <c r="L62" i="1"/>
  <c r="O62" i="1" s="1"/>
  <c r="L77" i="1"/>
  <c r="O77" i="1" s="1"/>
  <c r="M77" i="1" s="1"/>
  <c r="K69" i="1"/>
  <c r="N69" i="1" s="1"/>
  <c r="K74" i="1"/>
  <c r="N74" i="1" s="1"/>
  <c r="K70" i="1"/>
  <c r="N70" i="1" s="1"/>
  <c r="K76" i="1"/>
  <c r="N76" i="1" s="1"/>
  <c r="K72" i="1"/>
  <c r="N72" i="1" s="1"/>
  <c r="K68" i="1"/>
  <c r="N68" i="1" s="1"/>
  <c r="K73" i="1"/>
  <c r="N73" i="1" s="1"/>
  <c r="L50" i="1"/>
  <c r="O50" i="1" s="1"/>
  <c r="L52" i="1"/>
  <c r="O52" i="1" s="1"/>
  <c r="L49" i="1"/>
  <c r="O49" i="1" s="1"/>
  <c r="K43" i="1"/>
  <c r="N43" i="1" s="1"/>
  <c r="K75" i="1"/>
  <c r="N75" i="1" s="1"/>
  <c r="M75" i="1" s="1"/>
  <c r="K143" i="1"/>
  <c r="N143" i="1" s="1"/>
  <c r="K175" i="1"/>
  <c r="N175" i="1" s="1"/>
  <c r="M175" i="1" s="1"/>
  <c r="K207" i="1"/>
  <c r="N207" i="1" s="1"/>
  <c r="K271" i="1"/>
  <c r="N271" i="1" s="1"/>
  <c r="M271" i="1" s="1"/>
  <c r="K303" i="1"/>
  <c r="N303" i="1" s="1"/>
  <c r="K335" i="1"/>
  <c r="N335" i="1" s="1"/>
  <c r="M335" i="1" s="1"/>
  <c r="K367" i="1"/>
  <c r="N367" i="1" s="1"/>
  <c r="K387" i="1"/>
  <c r="N387" i="1" s="1"/>
  <c r="M387" i="1" s="1"/>
  <c r="K463" i="1"/>
  <c r="N463" i="1" s="1"/>
  <c r="K407" i="1"/>
  <c r="N407" i="1" s="1"/>
  <c r="M407" i="1" s="1"/>
  <c r="L47" i="1"/>
  <c r="O47" i="1" s="1"/>
  <c r="L79" i="1"/>
  <c r="O79" i="1" s="1"/>
  <c r="M79" i="1" s="1"/>
  <c r="L111" i="1"/>
  <c r="O111" i="1" s="1"/>
  <c r="L147" i="1"/>
  <c r="O147" i="1" s="1"/>
  <c r="L179" i="1"/>
  <c r="O179" i="1" s="1"/>
  <c r="M179" i="1" s="1"/>
  <c r="L331" i="1"/>
  <c r="O331" i="1" s="1"/>
  <c r="L135" i="1"/>
  <c r="O135" i="1" s="1"/>
  <c r="L295" i="1"/>
  <c r="O295" i="1" s="1"/>
  <c r="M295" i="1" s="1"/>
  <c r="L463" i="1"/>
  <c r="O463" i="1" s="1"/>
  <c r="K394" i="1"/>
  <c r="N394" i="1" s="1"/>
  <c r="K396" i="1"/>
  <c r="N396" i="1" s="1"/>
  <c r="M396" i="1" s="1"/>
  <c r="K401" i="1"/>
  <c r="N401" i="1" s="1"/>
  <c r="K397" i="1"/>
  <c r="N397" i="1" s="1"/>
  <c r="K398" i="1"/>
  <c r="N398" i="1" s="1"/>
  <c r="K400" i="1"/>
  <c r="N400" i="1" s="1"/>
  <c r="L373" i="1"/>
  <c r="O373" i="1" s="1"/>
  <c r="L378" i="1"/>
  <c r="O378" i="1" s="1"/>
  <c r="L368" i="1"/>
  <c r="O368" i="1" s="1"/>
  <c r="L374" i="1"/>
  <c r="O374" i="1" s="1"/>
  <c r="L376" i="1"/>
  <c r="O376" i="1" s="1"/>
  <c r="L369" i="1"/>
  <c r="O369" i="1" s="1"/>
  <c r="L370" i="1"/>
  <c r="O370" i="1" s="1"/>
  <c r="L377" i="1"/>
  <c r="O377" i="1" s="1"/>
  <c r="L372" i="1"/>
  <c r="O372" i="1" s="1"/>
  <c r="L330" i="1"/>
  <c r="O330" i="1" s="1"/>
  <c r="M330" i="1" s="1"/>
  <c r="L318" i="1"/>
  <c r="O318" i="1" s="1"/>
  <c r="L324" i="1"/>
  <c r="O324" i="1" s="1"/>
  <c r="L328" i="1"/>
  <c r="O328" i="1" s="1"/>
  <c r="M328" i="1" s="1"/>
  <c r="L332" i="1"/>
  <c r="O332" i="1" s="1"/>
  <c r="M332" i="1" s="1"/>
  <c r="L336" i="1"/>
  <c r="O336" i="1" s="1"/>
  <c r="L325" i="1"/>
  <c r="O325" i="1" s="1"/>
  <c r="L333" i="1"/>
  <c r="O333" i="1" s="1"/>
  <c r="L316" i="1"/>
  <c r="O316" i="1" s="1"/>
  <c r="L317" i="1"/>
  <c r="O317" i="1" s="1"/>
  <c r="L326" i="1"/>
  <c r="O326" i="1" s="1"/>
  <c r="L334" i="1"/>
  <c r="O334" i="1" s="1"/>
  <c r="L320" i="1"/>
  <c r="O320" i="1" s="1"/>
  <c r="L338" i="1"/>
  <c r="O338" i="1" s="1"/>
  <c r="L337" i="1"/>
  <c r="O337" i="1" s="1"/>
  <c r="L321" i="1"/>
  <c r="O321" i="1" s="1"/>
  <c r="L329" i="1"/>
  <c r="O329" i="1" s="1"/>
  <c r="M329" i="1" s="1"/>
  <c r="L322" i="1"/>
  <c r="O322" i="1" s="1"/>
  <c r="L314" i="1"/>
  <c r="O314" i="1" s="1"/>
  <c r="L265" i="1"/>
  <c r="O265" i="1" s="1"/>
  <c r="M265" i="1" s="1"/>
  <c r="L266" i="1"/>
  <c r="O266" i="1" s="1"/>
  <c r="M266" i="1" s="1"/>
  <c r="K236" i="1"/>
  <c r="N236" i="1" s="1"/>
  <c r="K237" i="1"/>
  <c r="N237" i="1" s="1"/>
  <c r="K234" i="1"/>
  <c r="N234" i="1" s="1"/>
  <c r="K238" i="1"/>
  <c r="N238" i="1" s="1"/>
  <c r="K110" i="1"/>
  <c r="N110" i="1" s="1"/>
  <c r="K106" i="1"/>
  <c r="N106" i="1" s="1"/>
  <c r="K108" i="1"/>
  <c r="N108" i="1" s="1"/>
  <c r="M108" i="1" s="1"/>
  <c r="K109" i="1"/>
  <c r="N109" i="1" s="1"/>
  <c r="K47" i="1"/>
  <c r="N47" i="1" s="1"/>
  <c r="K111" i="1"/>
  <c r="N111" i="1" s="1"/>
  <c r="K147" i="1"/>
  <c r="N147" i="1" s="1"/>
  <c r="K211" i="1"/>
  <c r="N211" i="1" s="1"/>
  <c r="M211" i="1" s="1"/>
  <c r="K243" i="1"/>
  <c r="N243" i="1" s="1"/>
  <c r="K275" i="1"/>
  <c r="N275" i="1" s="1"/>
  <c r="M275" i="1" s="1"/>
  <c r="K307" i="1"/>
  <c r="N307" i="1" s="1"/>
  <c r="M307" i="1" s="1"/>
  <c r="K339" i="1"/>
  <c r="N339" i="1" s="1"/>
  <c r="K371" i="1"/>
  <c r="N371" i="1" s="1"/>
  <c r="K411" i="1"/>
  <c r="N411" i="1" s="1"/>
  <c r="M411" i="1" s="1"/>
  <c r="K483" i="1"/>
  <c r="N483" i="1" s="1"/>
  <c r="K423" i="1"/>
  <c r="N423" i="1" s="1"/>
  <c r="L51" i="1"/>
  <c r="O51" i="1" s="1"/>
  <c r="L83" i="1"/>
  <c r="O83" i="1" s="1"/>
  <c r="M83" i="1" s="1"/>
  <c r="L115" i="1"/>
  <c r="O115" i="1" s="1"/>
  <c r="M115" i="1" s="1"/>
  <c r="L151" i="1"/>
  <c r="O151" i="1" s="1"/>
  <c r="M151" i="1" s="1"/>
  <c r="L183" i="1"/>
  <c r="O183" i="1" s="1"/>
  <c r="M183" i="1" s="1"/>
  <c r="L215" i="1"/>
  <c r="O215" i="1" s="1"/>
  <c r="M215" i="1" s="1"/>
  <c r="K447" i="1"/>
  <c r="N447" i="1" s="1"/>
  <c r="M447" i="1" s="1"/>
  <c r="L475" i="1"/>
  <c r="O475" i="1" s="1"/>
  <c r="L399" i="1"/>
  <c r="O399" i="1" s="1"/>
  <c r="M399" i="1" s="1"/>
  <c r="L343" i="1"/>
  <c r="O343" i="1" s="1"/>
  <c r="M343" i="1" s="1"/>
  <c r="L235" i="1"/>
  <c r="O235" i="1" s="1"/>
  <c r="L267" i="1"/>
  <c r="O267" i="1" s="1"/>
  <c r="M267" i="1" s="1"/>
  <c r="L319" i="1"/>
  <c r="O319" i="1" s="1"/>
  <c r="L487" i="1"/>
  <c r="O487" i="1" s="1"/>
  <c r="N27" i="1"/>
  <c r="M27" i="1" s="1"/>
  <c r="M354" i="1" l="1"/>
  <c r="M344" i="1"/>
  <c r="M493" i="1"/>
  <c r="M461" i="1"/>
  <c r="M423" i="1"/>
  <c r="M237" i="1"/>
  <c r="M400" i="1"/>
  <c r="M128" i="1"/>
  <c r="M120" i="1"/>
  <c r="M290" i="1"/>
  <c r="M141" i="1"/>
  <c r="M229" i="1"/>
  <c r="M408" i="1"/>
  <c r="M208" i="1"/>
  <c r="M304" i="1"/>
  <c r="M110" i="1"/>
  <c r="M425" i="1"/>
  <c r="M440" i="1"/>
  <c r="M284" i="1"/>
  <c r="M392" i="1"/>
  <c r="M445" i="1"/>
  <c r="M282" i="1"/>
  <c r="M449" i="1"/>
  <c r="M109" i="1"/>
  <c r="M397" i="1"/>
  <c r="M367" i="1"/>
  <c r="M121" i="1"/>
  <c r="M430" i="1"/>
  <c r="M410" i="1"/>
  <c r="M345" i="1"/>
  <c r="M317" i="1"/>
  <c r="M409" i="1"/>
  <c r="M438" i="1"/>
  <c r="M466" i="1"/>
  <c r="M234" i="1"/>
  <c r="M444" i="1"/>
  <c r="M421" i="1"/>
  <c r="M286" i="1"/>
  <c r="M401" i="1"/>
  <c r="M491" i="1"/>
  <c r="M74" i="1"/>
  <c r="M72" i="1"/>
  <c r="M455" i="1"/>
  <c r="M429" i="1"/>
  <c r="M427" i="1"/>
  <c r="M189" i="1"/>
  <c r="M207" i="1"/>
  <c r="M171" i="1"/>
  <c r="M389" i="1"/>
  <c r="M371" i="1"/>
  <c r="M380" i="1"/>
  <c r="M441" i="1"/>
  <c r="M394" i="1"/>
  <c r="M448" i="1"/>
  <c r="M47" i="1"/>
  <c r="M452" i="1"/>
  <c r="M134" i="1"/>
  <c r="M431" i="1"/>
  <c r="M113" i="1"/>
  <c r="M339" i="1"/>
  <c r="M236" i="1"/>
  <c r="M468" i="1"/>
  <c r="M129" i="1"/>
  <c r="M205" i="1"/>
  <c r="M312" i="1"/>
  <c r="M351" i="1"/>
  <c r="M347" i="1"/>
  <c r="M398" i="1"/>
  <c r="M244" i="1"/>
  <c r="M118" i="1"/>
  <c r="M302" i="1"/>
  <c r="M382" i="1"/>
  <c r="M476" i="1"/>
  <c r="M63" i="1"/>
  <c r="M112" i="1"/>
  <c r="M292" i="1"/>
  <c r="M280" i="1"/>
  <c r="M70" i="1"/>
  <c r="M69" i="1"/>
  <c r="M331" i="1"/>
  <c r="M278" i="1"/>
  <c r="M104" i="1"/>
  <c r="M127" i="1"/>
  <c r="M94" i="1"/>
  <c r="M57" i="1"/>
  <c r="M219" i="1"/>
  <c r="M416" i="1"/>
  <c r="M422" i="1"/>
  <c r="M375" i="1"/>
  <c r="M303" i="1"/>
  <c r="M388" i="1"/>
  <c r="M305" i="1"/>
  <c r="M40" i="1"/>
  <c r="M217" i="1"/>
  <c r="M446" i="1"/>
  <c r="M212" i="1"/>
  <c r="M274" i="1"/>
  <c r="M125" i="1"/>
  <c r="M227" i="1"/>
  <c r="M221" i="1"/>
  <c r="M473" i="1"/>
  <c r="M341" i="1"/>
  <c r="M352" i="1"/>
  <c r="M309" i="1"/>
  <c r="M485" i="1"/>
  <c r="M114" i="1"/>
  <c r="M49" i="1"/>
  <c r="M42" i="1"/>
  <c r="M459" i="1"/>
  <c r="M82" i="1"/>
  <c r="M145" i="1"/>
  <c r="M174" i="1"/>
  <c r="M168" i="1"/>
  <c r="M385" i="1"/>
  <c r="M180" i="1"/>
  <c r="M29" i="1"/>
  <c r="M481" i="1"/>
  <c r="M163" i="1"/>
  <c r="M338" i="1"/>
  <c r="M59" i="1"/>
  <c r="M451" i="1"/>
  <c r="M362" i="1"/>
  <c r="M428" i="1"/>
  <c r="M365" i="1"/>
  <c r="M414" i="1"/>
  <c r="M478" i="1"/>
  <c r="M480" i="1"/>
  <c r="M95" i="1"/>
  <c r="M349" i="1"/>
  <c r="M361" i="1"/>
  <c r="M89" i="1"/>
  <c r="M37" i="1"/>
  <c r="M320" i="1"/>
  <c r="M377" i="1"/>
  <c r="M413" i="1"/>
  <c r="M182" i="1"/>
  <c r="M106" i="1"/>
  <c r="M76" i="1"/>
  <c r="M454" i="1"/>
  <c r="M32" i="1"/>
  <c r="M243" i="1"/>
  <c r="M28" i="1"/>
  <c r="M272" i="1"/>
  <c r="M322" i="1"/>
  <c r="M370" i="1"/>
  <c r="M502" i="1"/>
  <c r="M186" i="1"/>
  <c r="M336" i="1"/>
  <c r="M487" i="1"/>
  <c r="M54" i="1"/>
  <c r="M52" i="1"/>
  <c r="M439" i="1"/>
  <c r="M80" i="1"/>
  <c r="M146" i="1"/>
  <c r="M172" i="1"/>
  <c r="M348" i="1"/>
  <c r="M357" i="1"/>
  <c r="M483" i="1"/>
  <c r="M147" i="1"/>
  <c r="M238" i="1"/>
  <c r="M235" i="1"/>
  <c r="M245" i="1"/>
  <c r="M270" i="1"/>
  <c r="M130" i="1"/>
  <c r="M321" i="1"/>
  <c r="M314" i="1"/>
  <c r="M372" i="1"/>
  <c r="M378" i="1"/>
  <c r="M501" i="1"/>
  <c r="M96" i="1"/>
  <c r="M334" i="1"/>
  <c r="M116" i="1"/>
  <c r="M62" i="1"/>
  <c r="M65" i="1"/>
  <c r="M86" i="1"/>
  <c r="M169" i="1"/>
  <c r="M164" i="1"/>
  <c r="M242" i="1"/>
  <c r="M196" i="1"/>
  <c r="M111" i="1"/>
  <c r="M433" i="1"/>
  <c r="M203" i="1"/>
  <c r="M269" i="1"/>
  <c r="M324" i="1"/>
  <c r="M368" i="1"/>
  <c r="M373" i="1"/>
  <c r="M489" i="1"/>
  <c r="M486" i="1"/>
  <c r="M291" i="1"/>
  <c r="M319" i="1"/>
  <c r="M53" i="1"/>
  <c r="M61" i="1"/>
  <c r="M170" i="1"/>
  <c r="M161" i="1"/>
  <c r="M154" i="1"/>
  <c r="M225" i="1"/>
  <c r="M390" i="1"/>
  <c r="M51" i="1"/>
  <c r="M241" i="1"/>
  <c r="M73" i="1"/>
  <c r="M420" i="1"/>
  <c r="M246" i="1"/>
  <c r="M294" i="1"/>
  <c r="M301" i="1"/>
  <c r="M369" i="1"/>
  <c r="M482" i="1"/>
  <c r="M500" i="1"/>
  <c r="M259" i="1"/>
  <c r="M333" i="1"/>
  <c r="M34" i="1"/>
  <c r="M287" i="1"/>
  <c r="M136" i="1"/>
  <c r="M44" i="1"/>
  <c r="M46" i="1"/>
  <c r="M315" i="1"/>
  <c r="M150" i="1"/>
  <c r="M156" i="1"/>
  <c r="M210" i="1"/>
  <c r="M463" i="1"/>
  <c r="M143" i="1"/>
  <c r="M68" i="1"/>
  <c r="M412" i="1"/>
  <c r="M126" i="1"/>
  <c r="M117" i="1"/>
  <c r="M318" i="1"/>
  <c r="M477" i="1"/>
  <c r="M474" i="1"/>
  <c r="M97" i="1"/>
  <c r="M33" i="1"/>
  <c r="M137" i="1"/>
  <c r="M64" i="1"/>
  <c r="M66" i="1"/>
  <c r="M283" i="1"/>
  <c r="M81" i="1"/>
  <c r="M149" i="1"/>
  <c r="M153" i="1"/>
  <c r="M152" i="1"/>
  <c r="M192" i="1"/>
  <c r="M224" i="1"/>
  <c r="M346" i="1"/>
  <c r="M140" i="1"/>
  <c r="M464" i="1"/>
  <c r="M35" i="1"/>
  <c r="M133" i="1"/>
  <c r="M206" i="1"/>
  <c r="M277" i="1"/>
  <c r="M376" i="1"/>
  <c r="M185" i="1"/>
  <c r="M337" i="1"/>
  <c r="M45" i="1"/>
  <c r="M60" i="1"/>
  <c r="M85" i="1"/>
  <c r="M144" i="1"/>
  <c r="M166" i="1"/>
  <c r="M173" i="1"/>
  <c r="M218" i="1"/>
  <c r="M209" i="1"/>
  <c r="M43" i="1"/>
  <c r="M181" i="1"/>
  <c r="M273" i="1"/>
  <c r="M135" i="1"/>
  <c r="M132" i="1"/>
  <c r="M325" i="1"/>
  <c r="M316" i="1"/>
  <c r="M326" i="1"/>
  <c r="M374" i="1"/>
  <c r="M484" i="1"/>
  <c r="M184" i="1"/>
  <c r="M340" i="1"/>
  <c r="M475" i="1"/>
  <c r="M39" i="1"/>
  <c r="M58" i="1"/>
  <c r="M50" i="1"/>
  <c r="M84" i="1"/>
  <c r="M148" i="1"/>
  <c r="M162" i="1"/>
  <c r="M165" i="1"/>
  <c r="M222" i="1"/>
  <c r="M232" i="1"/>
  <c r="M285" i="1"/>
</calcChain>
</file>

<file path=xl/sharedStrings.xml><?xml version="1.0" encoding="utf-8"?>
<sst xmlns="http://schemas.openxmlformats.org/spreadsheetml/2006/main" count="19" uniqueCount="18">
  <si>
    <t>date</t>
  </si>
  <si>
    <t>open</t>
  </si>
  <si>
    <t>high</t>
  </si>
  <si>
    <t>low</t>
  </si>
  <si>
    <t>close</t>
  </si>
  <si>
    <t>volume</t>
  </si>
  <si>
    <t>Index</t>
  </si>
  <si>
    <t>Osc</t>
  </si>
  <si>
    <t>Up</t>
  </si>
  <si>
    <t>Down</t>
  </si>
  <si>
    <t>min</t>
  </si>
  <si>
    <t>max</t>
  </si>
  <si>
    <t>down</t>
  </si>
  <si>
    <t>up</t>
  </si>
  <si>
    <t>osc</t>
  </si>
  <si>
    <t>i</t>
  </si>
  <si>
    <t>dsHigh</t>
  </si>
  <si>
    <t>dsLow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</si>
</sst>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32" borderId="0" xfId="43" applyNumberFormat="1" applyAlignment="1">
      <alignment horizontal="center"/>
    </xf>
    <xf numFmtId="44" fontId="16" fillId="0" borderId="0" xfId="2" applyFont="1" applyAlignment="1">
      <alignment horizontal="right"/>
    </xf>
    <xf numFmtId="0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1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20" dataDxfId="19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ndex" dataDxfId="18" dataCellStyle="Currency"/>
    <tableColumn id="2" xr3:uid="{870234D4-B88D-4DBC-B1B5-A3A328FCAA43}" name="date" dataDxfId="17"/>
    <tableColumn id="3" xr3:uid="{EF611352-AF5A-4141-B3FC-D86820A763EA}" name="open" dataDxfId="16" dataCellStyle="Currency"/>
    <tableColumn id="4" xr3:uid="{74B28648-F2A3-4493-9B04-FE02A7EBAE5E}" name="high" dataDxfId="15" dataCellStyle="Currency"/>
    <tableColumn id="5" xr3:uid="{F6126363-2529-4BAC-9F69-0710D7A587F6}" name="low" dataDxfId="14" dataCellStyle="Currency"/>
    <tableColumn id="6" xr3:uid="{1625C5E8-2802-4281-81F5-7308EFB9EB0C}" name="close" dataDxfId="13" dataCellStyle="Currency"/>
    <tableColumn id="7" xr3:uid="{9D524E41-7E60-45BD-80C8-513C8040D514}" name="volume" dataDxfId="12" dataCellStyle="Comma"/>
    <tableColumn id="11" xr3:uid="{62A58BF5-C05C-46AE-8F75-3E52A83DBAEE}" name="max" dataDxfId="11" dataCellStyle="Currency"/>
    <tableColumn id="10" xr3:uid="{F4A0C58D-0068-4A1E-9993-10C19B6C9822}" name="min" dataDxfId="10" dataCellStyle="Currency"/>
    <tableColumn id="15" xr3:uid="{98EFCC66-54C5-41A8-A70F-F06B3D8ED4AF}" name="i" dataDxfId="9" dataCellStyle="Currency">
      <calculatedColumnFormula>testdata[[#This Row],[Index]]</calculatedColumnFormula>
    </tableColumn>
    <tableColumn id="16" xr3:uid="{8DCC489F-3182-43A3-AEA1-C50B9446AB93}" name="dsHigh" dataDxfId="8" dataCellStyle="Currency"/>
    <tableColumn id="17" xr3:uid="{CA4E7EA9-2FD8-4051-B3B2-DD19D4A39295}" name="dsLow" dataDxfId="7" dataCellStyle="Currency"/>
    <tableColumn id="12" xr3:uid="{7128C240-8613-471E-848C-A7E6C0CA40F2}" name="osc" dataDxfId="6" dataCellStyle="Currency">
      <calculatedColumnFormula>testdata[[#This Row],[up]]-testdata[[#This Row],[down]]</calculatedColumnFormula>
    </tableColumn>
    <tableColumn id="13" xr3:uid="{25A41622-6924-4DBD-9B72-ABC20F4B9575}" name="up" dataDxfId="5" dataCellStyle="Currency"/>
    <tableColumn id="14" xr3:uid="{18C4F032-1918-4F3B-ABE9-54E6CC6136BF}" name="down" dataDxfId="4" dataCellStyle="Currency">
      <calculatedColumnFormula>100*(25-testdata[[#This Row],[dsHigh]])/25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AD98FD-E545-4F30-9DD7-86E9C0993BED}" name="Table4" displayName="Table4" ref="Q1:T503" totalsRowShown="0">
  <tableColumns count="4">
    <tableColumn id="1" xr3:uid="{784618C7-52F0-4D72-B798-1C3F94F1EAC6}" name="Index" dataDxfId="3"/>
    <tableColumn id="2" xr3:uid="{61332509-66FD-46F8-A7DB-A9E9C6000859}" name="Osc" dataDxfId="2"/>
    <tableColumn id="3" xr3:uid="{04CD9DD5-BAB4-40D8-AD6D-D232CAC5971C}" name="Up" dataDxfId="1"/>
    <tableColumn id="4" xr3:uid="{3B9A3CCC-30BC-4FEE-8807-CF9B5E76E12B}" name="Down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3"/>
  <sheetViews>
    <sheetView tabSelected="1" workbookViewId="0">
      <selection activeCell="P1" sqref="P1"/>
    </sheetView>
  </sheetViews>
  <sheetFormatPr defaultRowHeight="15" x14ac:dyDescent="0.25"/>
  <cols>
    <col min="1" max="1" width="6" style="8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9" width="9" bestFit="1" customWidth="1"/>
    <col min="10" max="10" width="4" style="8" bestFit="1" customWidth="1"/>
    <col min="11" max="11" width="7" style="11" bestFit="1" customWidth="1"/>
    <col min="12" max="12" width="6.5703125" style="11" bestFit="1" customWidth="1"/>
    <col min="13" max="13" width="4.7109375" style="8" bestFit="1" customWidth="1"/>
    <col min="14" max="15" width="5.7109375" style="8" customWidth="1"/>
    <col min="16" max="16" width="3.5703125" style="8" customWidth="1"/>
    <col min="17" max="17" width="6" bestFit="1" customWidth="1"/>
    <col min="18" max="18" width="4.7109375" style="8" bestFit="1" customWidth="1"/>
    <col min="19" max="20" width="5.7109375" style="8" customWidth="1"/>
  </cols>
  <sheetData>
    <row r="1" spans="1:20" x14ac:dyDescent="0.25">
      <c r="A1" s="7" t="s">
        <v>6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11</v>
      </c>
      <c r="I1" s="6" t="s">
        <v>10</v>
      </c>
      <c r="J1" s="7" t="s">
        <v>15</v>
      </c>
      <c r="K1" s="7" t="s">
        <v>16</v>
      </c>
      <c r="L1" s="7" t="s">
        <v>17</v>
      </c>
      <c r="M1" s="7" t="s">
        <v>14</v>
      </c>
      <c r="N1" s="7" t="s">
        <v>13</v>
      </c>
      <c r="O1" s="7" t="s">
        <v>12</v>
      </c>
      <c r="P1"/>
      <c r="Q1" s="4" t="s">
        <v>6</v>
      </c>
      <c r="R1" s="8" t="s">
        <v>7</v>
      </c>
      <c r="S1" s="8" t="s">
        <v>8</v>
      </c>
      <c r="T1" s="8" t="s">
        <v>9</v>
      </c>
    </row>
    <row r="2" spans="1:20" x14ac:dyDescent="0.25">
      <c r="A2" s="7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7">
        <f>testdata[[#This Row],[Index]]</f>
        <v>1</v>
      </c>
      <c r="K2" s="7"/>
      <c r="L2" s="7"/>
      <c r="M2" s="7"/>
      <c r="N2" s="7"/>
      <c r="O2" s="7"/>
      <c r="P2"/>
      <c r="Q2" s="4">
        <v>1</v>
      </c>
    </row>
    <row r="3" spans="1:20" x14ac:dyDescent="0.25">
      <c r="A3" s="7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7">
        <f>testdata[[#This Row],[Index]]</f>
        <v>2</v>
      </c>
      <c r="K3" s="7"/>
      <c r="L3" s="7"/>
      <c r="M3" s="7"/>
      <c r="N3" s="7"/>
      <c r="O3" s="7"/>
      <c r="P3"/>
      <c r="Q3" s="4">
        <v>2</v>
      </c>
    </row>
    <row r="4" spans="1:20" x14ac:dyDescent="0.25">
      <c r="A4" s="7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7">
        <f>testdata[[#This Row],[Index]]</f>
        <v>3</v>
      </c>
      <c r="K4" s="7"/>
      <c r="L4" s="7"/>
      <c r="M4" s="7"/>
      <c r="N4" s="7"/>
      <c r="O4" s="7"/>
      <c r="P4"/>
      <c r="Q4" s="4">
        <v>3</v>
      </c>
    </row>
    <row r="5" spans="1:20" x14ac:dyDescent="0.25">
      <c r="A5" s="7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7">
        <f>testdata[[#This Row],[Index]]</f>
        <v>4</v>
      </c>
      <c r="K5" s="7"/>
      <c r="L5" s="7"/>
      <c r="M5" s="7"/>
      <c r="N5" s="7"/>
      <c r="O5" s="7"/>
      <c r="P5"/>
      <c r="Q5" s="4">
        <v>4</v>
      </c>
    </row>
    <row r="6" spans="1:20" x14ac:dyDescent="0.25">
      <c r="A6" s="7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7">
        <f>testdata[[#This Row],[Index]]</f>
        <v>5</v>
      </c>
      <c r="K6" s="7"/>
      <c r="L6" s="7"/>
      <c r="M6" s="7"/>
      <c r="N6" s="7"/>
      <c r="O6" s="7"/>
      <c r="P6"/>
      <c r="Q6" s="4">
        <v>5</v>
      </c>
    </row>
    <row r="7" spans="1:20" x14ac:dyDescent="0.25">
      <c r="A7" s="7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7">
        <f>testdata[[#This Row],[Index]]</f>
        <v>6</v>
      </c>
      <c r="K7" s="7"/>
      <c r="L7" s="7"/>
      <c r="M7" s="7"/>
      <c r="N7" s="7"/>
      <c r="O7" s="7"/>
      <c r="P7"/>
      <c r="Q7" s="4">
        <v>6</v>
      </c>
    </row>
    <row r="8" spans="1:20" x14ac:dyDescent="0.25">
      <c r="A8" s="7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7">
        <f>testdata[[#This Row],[Index]]</f>
        <v>7</v>
      </c>
      <c r="K8" s="7"/>
      <c r="L8" s="7"/>
      <c r="M8" s="7"/>
      <c r="N8" s="7"/>
      <c r="O8" s="7"/>
      <c r="P8"/>
      <c r="Q8" s="4">
        <v>7</v>
      </c>
    </row>
    <row r="9" spans="1:20" x14ac:dyDescent="0.25">
      <c r="A9" s="7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7">
        <f>testdata[[#This Row],[Index]]</f>
        <v>8</v>
      </c>
      <c r="K9" s="7"/>
      <c r="L9" s="7"/>
      <c r="M9" s="7"/>
      <c r="N9" s="7"/>
      <c r="O9" s="7"/>
      <c r="P9"/>
      <c r="Q9" s="4">
        <v>8</v>
      </c>
    </row>
    <row r="10" spans="1:20" x14ac:dyDescent="0.25">
      <c r="A10" s="7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7">
        <f>testdata[[#This Row],[Index]]</f>
        <v>9</v>
      </c>
      <c r="K10" s="7"/>
      <c r="L10" s="7"/>
      <c r="M10" s="7"/>
      <c r="N10" s="7"/>
      <c r="O10" s="7"/>
      <c r="P10"/>
      <c r="Q10" s="4">
        <v>9</v>
      </c>
    </row>
    <row r="11" spans="1:20" x14ac:dyDescent="0.25">
      <c r="A11" s="7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7">
        <f>testdata[[#This Row],[Index]]</f>
        <v>10</v>
      </c>
      <c r="K11" s="7"/>
      <c r="L11" s="7"/>
      <c r="M11" s="7"/>
      <c r="N11" s="7"/>
      <c r="O11" s="7"/>
      <c r="P11"/>
      <c r="Q11" s="4">
        <v>10</v>
      </c>
    </row>
    <row r="12" spans="1:20" x14ac:dyDescent="0.25">
      <c r="A12" s="7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7">
        <f>testdata[[#This Row],[Index]]</f>
        <v>11</v>
      </c>
      <c r="K12" s="7"/>
      <c r="L12" s="7"/>
      <c r="M12" s="7"/>
      <c r="N12" s="7"/>
      <c r="O12" s="7"/>
      <c r="P12"/>
      <c r="Q12" s="4">
        <v>11</v>
      </c>
    </row>
    <row r="13" spans="1:20" x14ac:dyDescent="0.25">
      <c r="A13" s="7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7">
        <f>testdata[[#This Row],[Index]]</f>
        <v>12</v>
      </c>
      <c r="K13" s="7"/>
      <c r="L13" s="7"/>
      <c r="M13" s="7"/>
      <c r="N13" s="7"/>
      <c r="O13" s="7"/>
      <c r="P13"/>
      <c r="Q13" s="4">
        <v>12</v>
      </c>
    </row>
    <row r="14" spans="1:20" x14ac:dyDescent="0.25">
      <c r="A14" s="7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7">
        <f>testdata[[#This Row],[Index]]</f>
        <v>13</v>
      </c>
      <c r="K14" s="7"/>
      <c r="L14" s="7"/>
      <c r="M14" s="7"/>
      <c r="N14" s="7"/>
      <c r="O14" s="7"/>
      <c r="P14"/>
      <c r="Q14" s="4">
        <v>13</v>
      </c>
    </row>
    <row r="15" spans="1:20" x14ac:dyDescent="0.25">
      <c r="A15" s="7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/>
      <c r="I15" s="2"/>
      <c r="J15" s="7">
        <f>testdata[[#This Row],[Index]]</f>
        <v>14</v>
      </c>
      <c r="K15" s="7"/>
      <c r="L15" s="7"/>
      <c r="M15" s="7"/>
      <c r="N15" s="7"/>
      <c r="O15" s="7"/>
      <c r="P15"/>
      <c r="Q15" s="4">
        <v>14</v>
      </c>
    </row>
    <row r="16" spans="1:20" x14ac:dyDescent="0.25">
      <c r="A16" s="7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/>
      <c r="I16" s="2"/>
      <c r="J16" s="7">
        <f>testdata[[#This Row],[Index]]</f>
        <v>15</v>
      </c>
      <c r="K16" s="7"/>
      <c r="L16" s="7"/>
      <c r="M16" s="7"/>
      <c r="N16" s="7"/>
      <c r="O16" s="7"/>
      <c r="P16"/>
      <c r="Q16" s="4">
        <v>15</v>
      </c>
    </row>
    <row r="17" spans="1:20" x14ac:dyDescent="0.25">
      <c r="A17" s="7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/>
      <c r="I17" s="2"/>
      <c r="J17" s="7">
        <f>testdata[[#This Row],[Index]]</f>
        <v>16</v>
      </c>
      <c r="K17" s="7"/>
      <c r="L17" s="7"/>
      <c r="M17" s="7"/>
      <c r="N17" s="7"/>
      <c r="O17" s="7"/>
      <c r="P17"/>
      <c r="Q17" s="4">
        <v>16</v>
      </c>
    </row>
    <row r="18" spans="1:20" x14ac:dyDescent="0.25">
      <c r="A18" s="7">
        <v>17</v>
      </c>
      <c r="B18" s="3">
        <v>42761</v>
      </c>
      <c r="C18" s="2">
        <v>216.73</v>
      </c>
      <c r="D18" s="10">
        <v>217.02</v>
      </c>
      <c r="E18" s="2">
        <v>216.36</v>
      </c>
      <c r="F18" s="2">
        <v>216.66</v>
      </c>
      <c r="G18" s="1">
        <v>63477304</v>
      </c>
      <c r="H18" s="2"/>
      <c r="I18" s="2"/>
      <c r="J18" s="7">
        <f>testdata[[#This Row],[Index]]</f>
        <v>17</v>
      </c>
      <c r="K18" s="7"/>
      <c r="L18" s="7"/>
      <c r="M18" s="7"/>
      <c r="N18" s="7"/>
      <c r="O18" s="7"/>
      <c r="P18"/>
      <c r="Q18" s="4">
        <v>17</v>
      </c>
    </row>
    <row r="19" spans="1:20" x14ac:dyDescent="0.25">
      <c r="A19" s="7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/>
      <c r="I19" s="2"/>
      <c r="J19" s="7">
        <f>testdata[[#This Row],[Index]]</f>
        <v>18</v>
      </c>
      <c r="K19" s="7"/>
      <c r="L19" s="7"/>
      <c r="M19" s="7"/>
      <c r="N19" s="7"/>
      <c r="O19" s="7"/>
      <c r="P19"/>
      <c r="Q19" s="4">
        <v>18</v>
      </c>
    </row>
    <row r="20" spans="1:20" x14ac:dyDescent="0.25">
      <c r="A20" s="7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/>
      <c r="I20" s="2"/>
      <c r="J20" s="7">
        <f>testdata[[#This Row],[Index]]</f>
        <v>19</v>
      </c>
      <c r="K20" s="7"/>
      <c r="L20" s="7"/>
      <c r="M20" s="7"/>
      <c r="N20" s="7"/>
      <c r="O20" s="7"/>
      <c r="P20"/>
      <c r="Q20" s="4">
        <v>19</v>
      </c>
    </row>
    <row r="21" spans="1:20" x14ac:dyDescent="0.25">
      <c r="A21" s="7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/>
      <c r="I21" s="2"/>
      <c r="J21" s="7">
        <f>testdata[[#This Row],[Index]]</f>
        <v>20</v>
      </c>
      <c r="K21" s="7"/>
      <c r="L21" s="7"/>
      <c r="M21" s="7"/>
      <c r="N21" s="7"/>
      <c r="O21" s="7"/>
      <c r="P21"/>
      <c r="Q21" s="4">
        <v>20</v>
      </c>
    </row>
    <row r="22" spans="1:20" x14ac:dyDescent="0.25">
      <c r="A22" s="7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/>
      <c r="I22" s="2"/>
      <c r="J22" s="7">
        <f>testdata[[#This Row],[Index]]</f>
        <v>21</v>
      </c>
      <c r="K22" s="7"/>
      <c r="L22" s="7"/>
      <c r="M22" s="7"/>
      <c r="N22" s="7"/>
      <c r="O22" s="7"/>
      <c r="P22"/>
      <c r="Q22" s="4">
        <v>21</v>
      </c>
    </row>
    <row r="23" spans="1:20" x14ac:dyDescent="0.25">
      <c r="A23" s="7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/>
      <c r="I23" s="2"/>
      <c r="J23" s="7">
        <f>testdata[[#This Row],[Index]]</f>
        <v>22</v>
      </c>
      <c r="K23" s="7"/>
      <c r="L23" s="7"/>
      <c r="M23" s="7"/>
      <c r="N23" s="7"/>
      <c r="O23" s="7"/>
      <c r="P23"/>
      <c r="Q23" s="4">
        <v>22</v>
      </c>
    </row>
    <row r="24" spans="1:20" x14ac:dyDescent="0.25">
      <c r="A24" s="7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/>
      <c r="I24" s="2"/>
      <c r="J24" s="7">
        <f>testdata[[#This Row],[Index]]</f>
        <v>23</v>
      </c>
      <c r="K24" s="7"/>
      <c r="L24" s="7"/>
      <c r="M24" s="7"/>
      <c r="N24" s="7"/>
      <c r="O24" s="7"/>
      <c r="P24"/>
      <c r="Q24" s="4">
        <v>23</v>
      </c>
    </row>
    <row r="25" spans="1:20" x14ac:dyDescent="0.25">
      <c r="A25" s="7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/>
      <c r="I25" s="2"/>
      <c r="J25" s="7">
        <f>testdata[[#This Row],[Index]]</f>
        <v>24</v>
      </c>
      <c r="K25" s="7"/>
      <c r="L25" s="7"/>
      <c r="M25" s="7"/>
      <c r="N25" s="7"/>
      <c r="O25" s="7"/>
      <c r="P25"/>
      <c r="Q25" s="4">
        <v>24</v>
      </c>
    </row>
    <row r="26" spans="1:20" x14ac:dyDescent="0.25">
      <c r="A26" s="7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/>
      <c r="I26" s="2"/>
      <c r="J26" s="7">
        <f>testdata[[#This Row],[Index]]</f>
        <v>25</v>
      </c>
      <c r="K26" s="7"/>
      <c r="L26" s="7"/>
      <c r="M26" s="7"/>
      <c r="N26" s="7"/>
      <c r="O26" s="7"/>
      <c r="P26"/>
      <c r="Q26" s="4">
        <v>25</v>
      </c>
    </row>
    <row r="27" spans="1:20" x14ac:dyDescent="0.25">
      <c r="A27" s="7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MAX(D2:D27)</f>
        <v>217.02</v>
      </c>
      <c r="I27" s="2">
        <f>MIN(E2:E27)</f>
        <v>211.52</v>
      </c>
      <c r="J27" s="7">
        <f>testdata[[#This Row],[Index]]</f>
        <v>26</v>
      </c>
      <c r="K27" s="7">
        <f>testdata[[#This Row],[Index]]-VLOOKUP(testdata[[#This Row],[max]],D2:J27,7,FALSE)</f>
        <v>9</v>
      </c>
      <c r="L27" s="7">
        <f>testdata[[#This Row],[Index]]-VLOOKUP(testdata[[#This Row],[min]],E2:J27,6,FALSE)</f>
        <v>25</v>
      </c>
      <c r="M27" s="7">
        <f>testdata[[#This Row],[up]]-testdata[[#This Row],[down]]</f>
        <v>64</v>
      </c>
      <c r="N27" s="7">
        <f>100*(25-testdata[[#This Row],[dsHigh]])/25</f>
        <v>64</v>
      </c>
      <c r="O27" s="7">
        <f>100*(25-testdata[[#This Row],[dsLow]])/25</f>
        <v>0</v>
      </c>
      <c r="P27"/>
      <c r="Q27" s="4">
        <v>26</v>
      </c>
      <c r="R27" s="8">
        <v>64</v>
      </c>
      <c r="S27" s="8">
        <v>64</v>
      </c>
      <c r="T27" s="8">
        <v>0</v>
      </c>
    </row>
    <row r="28" spans="1:20" x14ac:dyDescent="0.25">
      <c r="A28" s="7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ref="H28:H91" si="0">MAX(D3:D28)</f>
        <v>218.19</v>
      </c>
      <c r="I28" s="2">
        <f t="shared" ref="I28:I91" si="1">MIN(E3:E28)</f>
        <v>212.53</v>
      </c>
      <c r="J28" s="7">
        <f>testdata[[#This Row],[Index]]</f>
        <v>27</v>
      </c>
      <c r="K28" s="7">
        <f>testdata[[#This Row],[Index]]-VLOOKUP(testdata[[#This Row],[max]],D3:J28,7,FALSE)</f>
        <v>0</v>
      </c>
      <c r="L28" s="7">
        <f>testdata[[#This Row],[Index]]-VLOOKUP(testdata[[#This Row],[min]],E3:J28,6,FALSE)</f>
        <v>19</v>
      </c>
      <c r="M28" s="7">
        <f>testdata[[#This Row],[up]]-testdata[[#This Row],[down]]</f>
        <v>76</v>
      </c>
      <c r="N28" s="7">
        <f>100*(25-testdata[[#This Row],[dsHigh]])/25</f>
        <v>100</v>
      </c>
      <c r="O28" s="7">
        <f>100*(25-testdata[[#This Row],[dsLow]])/25</f>
        <v>24</v>
      </c>
      <c r="P28"/>
      <c r="Q28" s="4">
        <v>27</v>
      </c>
      <c r="R28" s="8">
        <v>76</v>
      </c>
      <c r="S28" s="8">
        <v>100</v>
      </c>
      <c r="T28" s="8">
        <v>24</v>
      </c>
    </row>
    <row r="29" spans="1:20" x14ac:dyDescent="0.25">
      <c r="A29" s="7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0"/>
        <v>218.97</v>
      </c>
      <c r="I29" s="2">
        <f t="shared" si="1"/>
        <v>212.53</v>
      </c>
      <c r="J29" s="7">
        <f>testdata[[#This Row],[Index]]</f>
        <v>28</v>
      </c>
      <c r="K29" s="7">
        <f>testdata[[#This Row],[Index]]-VLOOKUP(testdata[[#This Row],[max]],D4:J29,7,FALSE)</f>
        <v>0</v>
      </c>
      <c r="L29" s="7">
        <f>testdata[[#This Row],[Index]]-VLOOKUP(testdata[[#This Row],[min]],E4:J29,6,FALSE)</f>
        <v>20</v>
      </c>
      <c r="M29" s="7">
        <f>testdata[[#This Row],[up]]-testdata[[#This Row],[down]]</f>
        <v>80</v>
      </c>
      <c r="N29" s="7">
        <f>100*(25-testdata[[#This Row],[dsHigh]])/25</f>
        <v>100</v>
      </c>
      <c r="O29" s="7">
        <f>100*(25-testdata[[#This Row],[dsLow]])/25</f>
        <v>20</v>
      </c>
      <c r="P29"/>
      <c r="Q29" s="4">
        <v>28</v>
      </c>
      <c r="R29" s="8">
        <v>80</v>
      </c>
      <c r="S29" s="8">
        <v>100</v>
      </c>
      <c r="T29" s="8">
        <v>20</v>
      </c>
    </row>
    <row r="30" spans="1:20" x14ac:dyDescent="0.25">
      <c r="A30" s="7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0"/>
        <v>220.19</v>
      </c>
      <c r="I30" s="2">
        <f t="shared" si="1"/>
        <v>212.53</v>
      </c>
      <c r="J30" s="7">
        <f>testdata[[#This Row],[Index]]</f>
        <v>29</v>
      </c>
      <c r="K30" s="7">
        <f>testdata[[#This Row],[Index]]-VLOOKUP(testdata[[#This Row],[max]],D5:J30,7,FALSE)</f>
        <v>0</v>
      </c>
      <c r="L30" s="7">
        <f>testdata[[#This Row],[Index]]-VLOOKUP(testdata[[#This Row],[min]],E5:J30,6,FALSE)</f>
        <v>21</v>
      </c>
      <c r="M30" s="7">
        <f>testdata[[#This Row],[up]]-testdata[[#This Row],[down]]</f>
        <v>84</v>
      </c>
      <c r="N30" s="7">
        <f>100*(25-testdata[[#This Row],[dsHigh]])/25</f>
        <v>100</v>
      </c>
      <c r="O30" s="7">
        <f>100*(25-testdata[[#This Row],[dsLow]])/25</f>
        <v>16</v>
      </c>
      <c r="P30"/>
      <c r="Q30" s="4">
        <v>29</v>
      </c>
      <c r="R30" s="8">
        <v>84</v>
      </c>
      <c r="S30" s="8">
        <v>100</v>
      </c>
      <c r="T30" s="8">
        <v>16</v>
      </c>
    </row>
    <row r="31" spans="1:20" x14ac:dyDescent="0.25">
      <c r="A31" s="7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0"/>
        <v>220.8</v>
      </c>
      <c r="I31" s="2">
        <f t="shared" si="1"/>
        <v>212.53</v>
      </c>
      <c r="J31" s="7">
        <f>testdata[[#This Row],[Index]]</f>
        <v>30</v>
      </c>
      <c r="K31" s="7">
        <f>testdata[[#This Row],[Index]]-VLOOKUP(testdata[[#This Row],[max]],D6:J31,7,FALSE)</f>
        <v>0</v>
      </c>
      <c r="L31" s="7">
        <f>testdata[[#This Row],[Index]]-VLOOKUP(testdata[[#This Row],[min]],E6:J31,6,FALSE)</f>
        <v>22</v>
      </c>
      <c r="M31" s="7">
        <f>testdata[[#This Row],[up]]-testdata[[#This Row],[down]]</f>
        <v>88</v>
      </c>
      <c r="N31" s="7">
        <f>100*(25-testdata[[#This Row],[dsHigh]])/25</f>
        <v>100</v>
      </c>
      <c r="O31" s="7">
        <f>100*(25-testdata[[#This Row],[dsLow]])/25</f>
        <v>12</v>
      </c>
      <c r="P31"/>
      <c r="Q31" s="4">
        <v>30</v>
      </c>
      <c r="R31" s="8">
        <v>88</v>
      </c>
      <c r="S31" s="8">
        <v>100</v>
      </c>
      <c r="T31" s="8">
        <v>12</v>
      </c>
    </row>
    <row r="32" spans="1:20" x14ac:dyDescent="0.25">
      <c r="A32" s="7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0"/>
        <v>222.15</v>
      </c>
      <c r="I32" s="2">
        <f t="shared" si="1"/>
        <v>212.53</v>
      </c>
      <c r="J32" s="7">
        <f>testdata[[#This Row],[Index]]</f>
        <v>31</v>
      </c>
      <c r="K32" s="7">
        <f>testdata[[#This Row],[Index]]-VLOOKUP(testdata[[#This Row],[max]],D7:J32,7,FALSE)</f>
        <v>0</v>
      </c>
      <c r="L32" s="7">
        <f>testdata[[#This Row],[Index]]-VLOOKUP(testdata[[#This Row],[min]],E7:J32,6,FALSE)</f>
        <v>23</v>
      </c>
      <c r="M32" s="7">
        <f>testdata[[#This Row],[up]]-testdata[[#This Row],[down]]</f>
        <v>92</v>
      </c>
      <c r="N32" s="7">
        <f>100*(25-testdata[[#This Row],[dsHigh]])/25</f>
        <v>100</v>
      </c>
      <c r="O32" s="7">
        <f>100*(25-testdata[[#This Row],[dsLow]])/25</f>
        <v>8</v>
      </c>
      <c r="P32"/>
      <c r="Q32" s="4">
        <v>31</v>
      </c>
      <c r="R32" s="8">
        <v>92</v>
      </c>
      <c r="S32" s="8">
        <v>100</v>
      </c>
      <c r="T32" s="8">
        <v>8</v>
      </c>
    </row>
    <row r="33" spans="1:20" x14ac:dyDescent="0.25">
      <c r="A33" s="7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0"/>
        <v>222.16</v>
      </c>
      <c r="I33" s="2">
        <f t="shared" si="1"/>
        <v>212.53</v>
      </c>
      <c r="J33" s="7">
        <f>testdata[[#This Row],[Index]]</f>
        <v>32</v>
      </c>
      <c r="K33" s="7">
        <f>testdata[[#This Row],[Index]]-VLOOKUP(testdata[[#This Row],[max]],D8:J33,7,FALSE)</f>
        <v>0</v>
      </c>
      <c r="L33" s="7">
        <f>testdata[[#This Row],[Index]]-VLOOKUP(testdata[[#This Row],[min]],E8:J33,6,FALSE)</f>
        <v>24</v>
      </c>
      <c r="M33" s="7">
        <f>testdata[[#This Row],[up]]-testdata[[#This Row],[down]]</f>
        <v>96</v>
      </c>
      <c r="N33" s="7">
        <f>100*(25-testdata[[#This Row],[dsHigh]])/25</f>
        <v>100</v>
      </c>
      <c r="O33" s="7">
        <f>100*(25-testdata[[#This Row],[dsLow]])/25</f>
        <v>4</v>
      </c>
      <c r="P33"/>
      <c r="Q33" s="4">
        <v>32</v>
      </c>
      <c r="R33" s="8">
        <v>96</v>
      </c>
      <c r="S33" s="8">
        <v>100</v>
      </c>
      <c r="T33" s="8">
        <v>4</v>
      </c>
    </row>
    <row r="34" spans="1:20" x14ac:dyDescent="0.25">
      <c r="A34" s="7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0"/>
        <v>222.16</v>
      </c>
      <c r="I34" s="2">
        <f t="shared" si="1"/>
        <v>212.53</v>
      </c>
      <c r="J34" s="7">
        <f>testdata[[#This Row],[Index]]</f>
        <v>33</v>
      </c>
      <c r="K34" s="7">
        <f>testdata[[#This Row],[Index]]-VLOOKUP(testdata[[#This Row],[max]],D9:J34,7,FALSE)</f>
        <v>1</v>
      </c>
      <c r="L34" s="7">
        <f>testdata[[#This Row],[Index]]-VLOOKUP(testdata[[#This Row],[min]],E9:J34,6,FALSE)</f>
        <v>25</v>
      </c>
      <c r="M34" s="7">
        <f>testdata[[#This Row],[up]]-testdata[[#This Row],[down]]</f>
        <v>96</v>
      </c>
      <c r="N34" s="7">
        <f>100*(25-testdata[[#This Row],[dsHigh]])/25</f>
        <v>96</v>
      </c>
      <c r="O34" s="7">
        <f>100*(25-testdata[[#This Row],[dsLow]])/25</f>
        <v>0</v>
      </c>
      <c r="P34"/>
      <c r="Q34" s="4">
        <v>33</v>
      </c>
      <c r="R34" s="8">
        <v>96</v>
      </c>
      <c r="S34" s="8">
        <v>96</v>
      </c>
      <c r="T34" s="8">
        <v>0</v>
      </c>
    </row>
    <row r="35" spans="1:20" x14ac:dyDescent="0.25">
      <c r="A35" s="7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0"/>
        <v>223.62</v>
      </c>
      <c r="I35" s="2">
        <f t="shared" si="1"/>
        <v>212.83</v>
      </c>
      <c r="J35" s="7">
        <f>testdata[[#This Row],[Index]]</f>
        <v>34</v>
      </c>
      <c r="K35" s="7">
        <f>testdata[[#This Row],[Index]]-VLOOKUP(testdata[[#This Row],[max]],D10:J35,7,FALSE)</f>
        <v>0</v>
      </c>
      <c r="L35" s="7">
        <f>testdata[[#This Row],[Index]]-VLOOKUP(testdata[[#This Row],[min]],E10:J35,6,FALSE)</f>
        <v>20</v>
      </c>
      <c r="M35" s="7">
        <f>testdata[[#This Row],[up]]-testdata[[#This Row],[down]]</f>
        <v>80</v>
      </c>
      <c r="N35" s="7">
        <f>100*(25-testdata[[#This Row],[dsHigh]])/25</f>
        <v>100</v>
      </c>
      <c r="O35" s="7">
        <f>100*(25-testdata[[#This Row],[dsLow]])/25</f>
        <v>20</v>
      </c>
      <c r="P35"/>
      <c r="Q35" s="4">
        <v>34</v>
      </c>
      <c r="R35" s="8">
        <v>80</v>
      </c>
      <c r="S35" s="8">
        <v>100</v>
      </c>
      <c r="T35" s="8">
        <v>20</v>
      </c>
    </row>
    <row r="36" spans="1:20" x14ac:dyDescent="0.25">
      <c r="A36" s="7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0"/>
        <v>223.62</v>
      </c>
      <c r="I36" s="2">
        <f t="shared" si="1"/>
        <v>212.83</v>
      </c>
      <c r="J36" s="7">
        <f>testdata[[#This Row],[Index]]</f>
        <v>35</v>
      </c>
      <c r="K36" s="7">
        <f>testdata[[#This Row],[Index]]-VLOOKUP(testdata[[#This Row],[max]],D11:J36,7,FALSE)</f>
        <v>1</v>
      </c>
      <c r="L36" s="7">
        <f>testdata[[#This Row],[Index]]-VLOOKUP(testdata[[#This Row],[min]],E11:J36,6,FALSE)</f>
        <v>21</v>
      </c>
      <c r="M36" s="7">
        <f>testdata[[#This Row],[up]]-testdata[[#This Row],[down]]</f>
        <v>80</v>
      </c>
      <c r="N36" s="7">
        <f>100*(25-testdata[[#This Row],[dsHigh]])/25</f>
        <v>96</v>
      </c>
      <c r="O36" s="7">
        <f>100*(25-testdata[[#This Row],[dsLow]])/25</f>
        <v>16</v>
      </c>
      <c r="P36"/>
      <c r="Q36" s="4">
        <v>35</v>
      </c>
      <c r="R36" s="8">
        <v>80</v>
      </c>
      <c r="S36" s="8">
        <v>96</v>
      </c>
      <c r="T36" s="8">
        <v>16</v>
      </c>
    </row>
    <row r="37" spans="1:20" x14ac:dyDescent="0.25">
      <c r="A37" s="7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0"/>
        <v>223.81</v>
      </c>
      <c r="I37" s="2">
        <f t="shared" si="1"/>
        <v>212.83</v>
      </c>
      <c r="J37" s="7">
        <f>testdata[[#This Row],[Index]]</f>
        <v>36</v>
      </c>
      <c r="K37" s="7">
        <f>testdata[[#This Row],[Index]]-VLOOKUP(testdata[[#This Row],[max]],D12:J37,7,FALSE)</f>
        <v>0</v>
      </c>
      <c r="L37" s="7">
        <f>testdata[[#This Row],[Index]]-VLOOKUP(testdata[[#This Row],[min]],E12:J37,6,FALSE)</f>
        <v>22</v>
      </c>
      <c r="M37" s="7">
        <f>testdata[[#This Row],[up]]-testdata[[#This Row],[down]]</f>
        <v>88</v>
      </c>
      <c r="N37" s="7">
        <f>100*(25-testdata[[#This Row],[dsHigh]])/25</f>
        <v>100</v>
      </c>
      <c r="O37" s="7">
        <f>100*(25-testdata[[#This Row],[dsLow]])/25</f>
        <v>12</v>
      </c>
      <c r="P37"/>
      <c r="Q37" s="4">
        <v>36</v>
      </c>
      <c r="R37" s="8">
        <v>88</v>
      </c>
      <c r="S37" s="8">
        <v>100</v>
      </c>
      <c r="T37" s="8">
        <v>12</v>
      </c>
    </row>
    <row r="38" spans="1:20" x14ac:dyDescent="0.25">
      <c r="A38" s="7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0"/>
        <v>223.81</v>
      </c>
      <c r="I38" s="2">
        <f t="shared" si="1"/>
        <v>212.83</v>
      </c>
      <c r="J38" s="7">
        <f>testdata[[#This Row],[Index]]</f>
        <v>37</v>
      </c>
      <c r="K38" s="7">
        <f>testdata[[#This Row],[Index]]-VLOOKUP(testdata[[#This Row],[max]],D13:J38,7,FALSE)</f>
        <v>1</v>
      </c>
      <c r="L38" s="7">
        <f>testdata[[#This Row],[Index]]-VLOOKUP(testdata[[#This Row],[min]],E13:J38,6,FALSE)</f>
        <v>23</v>
      </c>
      <c r="M38" s="7">
        <f>testdata[[#This Row],[up]]-testdata[[#This Row],[down]]</f>
        <v>88</v>
      </c>
      <c r="N38" s="7">
        <f>100*(25-testdata[[#This Row],[dsHigh]])/25</f>
        <v>96</v>
      </c>
      <c r="O38" s="7">
        <f>100*(25-testdata[[#This Row],[dsLow]])/25</f>
        <v>8</v>
      </c>
      <c r="P38"/>
      <c r="Q38" s="4">
        <v>37</v>
      </c>
      <c r="R38" s="8">
        <v>88</v>
      </c>
      <c r="S38" s="8">
        <v>96</v>
      </c>
      <c r="T38" s="8">
        <v>8</v>
      </c>
    </row>
    <row r="39" spans="1:20" x14ac:dyDescent="0.25">
      <c r="A39" s="7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0"/>
        <v>224.2</v>
      </c>
      <c r="I39" s="2">
        <f t="shared" si="1"/>
        <v>212.83</v>
      </c>
      <c r="J39" s="7">
        <f>testdata[[#This Row],[Index]]</f>
        <v>38</v>
      </c>
      <c r="K39" s="7">
        <f>testdata[[#This Row],[Index]]-VLOOKUP(testdata[[#This Row],[max]],D14:J39,7,FALSE)</f>
        <v>0</v>
      </c>
      <c r="L39" s="7">
        <f>testdata[[#This Row],[Index]]-VLOOKUP(testdata[[#This Row],[min]],E14:J39,6,FALSE)</f>
        <v>24</v>
      </c>
      <c r="M39" s="7">
        <f>testdata[[#This Row],[up]]-testdata[[#This Row],[down]]</f>
        <v>96</v>
      </c>
      <c r="N39" s="7">
        <f>100*(25-testdata[[#This Row],[dsHigh]])/25</f>
        <v>100</v>
      </c>
      <c r="O39" s="7">
        <f>100*(25-testdata[[#This Row],[dsLow]])/25</f>
        <v>4</v>
      </c>
      <c r="P39"/>
      <c r="Q39" s="4">
        <v>38</v>
      </c>
      <c r="R39" s="8">
        <v>96</v>
      </c>
      <c r="S39" s="8">
        <v>100</v>
      </c>
      <c r="T39" s="8">
        <v>4</v>
      </c>
    </row>
    <row r="40" spans="1:20" x14ac:dyDescent="0.25">
      <c r="A40" s="7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0"/>
        <v>224.2</v>
      </c>
      <c r="I40" s="2">
        <f t="shared" si="1"/>
        <v>212.83</v>
      </c>
      <c r="J40" s="7">
        <f>testdata[[#This Row],[Index]]</f>
        <v>39</v>
      </c>
      <c r="K40" s="7">
        <f>testdata[[#This Row],[Index]]-VLOOKUP(testdata[[#This Row],[max]],D15:J40,7,FALSE)</f>
        <v>1</v>
      </c>
      <c r="L40" s="7">
        <f>testdata[[#This Row],[Index]]-VLOOKUP(testdata[[#This Row],[min]],E15:J40,6,FALSE)</f>
        <v>25</v>
      </c>
      <c r="M40" s="7">
        <f>testdata[[#This Row],[up]]-testdata[[#This Row],[down]]</f>
        <v>96</v>
      </c>
      <c r="N40" s="7">
        <f>100*(25-testdata[[#This Row],[dsHigh]])/25</f>
        <v>96</v>
      </c>
      <c r="O40" s="7">
        <f>100*(25-testdata[[#This Row],[dsLow]])/25</f>
        <v>0</v>
      </c>
      <c r="P40"/>
      <c r="Q40" s="4">
        <v>39</v>
      </c>
      <c r="R40" s="8">
        <v>96</v>
      </c>
      <c r="S40" s="8">
        <v>96</v>
      </c>
      <c r="T40" s="8">
        <v>0</v>
      </c>
    </row>
    <row r="41" spans="1:20" x14ac:dyDescent="0.25">
      <c r="A41" s="7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 t="shared" si="0"/>
        <v>227.04</v>
      </c>
      <c r="I41" s="2">
        <f t="shared" si="1"/>
        <v>213.77</v>
      </c>
      <c r="J41" s="7">
        <f>testdata[[#This Row],[Index]]</f>
        <v>40</v>
      </c>
      <c r="K41" s="7">
        <f>testdata[[#This Row],[Index]]-VLOOKUP(testdata[[#This Row],[max]],D16:J41,7,FALSE)</f>
        <v>0</v>
      </c>
      <c r="L41" s="7">
        <f>testdata[[#This Row],[Index]]-VLOOKUP(testdata[[#This Row],[min]],E16:J41,6,FALSE)</f>
        <v>25</v>
      </c>
      <c r="M41" s="7">
        <f>testdata[[#This Row],[up]]-testdata[[#This Row],[down]]</f>
        <v>100</v>
      </c>
      <c r="N41" s="7">
        <f>100*(25-testdata[[#This Row],[dsHigh]])/25</f>
        <v>100</v>
      </c>
      <c r="O41" s="7">
        <f>100*(25-testdata[[#This Row],[dsLow]])/25</f>
        <v>0</v>
      </c>
      <c r="P41"/>
      <c r="Q41" s="4">
        <v>40</v>
      </c>
      <c r="R41" s="8">
        <v>100</v>
      </c>
      <c r="S41" s="8">
        <v>100</v>
      </c>
      <c r="T41" s="8">
        <v>0</v>
      </c>
    </row>
    <row r="42" spans="1:20" x14ac:dyDescent="0.25">
      <c r="A42" s="7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si="0"/>
        <v>227.04</v>
      </c>
      <c r="I42" s="2">
        <f t="shared" si="1"/>
        <v>213.82</v>
      </c>
      <c r="J42" s="7">
        <f>testdata[[#This Row],[Index]]</f>
        <v>41</v>
      </c>
      <c r="K42" s="7">
        <f>testdata[[#This Row],[Index]]-VLOOKUP(testdata[[#This Row],[max]],D17:J42,7,FALSE)</f>
        <v>1</v>
      </c>
      <c r="L42" s="7">
        <f>testdata[[#This Row],[Index]]-VLOOKUP(testdata[[#This Row],[min]],E17:J42,6,FALSE)</f>
        <v>21</v>
      </c>
      <c r="M42" s="7">
        <f>testdata[[#This Row],[up]]-testdata[[#This Row],[down]]</f>
        <v>80</v>
      </c>
      <c r="N42" s="7">
        <f>100*(25-testdata[[#This Row],[dsHigh]])/25</f>
        <v>96</v>
      </c>
      <c r="O42" s="7">
        <f>100*(25-testdata[[#This Row],[dsLow]])/25</f>
        <v>16</v>
      </c>
      <c r="P42"/>
      <c r="Q42" s="4">
        <v>41</v>
      </c>
      <c r="R42" s="8">
        <v>80</v>
      </c>
      <c r="S42" s="8">
        <v>96</v>
      </c>
      <c r="T42" s="8">
        <v>16</v>
      </c>
    </row>
    <row r="43" spans="1:20" x14ac:dyDescent="0.25">
      <c r="A43" s="7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0"/>
        <v>227.04</v>
      </c>
      <c r="I43" s="2">
        <f t="shared" si="1"/>
        <v>213.82</v>
      </c>
      <c r="J43" s="7">
        <f>testdata[[#This Row],[Index]]</f>
        <v>42</v>
      </c>
      <c r="K43" s="7">
        <f>testdata[[#This Row],[Index]]-VLOOKUP(testdata[[#This Row],[max]],D18:J43,7,FALSE)</f>
        <v>2</v>
      </c>
      <c r="L43" s="7">
        <f>testdata[[#This Row],[Index]]-VLOOKUP(testdata[[#This Row],[min]],E18:J43,6,FALSE)</f>
        <v>22</v>
      </c>
      <c r="M43" s="7">
        <f>testdata[[#This Row],[up]]-testdata[[#This Row],[down]]</f>
        <v>80</v>
      </c>
      <c r="N43" s="7">
        <f>100*(25-testdata[[#This Row],[dsHigh]])/25</f>
        <v>92</v>
      </c>
      <c r="O43" s="7">
        <f>100*(25-testdata[[#This Row],[dsLow]])/25</f>
        <v>12</v>
      </c>
      <c r="P43"/>
      <c r="Q43" s="4">
        <v>42</v>
      </c>
      <c r="R43" s="8">
        <v>80</v>
      </c>
      <c r="S43" s="8">
        <v>92</v>
      </c>
      <c r="T43" s="8">
        <v>12</v>
      </c>
    </row>
    <row r="44" spans="1:20" x14ac:dyDescent="0.25">
      <c r="A44" s="7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0"/>
        <v>227.04</v>
      </c>
      <c r="I44" s="2">
        <f t="shared" si="1"/>
        <v>213.82</v>
      </c>
      <c r="J44" s="7">
        <f>testdata[[#This Row],[Index]]</f>
        <v>43</v>
      </c>
      <c r="K44" s="7">
        <f>testdata[[#This Row],[Index]]-VLOOKUP(testdata[[#This Row],[max]],D19:J44,7,FALSE)</f>
        <v>3</v>
      </c>
      <c r="L44" s="7">
        <f>testdata[[#This Row],[Index]]-VLOOKUP(testdata[[#This Row],[min]],E19:J44,6,FALSE)</f>
        <v>23</v>
      </c>
      <c r="M44" s="7">
        <f>testdata[[#This Row],[up]]-testdata[[#This Row],[down]]</f>
        <v>80</v>
      </c>
      <c r="N44" s="7">
        <f>100*(25-testdata[[#This Row],[dsHigh]])/25</f>
        <v>88</v>
      </c>
      <c r="O44" s="7">
        <f>100*(25-testdata[[#This Row],[dsLow]])/25</f>
        <v>8</v>
      </c>
      <c r="P44"/>
      <c r="Q44" s="4">
        <v>43</v>
      </c>
      <c r="R44" s="8">
        <v>80</v>
      </c>
      <c r="S44" s="8">
        <v>88</v>
      </c>
      <c r="T44" s="8">
        <v>8</v>
      </c>
    </row>
    <row r="45" spans="1:20" x14ac:dyDescent="0.25">
      <c r="A45" s="7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0"/>
        <v>227.04</v>
      </c>
      <c r="I45" s="2">
        <f t="shared" si="1"/>
        <v>213.82</v>
      </c>
      <c r="J45" s="7">
        <f>testdata[[#This Row],[Index]]</f>
        <v>44</v>
      </c>
      <c r="K45" s="7">
        <f>testdata[[#This Row],[Index]]-VLOOKUP(testdata[[#This Row],[max]],D20:J45,7,FALSE)</f>
        <v>4</v>
      </c>
      <c r="L45" s="7">
        <f>testdata[[#This Row],[Index]]-VLOOKUP(testdata[[#This Row],[min]],E20:J45,6,FALSE)</f>
        <v>24</v>
      </c>
      <c r="M45" s="7">
        <f>testdata[[#This Row],[up]]-testdata[[#This Row],[down]]</f>
        <v>80</v>
      </c>
      <c r="N45" s="7">
        <f>100*(25-testdata[[#This Row],[dsHigh]])/25</f>
        <v>84</v>
      </c>
      <c r="O45" s="7">
        <f>100*(25-testdata[[#This Row],[dsLow]])/25</f>
        <v>4</v>
      </c>
      <c r="P45"/>
      <c r="Q45" s="4">
        <v>44</v>
      </c>
      <c r="R45" s="8">
        <v>80</v>
      </c>
      <c r="S45" s="8">
        <v>84</v>
      </c>
      <c r="T45" s="8">
        <v>4</v>
      </c>
    </row>
    <row r="46" spans="1:20" x14ac:dyDescent="0.25">
      <c r="A46" s="7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0"/>
        <v>227.04</v>
      </c>
      <c r="I46" s="2">
        <f t="shared" si="1"/>
        <v>213.82</v>
      </c>
      <c r="J46" s="7">
        <f>testdata[[#This Row],[Index]]</f>
        <v>45</v>
      </c>
      <c r="K46" s="7">
        <f>testdata[[#This Row],[Index]]-VLOOKUP(testdata[[#This Row],[max]],D21:J46,7,FALSE)</f>
        <v>5</v>
      </c>
      <c r="L46" s="7">
        <f>testdata[[#This Row],[Index]]-VLOOKUP(testdata[[#This Row],[min]],E21:J46,6,FALSE)</f>
        <v>25</v>
      </c>
      <c r="M46" s="7">
        <f>testdata[[#This Row],[up]]-testdata[[#This Row],[down]]</f>
        <v>80</v>
      </c>
      <c r="N46" s="7">
        <f>100*(25-testdata[[#This Row],[dsHigh]])/25</f>
        <v>80</v>
      </c>
      <c r="O46" s="7">
        <f>100*(25-testdata[[#This Row],[dsLow]])/25</f>
        <v>0</v>
      </c>
      <c r="P46"/>
      <c r="Q46" s="4">
        <v>45</v>
      </c>
      <c r="R46" s="8">
        <v>80</v>
      </c>
      <c r="S46" s="8">
        <v>80</v>
      </c>
      <c r="T46" s="8">
        <v>0</v>
      </c>
    </row>
    <row r="47" spans="1:20" x14ac:dyDescent="0.25">
      <c r="A47" s="7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0"/>
        <v>227.04</v>
      </c>
      <c r="I47" s="2">
        <f t="shared" si="1"/>
        <v>214.29</v>
      </c>
      <c r="J47" s="7">
        <f>testdata[[#This Row],[Index]]</f>
        <v>46</v>
      </c>
      <c r="K47" s="7">
        <f>testdata[[#This Row],[Index]]-VLOOKUP(testdata[[#This Row],[max]],D22:J47,7,FALSE)</f>
        <v>6</v>
      </c>
      <c r="L47" s="7">
        <f>testdata[[#This Row],[Index]]-VLOOKUP(testdata[[#This Row],[min]],E22:J47,6,FALSE)</f>
        <v>24</v>
      </c>
      <c r="M47" s="7">
        <f>testdata[[#This Row],[up]]-testdata[[#This Row],[down]]</f>
        <v>72</v>
      </c>
      <c r="N47" s="7">
        <f>100*(25-testdata[[#This Row],[dsHigh]])/25</f>
        <v>76</v>
      </c>
      <c r="O47" s="7">
        <f>100*(25-testdata[[#This Row],[dsLow]])/25</f>
        <v>4</v>
      </c>
      <c r="P47"/>
      <c r="Q47" s="4">
        <v>46</v>
      </c>
      <c r="R47" s="8">
        <v>72</v>
      </c>
      <c r="S47" s="8">
        <v>76</v>
      </c>
      <c r="T47" s="8">
        <v>4</v>
      </c>
    </row>
    <row r="48" spans="1:20" x14ac:dyDescent="0.25">
      <c r="A48" s="7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0"/>
        <v>227.04</v>
      </c>
      <c r="I48" s="2">
        <f t="shared" si="1"/>
        <v>214.29</v>
      </c>
      <c r="J48" s="7">
        <f>testdata[[#This Row],[Index]]</f>
        <v>47</v>
      </c>
      <c r="K48" s="7">
        <f>testdata[[#This Row],[Index]]-VLOOKUP(testdata[[#This Row],[max]],D23:J48,7,FALSE)</f>
        <v>7</v>
      </c>
      <c r="L48" s="7">
        <f>testdata[[#This Row],[Index]]-VLOOKUP(testdata[[#This Row],[min]],E23:J48,6,FALSE)</f>
        <v>25</v>
      </c>
      <c r="M48" s="7">
        <f>testdata[[#This Row],[up]]-testdata[[#This Row],[down]]</f>
        <v>72</v>
      </c>
      <c r="N48" s="7">
        <f>100*(25-testdata[[#This Row],[dsHigh]])/25</f>
        <v>72</v>
      </c>
      <c r="O48" s="7">
        <f>100*(25-testdata[[#This Row],[dsLow]])/25</f>
        <v>0</v>
      </c>
      <c r="P48"/>
      <c r="Q48" s="4">
        <v>47</v>
      </c>
      <c r="R48" s="8">
        <v>72</v>
      </c>
      <c r="S48" s="8">
        <v>72</v>
      </c>
      <c r="T48" s="8">
        <v>0</v>
      </c>
    </row>
    <row r="49" spans="1:20" x14ac:dyDescent="0.25">
      <c r="A49" s="7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0"/>
        <v>227.04</v>
      </c>
      <c r="I49" s="2">
        <f t="shared" si="1"/>
        <v>215.7</v>
      </c>
      <c r="J49" s="7">
        <f>testdata[[#This Row],[Index]]</f>
        <v>48</v>
      </c>
      <c r="K49" s="7">
        <f>testdata[[#This Row],[Index]]-VLOOKUP(testdata[[#This Row],[max]],D24:J49,7,FALSE)</f>
        <v>8</v>
      </c>
      <c r="L49" s="7">
        <f>testdata[[#This Row],[Index]]-VLOOKUP(testdata[[#This Row],[min]],E24:J49,6,FALSE)</f>
        <v>22</v>
      </c>
      <c r="M49" s="7">
        <f>testdata[[#This Row],[up]]-testdata[[#This Row],[down]]</f>
        <v>56</v>
      </c>
      <c r="N49" s="7">
        <f>100*(25-testdata[[#This Row],[dsHigh]])/25</f>
        <v>68</v>
      </c>
      <c r="O49" s="7">
        <f>100*(25-testdata[[#This Row],[dsLow]])/25</f>
        <v>12</v>
      </c>
      <c r="P49"/>
      <c r="Q49" s="4">
        <v>48</v>
      </c>
      <c r="R49" s="8">
        <v>56</v>
      </c>
      <c r="S49" s="8">
        <v>68</v>
      </c>
      <c r="T49" s="8">
        <v>12</v>
      </c>
    </row>
    <row r="50" spans="1:20" x14ac:dyDescent="0.25">
      <c r="A50" s="7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0"/>
        <v>227.04</v>
      </c>
      <c r="I50" s="2">
        <f t="shared" si="1"/>
        <v>215.7</v>
      </c>
      <c r="J50" s="7">
        <f>testdata[[#This Row],[Index]]</f>
        <v>49</v>
      </c>
      <c r="K50" s="7">
        <f>testdata[[#This Row],[Index]]-VLOOKUP(testdata[[#This Row],[max]],D25:J50,7,FALSE)</f>
        <v>9</v>
      </c>
      <c r="L50" s="7">
        <f>testdata[[#This Row],[Index]]-VLOOKUP(testdata[[#This Row],[min]],E25:J50,6,FALSE)</f>
        <v>23</v>
      </c>
      <c r="M50" s="7">
        <f>testdata[[#This Row],[up]]-testdata[[#This Row],[down]]</f>
        <v>56</v>
      </c>
      <c r="N50" s="7">
        <f>100*(25-testdata[[#This Row],[dsHigh]])/25</f>
        <v>64</v>
      </c>
      <c r="O50" s="7">
        <f>100*(25-testdata[[#This Row],[dsLow]])/25</f>
        <v>8</v>
      </c>
      <c r="P50"/>
      <c r="Q50" s="4">
        <v>49</v>
      </c>
      <c r="R50" s="8">
        <v>56</v>
      </c>
      <c r="S50" s="8">
        <v>64</v>
      </c>
      <c r="T50" s="8">
        <v>8</v>
      </c>
    </row>
    <row r="51" spans="1:20" x14ac:dyDescent="0.25">
      <c r="A51" s="7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0"/>
        <v>227.04</v>
      </c>
      <c r="I51" s="2">
        <f t="shared" si="1"/>
        <v>215.7</v>
      </c>
      <c r="J51" s="7">
        <f>testdata[[#This Row],[Index]]</f>
        <v>50</v>
      </c>
      <c r="K51" s="7">
        <f>testdata[[#This Row],[Index]]-VLOOKUP(testdata[[#This Row],[max]],D26:J51,7,FALSE)</f>
        <v>10</v>
      </c>
      <c r="L51" s="7">
        <f>testdata[[#This Row],[Index]]-VLOOKUP(testdata[[#This Row],[min]],E26:J51,6,FALSE)</f>
        <v>24</v>
      </c>
      <c r="M51" s="7">
        <f>testdata[[#This Row],[up]]-testdata[[#This Row],[down]]</f>
        <v>56</v>
      </c>
      <c r="N51" s="7">
        <f>100*(25-testdata[[#This Row],[dsHigh]])/25</f>
        <v>60</v>
      </c>
      <c r="O51" s="7">
        <f>100*(25-testdata[[#This Row],[dsLow]])/25</f>
        <v>4</v>
      </c>
      <c r="P51"/>
      <c r="Q51" s="4">
        <v>50</v>
      </c>
      <c r="R51" s="8">
        <v>56</v>
      </c>
      <c r="S51" s="8">
        <v>60</v>
      </c>
      <c r="T51" s="8">
        <v>4</v>
      </c>
    </row>
    <row r="52" spans="1:20" x14ac:dyDescent="0.25">
      <c r="A52" s="7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0"/>
        <v>227.04</v>
      </c>
      <c r="I52" s="2">
        <f t="shared" si="1"/>
        <v>215.7</v>
      </c>
      <c r="J52" s="7">
        <f>testdata[[#This Row],[Index]]</f>
        <v>51</v>
      </c>
      <c r="K52" s="7">
        <f>testdata[[#This Row],[Index]]-VLOOKUP(testdata[[#This Row],[max]],D27:J52,7,FALSE)</f>
        <v>11</v>
      </c>
      <c r="L52" s="7">
        <f>testdata[[#This Row],[Index]]-VLOOKUP(testdata[[#This Row],[min]],E27:J52,6,FALSE)</f>
        <v>25</v>
      </c>
      <c r="M52" s="7">
        <f>testdata[[#This Row],[up]]-testdata[[#This Row],[down]]</f>
        <v>56</v>
      </c>
      <c r="N52" s="7">
        <f>100*(25-testdata[[#This Row],[dsHigh]])/25</f>
        <v>56</v>
      </c>
      <c r="O52" s="7">
        <f>100*(25-testdata[[#This Row],[dsLow]])/25</f>
        <v>0</v>
      </c>
      <c r="P52"/>
      <c r="Q52" s="4">
        <v>51</v>
      </c>
      <c r="R52" s="8">
        <v>56</v>
      </c>
      <c r="S52" s="8">
        <v>56</v>
      </c>
      <c r="T52" s="8">
        <v>0</v>
      </c>
    </row>
    <row r="53" spans="1:20" x14ac:dyDescent="0.25">
      <c r="A53" s="7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0"/>
        <v>227.04</v>
      </c>
      <c r="I53" s="2">
        <f t="shared" si="1"/>
        <v>216.84</v>
      </c>
      <c r="J53" s="7">
        <f>testdata[[#This Row],[Index]]</f>
        <v>52</v>
      </c>
      <c r="K53" s="7">
        <f>testdata[[#This Row],[Index]]-VLOOKUP(testdata[[#This Row],[max]],D28:J53,7,FALSE)</f>
        <v>12</v>
      </c>
      <c r="L53" s="7">
        <f>testdata[[#This Row],[Index]]-VLOOKUP(testdata[[#This Row],[min]],E28:J53,6,FALSE)</f>
        <v>25</v>
      </c>
      <c r="M53" s="7">
        <f>testdata[[#This Row],[up]]-testdata[[#This Row],[down]]</f>
        <v>52</v>
      </c>
      <c r="N53" s="7">
        <f>100*(25-testdata[[#This Row],[dsHigh]])/25</f>
        <v>52</v>
      </c>
      <c r="O53" s="7">
        <f>100*(25-testdata[[#This Row],[dsLow]])/25</f>
        <v>0</v>
      </c>
      <c r="P53"/>
      <c r="Q53" s="4">
        <v>52</v>
      </c>
      <c r="R53" s="8">
        <v>52</v>
      </c>
      <c r="S53" s="8">
        <v>52</v>
      </c>
      <c r="T53" s="8">
        <v>0</v>
      </c>
    </row>
    <row r="54" spans="1:20" x14ac:dyDescent="0.25">
      <c r="A54" s="7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0"/>
        <v>227.04</v>
      </c>
      <c r="I54" s="2">
        <f t="shared" si="1"/>
        <v>217.88</v>
      </c>
      <c r="J54" s="7">
        <f>testdata[[#This Row],[Index]]</f>
        <v>53</v>
      </c>
      <c r="K54" s="7">
        <f>testdata[[#This Row],[Index]]-VLOOKUP(testdata[[#This Row],[max]],D29:J54,7,FALSE)</f>
        <v>13</v>
      </c>
      <c r="L54" s="7">
        <f>testdata[[#This Row],[Index]]-VLOOKUP(testdata[[#This Row],[min]],E29:J54,6,FALSE)</f>
        <v>25</v>
      </c>
      <c r="M54" s="7">
        <f>testdata[[#This Row],[up]]-testdata[[#This Row],[down]]</f>
        <v>48</v>
      </c>
      <c r="N54" s="7">
        <f>100*(25-testdata[[#This Row],[dsHigh]])/25</f>
        <v>48</v>
      </c>
      <c r="O54" s="7">
        <f>100*(25-testdata[[#This Row],[dsLow]])/25</f>
        <v>0</v>
      </c>
      <c r="P54"/>
      <c r="Q54" s="4">
        <v>53</v>
      </c>
      <c r="R54" s="8">
        <v>48</v>
      </c>
      <c r="S54" s="8">
        <v>48</v>
      </c>
      <c r="T54" s="8">
        <v>0</v>
      </c>
    </row>
    <row r="55" spans="1:20" x14ac:dyDescent="0.25">
      <c r="A55" s="7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0"/>
        <v>227.04</v>
      </c>
      <c r="I55" s="2">
        <f t="shared" si="1"/>
        <v>219.23</v>
      </c>
      <c r="J55" s="7">
        <f>testdata[[#This Row],[Index]]</f>
        <v>54</v>
      </c>
      <c r="K55" s="7">
        <f>testdata[[#This Row],[Index]]-VLOOKUP(testdata[[#This Row],[max]],D30:J55,7,FALSE)</f>
        <v>14</v>
      </c>
      <c r="L55" s="7">
        <f>testdata[[#This Row],[Index]]-VLOOKUP(testdata[[#This Row],[min]],E30:J55,6,FALSE)</f>
        <v>25</v>
      </c>
      <c r="M55" s="7">
        <f>testdata[[#This Row],[up]]-testdata[[#This Row],[down]]</f>
        <v>44</v>
      </c>
      <c r="N55" s="7">
        <f>100*(25-testdata[[#This Row],[dsHigh]])/25</f>
        <v>44</v>
      </c>
      <c r="O55" s="7">
        <f>100*(25-testdata[[#This Row],[dsLow]])/25</f>
        <v>0</v>
      </c>
      <c r="P55"/>
      <c r="Q55" s="4">
        <v>54</v>
      </c>
      <c r="R55" s="8">
        <v>44</v>
      </c>
      <c r="S55" s="8">
        <v>44</v>
      </c>
      <c r="T55" s="8">
        <v>0</v>
      </c>
    </row>
    <row r="56" spans="1:20" x14ac:dyDescent="0.25">
      <c r="A56" s="7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0"/>
        <v>227.04</v>
      </c>
      <c r="I56" s="2">
        <f t="shared" si="1"/>
        <v>219.33</v>
      </c>
      <c r="J56" s="7">
        <f>testdata[[#This Row],[Index]]</f>
        <v>55</v>
      </c>
      <c r="K56" s="7">
        <f>testdata[[#This Row],[Index]]-VLOOKUP(testdata[[#This Row],[max]],D31:J56,7,FALSE)</f>
        <v>15</v>
      </c>
      <c r="L56" s="7">
        <f>testdata[[#This Row],[Index]]-VLOOKUP(testdata[[#This Row],[min]],E31:J56,6,FALSE)</f>
        <v>25</v>
      </c>
      <c r="M56" s="7">
        <f>testdata[[#This Row],[up]]-testdata[[#This Row],[down]]</f>
        <v>40</v>
      </c>
      <c r="N56" s="7">
        <f>100*(25-testdata[[#This Row],[dsHigh]])/25</f>
        <v>40</v>
      </c>
      <c r="O56" s="7">
        <f>100*(25-testdata[[#This Row],[dsLow]])/25</f>
        <v>0</v>
      </c>
      <c r="P56"/>
      <c r="Q56" s="4">
        <v>55</v>
      </c>
      <c r="R56" s="8">
        <v>40</v>
      </c>
      <c r="S56" s="8">
        <v>40</v>
      </c>
      <c r="T56" s="8">
        <v>0</v>
      </c>
    </row>
    <row r="57" spans="1:20" x14ac:dyDescent="0.25">
      <c r="A57" s="7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0"/>
        <v>227.04</v>
      </c>
      <c r="I57" s="2">
        <f t="shared" si="1"/>
        <v>220.5</v>
      </c>
      <c r="J57" s="7">
        <f>testdata[[#This Row],[Index]]</f>
        <v>56</v>
      </c>
      <c r="K57" s="7">
        <f>testdata[[#This Row],[Index]]-VLOOKUP(testdata[[#This Row],[max]],D32:J57,7,FALSE)</f>
        <v>16</v>
      </c>
      <c r="L57" s="7">
        <f>testdata[[#This Row],[Index]]-VLOOKUP(testdata[[#This Row],[min]],E32:J57,6,FALSE)</f>
        <v>25</v>
      </c>
      <c r="M57" s="7">
        <f>testdata[[#This Row],[up]]-testdata[[#This Row],[down]]</f>
        <v>36</v>
      </c>
      <c r="N57" s="7">
        <f>100*(25-testdata[[#This Row],[dsHigh]])/25</f>
        <v>36</v>
      </c>
      <c r="O57" s="7">
        <f>100*(25-testdata[[#This Row],[dsLow]])/25</f>
        <v>0</v>
      </c>
      <c r="P57"/>
      <c r="Q57" s="4">
        <v>56</v>
      </c>
      <c r="R57" s="8">
        <v>36</v>
      </c>
      <c r="S57" s="8">
        <v>36</v>
      </c>
      <c r="T57" s="8">
        <v>0</v>
      </c>
    </row>
    <row r="58" spans="1:20" x14ac:dyDescent="0.25">
      <c r="A58" s="7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0"/>
        <v>227.04</v>
      </c>
      <c r="I58" s="2">
        <f t="shared" si="1"/>
        <v>220.93</v>
      </c>
      <c r="J58" s="7">
        <f>testdata[[#This Row],[Index]]</f>
        <v>57</v>
      </c>
      <c r="K58" s="7">
        <f>testdata[[#This Row],[Index]]-VLOOKUP(testdata[[#This Row],[max]],D33:J58,7,FALSE)</f>
        <v>17</v>
      </c>
      <c r="L58" s="7">
        <f>testdata[[#This Row],[Index]]-VLOOKUP(testdata[[#This Row],[min]],E33:J58,6,FALSE)</f>
        <v>25</v>
      </c>
      <c r="M58" s="7">
        <f>testdata[[#This Row],[up]]-testdata[[#This Row],[down]]</f>
        <v>32</v>
      </c>
      <c r="N58" s="7">
        <f>100*(25-testdata[[#This Row],[dsHigh]])/25</f>
        <v>32</v>
      </c>
      <c r="O58" s="7">
        <f>100*(25-testdata[[#This Row],[dsLow]])/25</f>
        <v>0</v>
      </c>
      <c r="P58"/>
      <c r="Q58" s="4">
        <v>57</v>
      </c>
      <c r="R58" s="8">
        <v>32</v>
      </c>
      <c r="S58" s="8">
        <v>32</v>
      </c>
      <c r="T58" s="8">
        <v>0</v>
      </c>
    </row>
    <row r="59" spans="1:20" x14ac:dyDescent="0.25">
      <c r="A59" s="7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0"/>
        <v>227.04</v>
      </c>
      <c r="I59" s="2">
        <f t="shared" si="1"/>
        <v>219.77</v>
      </c>
      <c r="J59" s="7">
        <f>testdata[[#This Row],[Index]]</f>
        <v>58</v>
      </c>
      <c r="K59" s="7">
        <f>testdata[[#This Row],[Index]]-VLOOKUP(testdata[[#This Row],[max]],D34:J59,7,FALSE)</f>
        <v>18</v>
      </c>
      <c r="L59" s="7">
        <f>testdata[[#This Row],[Index]]-VLOOKUP(testdata[[#This Row],[min]],E34:J59,6,FALSE)</f>
        <v>0</v>
      </c>
      <c r="M59" s="7">
        <f>testdata[[#This Row],[up]]-testdata[[#This Row],[down]]</f>
        <v>-72</v>
      </c>
      <c r="N59" s="7">
        <f>100*(25-testdata[[#This Row],[dsHigh]])/25</f>
        <v>28</v>
      </c>
      <c r="O59" s="7">
        <f>100*(25-testdata[[#This Row],[dsLow]])/25</f>
        <v>100</v>
      </c>
      <c r="P59"/>
      <c r="Q59" s="4">
        <v>58</v>
      </c>
      <c r="R59" s="8">
        <v>-72</v>
      </c>
      <c r="S59" s="8">
        <v>28</v>
      </c>
      <c r="T59" s="8">
        <v>100</v>
      </c>
    </row>
    <row r="60" spans="1:20" x14ac:dyDescent="0.25">
      <c r="A60" s="7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0"/>
        <v>227.04</v>
      </c>
      <c r="I60" s="2">
        <f t="shared" si="1"/>
        <v>219.77</v>
      </c>
      <c r="J60" s="7">
        <f>testdata[[#This Row],[Index]]</f>
        <v>59</v>
      </c>
      <c r="K60" s="7">
        <f>testdata[[#This Row],[Index]]-VLOOKUP(testdata[[#This Row],[max]],D35:J60,7,FALSE)</f>
        <v>19</v>
      </c>
      <c r="L60" s="7">
        <f>testdata[[#This Row],[Index]]-VLOOKUP(testdata[[#This Row],[min]],E35:J60,6,FALSE)</f>
        <v>1</v>
      </c>
      <c r="M60" s="7">
        <f>testdata[[#This Row],[up]]-testdata[[#This Row],[down]]</f>
        <v>-72</v>
      </c>
      <c r="N60" s="7">
        <f>100*(25-testdata[[#This Row],[dsHigh]])/25</f>
        <v>24</v>
      </c>
      <c r="O60" s="7">
        <f>100*(25-testdata[[#This Row],[dsLow]])/25</f>
        <v>96</v>
      </c>
      <c r="P60"/>
      <c r="Q60" s="4">
        <v>59</v>
      </c>
      <c r="R60" s="8">
        <v>-72</v>
      </c>
      <c r="S60" s="8">
        <v>24</v>
      </c>
      <c r="T60" s="8">
        <v>96</v>
      </c>
    </row>
    <row r="61" spans="1:20" x14ac:dyDescent="0.25">
      <c r="A61" s="7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0"/>
        <v>227.04</v>
      </c>
      <c r="I61" s="2">
        <f t="shared" si="1"/>
        <v>219.77</v>
      </c>
      <c r="J61" s="7">
        <f>testdata[[#This Row],[Index]]</f>
        <v>60</v>
      </c>
      <c r="K61" s="7">
        <f>testdata[[#This Row],[Index]]-VLOOKUP(testdata[[#This Row],[max]],D36:J61,7,FALSE)</f>
        <v>20</v>
      </c>
      <c r="L61" s="7">
        <f>testdata[[#This Row],[Index]]-VLOOKUP(testdata[[#This Row],[min]],E36:J61,6,FALSE)</f>
        <v>2</v>
      </c>
      <c r="M61" s="7">
        <f>testdata[[#This Row],[up]]-testdata[[#This Row],[down]]</f>
        <v>-72</v>
      </c>
      <c r="N61" s="7">
        <f>100*(25-testdata[[#This Row],[dsHigh]])/25</f>
        <v>20</v>
      </c>
      <c r="O61" s="7">
        <f>100*(25-testdata[[#This Row],[dsLow]])/25</f>
        <v>92</v>
      </c>
      <c r="P61"/>
      <c r="Q61" s="4">
        <v>60</v>
      </c>
      <c r="R61" s="8">
        <v>-72</v>
      </c>
      <c r="S61" s="8">
        <v>20</v>
      </c>
      <c r="T61" s="8">
        <v>92</v>
      </c>
    </row>
    <row r="62" spans="1:20" x14ac:dyDescent="0.25">
      <c r="A62" s="7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0"/>
        <v>227.04</v>
      </c>
      <c r="I62" s="2">
        <f t="shared" si="1"/>
        <v>219.77</v>
      </c>
      <c r="J62" s="7">
        <f>testdata[[#This Row],[Index]]</f>
        <v>61</v>
      </c>
      <c r="K62" s="7">
        <f>testdata[[#This Row],[Index]]-VLOOKUP(testdata[[#This Row],[max]],D37:J62,7,FALSE)</f>
        <v>21</v>
      </c>
      <c r="L62" s="7">
        <f>testdata[[#This Row],[Index]]-VLOOKUP(testdata[[#This Row],[min]],E37:J62,6,FALSE)</f>
        <v>3</v>
      </c>
      <c r="M62" s="7">
        <f>testdata[[#This Row],[up]]-testdata[[#This Row],[down]]</f>
        <v>-72</v>
      </c>
      <c r="N62" s="7">
        <f>100*(25-testdata[[#This Row],[dsHigh]])/25</f>
        <v>16</v>
      </c>
      <c r="O62" s="7">
        <f>100*(25-testdata[[#This Row],[dsLow]])/25</f>
        <v>88</v>
      </c>
      <c r="P62"/>
      <c r="Q62" s="4">
        <v>61</v>
      </c>
      <c r="R62" s="8">
        <v>-72</v>
      </c>
      <c r="S62" s="8">
        <v>16</v>
      </c>
      <c r="T62" s="8">
        <v>88</v>
      </c>
    </row>
    <row r="63" spans="1:20" x14ac:dyDescent="0.25">
      <c r="A63" s="7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0"/>
        <v>227.04</v>
      </c>
      <c r="I63" s="2">
        <f t="shared" si="1"/>
        <v>219.77</v>
      </c>
      <c r="J63" s="7">
        <f>testdata[[#This Row],[Index]]</f>
        <v>62</v>
      </c>
      <c r="K63" s="7">
        <f>testdata[[#This Row],[Index]]-VLOOKUP(testdata[[#This Row],[max]],D38:J63,7,FALSE)</f>
        <v>22</v>
      </c>
      <c r="L63" s="7">
        <f>testdata[[#This Row],[Index]]-VLOOKUP(testdata[[#This Row],[min]],E38:J63,6,FALSE)</f>
        <v>4</v>
      </c>
      <c r="M63" s="7">
        <f>testdata[[#This Row],[up]]-testdata[[#This Row],[down]]</f>
        <v>-72</v>
      </c>
      <c r="N63" s="7">
        <f>100*(25-testdata[[#This Row],[dsHigh]])/25</f>
        <v>12</v>
      </c>
      <c r="O63" s="7">
        <f>100*(25-testdata[[#This Row],[dsLow]])/25</f>
        <v>84</v>
      </c>
      <c r="P63"/>
      <c r="Q63" s="4">
        <v>62</v>
      </c>
      <c r="R63" s="8">
        <v>-72</v>
      </c>
      <c r="S63" s="8">
        <v>12</v>
      </c>
      <c r="T63" s="8">
        <v>84</v>
      </c>
    </row>
    <row r="64" spans="1:20" x14ac:dyDescent="0.25">
      <c r="A64" s="7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 t="shared" si="0"/>
        <v>227.04</v>
      </c>
      <c r="I64" s="2">
        <f t="shared" si="1"/>
        <v>219.77</v>
      </c>
      <c r="J64" s="7">
        <f>testdata[[#This Row],[Index]]</f>
        <v>63</v>
      </c>
      <c r="K64" s="7">
        <f>testdata[[#This Row],[Index]]-VLOOKUP(testdata[[#This Row],[max]],D39:J64,7,FALSE)</f>
        <v>23</v>
      </c>
      <c r="L64" s="7">
        <f>testdata[[#This Row],[Index]]-VLOOKUP(testdata[[#This Row],[min]],E39:J64,6,FALSE)</f>
        <v>5</v>
      </c>
      <c r="M64" s="7">
        <f>testdata[[#This Row],[up]]-testdata[[#This Row],[down]]</f>
        <v>-72</v>
      </c>
      <c r="N64" s="7">
        <f>100*(25-testdata[[#This Row],[dsHigh]])/25</f>
        <v>8</v>
      </c>
      <c r="O64" s="7">
        <f>100*(25-testdata[[#This Row],[dsLow]])/25</f>
        <v>80</v>
      </c>
      <c r="P64"/>
      <c r="Q64" s="4">
        <v>63</v>
      </c>
      <c r="R64" s="8">
        <v>-72</v>
      </c>
      <c r="S64" s="8">
        <v>8</v>
      </c>
      <c r="T64" s="8">
        <v>80</v>
      </c>
    </row>
    <row r="65" spans="1:20" x14ac:dyDescent="0.25">
      <c r="A65" s="7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si="0"/>
        <v>227.04</v>
      </c>
      <c r="I65" s="2">
        <f t="shared" si="1"/>
        <v>219.77</v>
      </c>
      <c r="J65" s="7">
        <f>testdata[[#This Row],[Index]]</f>
        <v>64</v>
      </c>
      <c r="K65" s="7">
        <f>testdata[[#This Row],[Index]]-VLOOKUP(testdata[[#This Row],[max]],D40:J65,7,FALSE)</f>
        <v>24</v>
      </c>
      <c r="L65" s="7">
        <f>testdata[[#This Row],[Index]]-VLOOKUP(testdata[[#This Row],[min]],E40:J65,6,FALSE)</f>
        <v>6</v>
      </c>
      <c r="M65" s="7">
        <f>testdata[[#This Row],[up]]-testdata[[#This Row],[down]]</f>
        <v>-72</v>
      </c>
      <c r="N65" s="7">
        <f>100*(25-testdata[[#This Row],[dsHigh]])/25</f>
        <v>4</v>
      </c>
      <c r="O65" s="7">
        <f>100*(25-testdata[[#This Row],[dsLow]])/25</f>
        <v>76</v>
      </c>
      <c r="P65"/>
      <c r="Q65" s="4">
        <v>64</v>
      </c>
      <c r="R65" s="8">
        <v>-72</v>
      </c>
      <c r="S65" s="8">
        <v>4</v>
      </c>
      <c r="T65" s="8">
        <v>76</v>
      </c>
    </row>
    <row r="66" spans="1:20" x14ac:dyDescent="0.25">
      <c r="A66" s="7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0"/>
        <v>227.04</v>
      </c>
      <c r="I66" s="2">
        <f t="shared" si="1"/>
        <v>219.77</v>
      </c>
      <c r="J66" s="7">
        <f>testdata[[#This Row],[Index]]</f>
        <v>65</v>
      </c>
      <c r="K66" s="7">
        <f>testdata[[#This Row],[Index]]-VLOOKUP(testdata[[#This Row],[max]],D41:J66,7,FALSE)</f>
        <v>25</v>
      </c>
      <c r="L66" s="7">
        <f>testdata[[#This Row],[Index]]-VLOOKUP(testdata[[#This Row],[min]],E41:J66,6,FALSE)</f>
        <v>7</v>
      </c>
      <c r="M66" s="7">
        <f>testdata[[#This Row],[up]]-testdata[[#This Row],[down]]</f>
        <v>-72</v>
      </c>
      <c r="N66" s="7">
        <f>100*(25-testdata[[#This Row],[dsHigh]])/25</f>
        <v>0</v>
      </c>
      <c r="O66" s="7">
        <f>100*(25-testdata[[#This Row],[dsLow]])/25</f>
        <v>72</v>
      </c>
      <c r="P66"/>
      <c r="Q66" s="4">
        <v>65</v>
      </c>
      <c r="R66" s="8">
        <v>-72</v>
      </c>
      <c r="S66" s="8">
        <v>0</v>
      </c>
      <c r="T66" s="8">
        <v>72</v>
      </c>
    </row>
    <row r="67" spans="1:20" x14ac:dyDescent="0.25">
      <c r="A67" s="7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0"/>
        <v>226.34</v>
      </c>
      <c r="I67" s="2">
        <f t="shared" si="1"/>
        <v>219.77</v>
      </c>
      <c r="J67" s="7">
        <f>testdata[[#This Row],[Index]]</f>
        <v>66</v>
      </c>
      <c r="K67" s="7">
        <f>testdata[[#This Row],[Index]]-VLOOKUP(testdata[[#This Row],[max]],D42:J67,7,FALSE)</f>
        <v>25</v>
      </c>
      <c r="L67" s="7">
        <f>testdata[[#This Row],[Index]]-VLOOKUP(testdata[[#This Row],[min]],E42:J67,6,FALSE)</f>
        <v>8</v>
      </c>
      <c r="M67" s="7">
        <f>testdata[[#This Row],[up]]-testdata[[#This Row],[down]]</f>
        <v>-68</v>
      </c>
      <c r="N67" s="7">
        <f>100*(25-testdata[[#This Row],[dsHigh]])/25</f>
        <v>0</v>
      </c>
      <c r="O67" s="7">
        <f>100*(25-testdata[[#This Row],[dsLow]])/25</f>
        <v>68</v>
      </c>
      <c r="P67"/>
      <c r="Q67" s="4">
        <v>66</v>
      </c>
      <c r="R67" s="8">
        <v>-68</v>
      </c>
      <c r="S67" s="8">
        <v>0</v>
      </c>
      <c r="T67" s="8">
        <v>68</v>
      </c>
    </row>
    <row r="68" spans="1:20" x14ac:dyDescent="0.25">
      <c r="A68" s="7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0"/>
        <v>226.21</v>
      </c>
      <c r="I68" s="2">
        <f t="shared" si="1"/>
        <v>219.77</v>
      </c>
      <c r="J68" s="7">
        <f>testdata[[#This Row],[Index]]</f>
        <v>67</v>
      </c>
      <c r="K68" s="7">
        <f>testdata[[#This Row],[Index]]-VLOOKUP(testdata[[#This Row],[max]],D43:J68,7,FALSE)</f>
        <v>17</v>
      </c>
      <c r="L68" s="7">
        <f>testdata[[#This Row],[Index]]-VLOOKUP(testdata[[#This Row],[min]],E43:J68,6,FALSE)</f>
        <v>9</v>
      </c>
      <c r="M68" s="7">
        <f>testdata[[#This Row],[up]]-testdata[[#This Row],[down]]</f>
        <v>-32</v>
      </c>
      <c r="N68" s="7">
        <f>100*(25-testdata[[#This Row],[dsHigh]])/25</f>
        <v>32</v>
      </c>
      <c r="O68" s="7">
        <f>100*(25-testdata[[#This Row],[dsLow]])/25</f>
        <v>64</v>
      </c>
      <c r="P68"/>
      <c r="Q68" s="4">
        <v>67</v>
      </c>
      <c r="R68" s="8">
        <v>-32</v>
      </c>
      <c r="S68" s="8">
        <v>32</v>
      </c>
      <c r="T68" s="8">
        <v>64</v>
      </c>
    </row>
    <row r="69" spans="1:20" x14ac:dyDescent="0.25">
      <c r="A69" s="7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0"/>
        <v>226.21</v>
      </c>
      <c r="I69" s="2">
        <f t="shared" si="1"/>
        <v>219.77</v>
      </c>
      <c r="J69" s="7">
        <f>testdata[[#This Row],[Index]]</f>
        <v>68</v>
      </c>
      <c r="K69" s="7">
        <f>testdata[[#This Row],[Index]]-VLOOKUP(testdata[[#This Row],[max]],D44:J69,7,FALSE)</f>
        <v>18</v>
      </c>
      <c r="L69" s="7">
        <f>testdata[[#This Row],[Index]]-VLOOKUP(testdata[[#This Row],[min]],E44:J69,6,FALSE)</f>
        <v>10</v>
      </c>
      <c r="M69" s="7">
        <f>testdata[[#This Row],[up]]-testdata[[#This Row],[down]]</f>
        <v>-32</v>
      </c>
      <c r="N69" s="7">
        <f>100*(25-testdata[[#This Row],[dsHigh]])/25</f>
        <v>28</v>
      </c>
      <c r="O69" s="7">
        <f>100*(25-testdata[[#This Row],[dsLow]])/25</f>
        <v>60</v>
      </c>
      <c r="P69"/>
      <c r="Q69" s="4">
        <v>68</v>
      </c>
      <c r="R69" s="8">
        <v>-32</v>
      </c>
      <c r="S69" s="8">
        <v>28</v>
      </c>
      <c r="T69" s="8">
        <v>60</v>
      </c>
    </row>
    <row r="70" spans="1:20" x14ac:dyDescent="0.25">
      <c r="A70" s="7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0"/>
        <v>226.21</v>
      </c>
      <c r="I70" s="2">
        <f t="shared" si="1"/>
        <v>219.77</v>
      </c>
      <c r="J70" s="7">
        <f>testdata[[#This Row],[Index]]</f>
        <v>69</v>
      </c>
      <c r="K70" s="7">
        <f>testdata[[#This Row],[Index]]-VLOOKUP(testdata[[#This Row],[max]],D45:J70,7,FALSE)</f>
        <v>19</v>
      </c>
      <c r="L70" s="7">
        <f>testdata[[#This Row],[Index]]-VLOOKUP(testdata[[#This Row],[min]],E45:J70,6,FALSE)</f>
        <v>11</v>
      </c>
      <c r="M70" s="7">
        <f>testdata[[#This Row],[up]]-testdata[[#This Row],[down]]</f>
        <v>-32</v>
      </c>
      <c r="N70" s="7">
        <f>100*(25-testdata[[#This Row],[dsHigh]])/25</f>
        <v>24</v>
      </c>
      <c r="O70" s="7">
        <f>100*(25-testdata[[#This Row],[dsLow]])/25</f>
        <v>56</v>
      </c>
      <c r="P70"/>
      <c r="Q70" s="4">
        <v>69</v>
      </c>
      <c r="R70" s="8">
        <v>-32</v>
      </c>
      <c r="S70" s="8">
        <v>24</v>
      </c>
      <c r="T70" s="8">
        <v>56</v>
      </c>
    </row>
    <row r="71" spans="1:20" x14ac:dyDescent="0.25">
      <c r="A71" s="7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0"/>
        <v>226.21</v>
      </c>
      <c r="I71" s="2">
        <f t="shared" si="1"/>
        <v>219.77</v>
      </c>
      <c r="J71" s="7">
        <f>testdata[[#This Row],[Index]]</f>
        <v>70</v>
      </c>
      <c r="K71" s="7">
        <f>testdata[[#This Row],[Index]]-VLOOKUP(testdata[[#This Row],[max]],D46:J71,7,FALSE)</f>
        <v>20</v>
      </c>
      <c r="L71" s="7">
        <f>testdata[[#This Row],[Index]]-VLOOKUP(testdata[[#This Row],[min]],E46:J71,6,FALSE)</f>
        <v>12</v>
      </c>
      <c r="M71" s="7">
        <f>testdata[[#This Row],[up]]-testdata[[#This Row],[down]]</f>
        <v>-32</v>
      </c>
      <c r="N71" s="7">
        <f>100*(25-testdata[[#This Row],[dsHigh]])/25</f>
        <v>20</v>
      </c>
      <c r="O71" s="7">
        <f>100*(25-testdata[[#This Row],[dsLow]])/25</f>
        <v>52</v>
      </c>
      <c r="P71"/>
      <c r="Q71" s="4">
        <v>70</v>
      </c>
      <c r="R71" s="8">
        <v>-32</v>
      </c>
      <c r="S71" s="8">
        <v>20</v>
      </c>
      <c r="T71" s="8">
        <v>52</v>
      </c>
    </row>
    <row r="72" spans="1:20" x14ac:dyDescent="0.25">
      <c r="A72" s="7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0"/>
        <v>226.21</v>
      </c>
      <c r="I72" s="2">
        <f t="shared" si="1"/>
        <v>219.77</v>
      </c>
      <c r="J72" s="7">
        <f>testdata[[#This Row],[Index]]</f>
        <v>71</v>
      </c>
      <c r="K72" s="7">
        <f>testdata[[#This Row],[Index]]-VLOOKUP(testdata[[#This Row],[max]],D47:J72,7,FALSE)</f>
        <v>21</v>
      </c>
      <c r="L72" s="7">
        <f>testdata[[#This Row],[Index]]-VLOOKUP(testdata[[#This Row],[min]],E47:J72,6,FALSE)</f>
        <v>13</v>
      </c>
      <c r="M72" s="7">
        <f>testdata[[#This Row],[up]]-testdata[[#This Row],[down]]</f>
        <v>-32</v>
      </c>
      <c r="N72" s="7">
        <f>100*(25-testdata[[#This Row],[dsHigh]])/25</f>
        <v>16</v>
      </c>
      <c r="O72" s="7">
        <f>100*(25-testdata[[#This Row],[dsLow]])/25</f>
        <v>48</v>
      </c>
      <c r="P72"/>
      <c r="Q72" s="4">
        <v>71</v>
      </c>
      <c r="R72" s="8">
        <v>-32</v>
      </c>
      <c r="S72" s="8">
        <v>16</v>
      </c>
      <c r="T72" s="8">
        <v>48</v>
      </c>
    </row>
    <row r="73" spans="1:20" x14ac:dyDescent="0.25">
      <c r="A73" s="7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0"/>
        <v>226.21</v>
      </c>
      <c r="I73" s="2">
        <f t="shared" si="1"/>
        <v>219.77</v>
      </c>
      <c r="J73" s="7">
        <f>testdata[[#This Row],[Index]]</f>
        <v>72</v>
      </c>
      <c r="K73" s="7">
        <f>testdata[[#This Row],[Index]]-VLOOKUP(testdata[[#This Row],[max]],D48:J73,7,FALSE)</f>
        <v>22</v>
      </c>
      <c r="L73" s="7">
        <f>testdata[[#This Row],[Index]]-VLOOKUP(testdata[[#This Row],[min]],E48:J73,6,FALSE)</f>
        <v>14</v>
      </c>
      <c r="M73" s="7">
        <f>testdata[[#This Row],[up]]-testdata[[#This Row],[down]]</f>
        <v>-32</v>
      </c>
      <c r="N73" s="7">
        <f>100*(25-testdata[[#This Row],[dsHigh]])/25</f>
        <v>12</v>
      </c>
      <c r="O73" s="7">
        <f>100*(25-testdata[[#This Row],[dsLow]])/25</f>
        <v>44</v>
      </c>
      <c r="P73"/>
      <c r="Q73" s="4">
        <v>72</v>
      </c>
      <c r="R73" s="8">
        <v>-32</v>
      </c>
      <c r="S73" s="8">
        <v>12</v>
      </c>
      <c r="T73" s="8">
        <v>44</v>
      </c>
    </row>
    <row r="74" spans="1:20" x14ac:dyDescent="0.25">
      <c r="A74" s="7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0"/>
        <v>226.21</v>
      </c>
      <c r="I74" s="2">
        <f t="shared" si="1"/>
        <v>219.77</v>
      </c>
      <c r="J74" s="7">
        <f>testdata[[#This Row],[Index]]</f>
        <v>73</v>
      </c>
      <c r="K74" s="7">
        <f>testdata[[#This Row],[Index]]-VLOOKUP(testdata[[#This Row],[max]],D49:J74,7,FALSE)</f>
        <v>23</v>
      </c>
      <c r="L74" s="7">
        <f>testdata[[#This Row],[Index]]-VLOOKUP(testdata[[#This Row],[min]],E49:J74,6,FALSE)</f>
        <v>15</v>
      </c>
      <c r="M74" s="7">
        <f>testdata[[#This Row],[up]]-testdata[[#This Row],[down]]</f>
        <v>-32</v>
      </c>
      <c r="N74" s="7">
        <f>100*(25-testdata[[#This Row],[dsHigh]])/25</f>
        <v>8</v>
      </c>
      <c r="O74" s="7">
        <f>100*(25-testdata[[#This Row],[dsLow]])/25</f>
        <v>40</v>
      </c>
      <c r="P74"/>
      <c r="Q74" s="4">
        <v>73</v>
      </c>
      <c r="R74" s="8">
        <v>-32</v>
      </c>
      <c r="S74" s="8">
        <v>8</v>
      </c>
      <c r="T74" s="8">
        <v>40</v>
      </c>
    </row>
    <row r="75" spans="1:20" x14ac:dyDescent="0.25">
      <c r="A75" s="7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0"/>
        <v>226.21</v>
      </c>
      <c r="I75" s="2">
        <f t="shared" si="1"/>
        <v>219.77</v>
      </c>
      <c r="J75" s="7">
        <f>testdata[[#This Row],[Index]]</f>
        <v>74</v>
      </c>
      <c r="K75" s="7">
        <f>testdata[[#This Row],[Index]]-VLOOKUP(testdata[[#This Row],[max]],D50:J75,7,FALSE)</f>
        <v>24</v>
      </c>
      <c r="L75" s="7">
        <f>testdata[[#This Row],[Index]]-VLOOKUP(testdata[[#This Row],[min]],E50:J75,6,FALSE)</f>
        <v>16</v>
      </c>
      <c r="M75" s="7">
        <f>testdata[[#This Row],[up]]-testdata[[#This Row],[down]]</f>
        <v>-32</v>
      </c>
      <c r="N75" s="7">
        <f>100*(25-testdata[[#This Row],[dsHigh]])/25</f>
        <v>4</v>
      </c>
      <c r="O75" s="7">
        <f>100*(25-testdata[[#This Row],[dsLow]])/25</f>
        <v>36</v>
      </c>
      <c r="P75"/>
      <c r="Q75" s="4">
        <v>74</v>
      </c>
      <c r="R75" s="8">
        <v>-32</v>
      </c>
      <c r="S75" s="8">
        <v>4</v>
      </c>
      <c r="T75" s="8">
        <v>36</v>
      </c>
    </row>
    <row r="76" spans="1:20" x14ac:dyDescent="0.25">
      <c r="A76" s="7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0"/>
        <v>226.21</v>
      </c>
      <c r="I76" s="2">
        <f t="shared" si="1"/>
        <v>219.77</v>
      </c>
      <c r="J76" s="7">
        <f>testdata[[#This Row],[Index]]</f>
        <v>75</v>
      </c>
      <c r="K76" s="7">
        <f>testdata[[#This Row],[Index]]-VLOOKUP(testdata[[#This Row],[max]],D51:J76,7,FALSE)</f>
        <v>25</v>
      </c>
      <c r="L76" s="7">
        <f>testdata[[#This Row],[Index]]-VLOOKUP(testdata[[#This Row],[min]],E51:J76,6,FALSE)</f>
        <v>17</v>
      </c>
      <c r="M76" s="7">
        <f>testdata[[#This Row],[up]]-testdata[[#This Row],[down]]</f>
        <v>-32</v>
      </c>
      <c r="N76" s="7">
        <f>100*(25-testdata[[#This Row],[dsHigh]])/25</f>
        <v>0</v>
      </c>
      <c r="O76" s="7">
        <f>100*(25-testdata[[#This Row],[dsLow]])/25</f>
        <v>32</v>
      </c>
      <c r="P76"/>
      <c r="Q76" s="4">
        <v>75</v>
      </c>
      <c r="R76" s="8">
        <v>-32</v>
      </c>
      <c r="S76" s="8">
        <v>0</v>
      </c>
      <c r="T76" s="8">
        <v>32</v>
      </c>
    </row>
    <row r="77" spans="1:20" x14ac:dyDescent="0.25">
      <c r="A77" s="7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0"/>
        <v>225.99</v>
      </c>
      <c r="I77" s="2">
        <f t="shared" si="1"/>
        <v>219.77</v>
      </c>
      <c r="J77" s="7">
        <f>testdata[[#This Row],[Index]]</f>
        <v>76</v>
      </c>
      <c r="K77" s="7">
        <f>testdata[[#This Row],[Index]]-VLOOKUP(testdata[[#This Row],[max]],D52:J77,7,FALSE)</f>
        <v>25</v>
      </c>
      <c r="L77" s="7">
        <f>testdata[[#This Row],[Index]]-VLOOKUP(testdata[[#This Row],[min]],E52:J77,6,FALSE)</f>
        <v>18</v>
      </c>
      <c r="M77" s="7">
        <f>testdata[[#This Row],[up]]-testdata[[#This Row],[down]]</f>
        <v>-28</v>
      </c>
      <c r="N77" s="7">
        <f>100*(25-testdata[[#This Row],[dsHigh]])/25</f>
        <v>0</v>
      </c>
      <c r="O77" s="7">
        <f>100*(25-testdata[[#This Row],[dsLow]])/25</f>
        <v>28</v>
      </c>
      <c r="P77"/>
      <c r="Q77" s="4">
        <v>76</v>
      </c>
      <c r="R77" s="8">
        <v>-28</v>
      </c>
      <c r="S77" s="8">
        <v>0</v>
      </c>
      <c r="T77" s="8">
        <v>28</v>
      </c>
    </row>
    <row r="78" spans="1:20" x14ac:dyDescent="0.25">
      <c r="A78" s="7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0"/>
        <v>225.8</v>
      </c>
      <c r="I78" s="2">
        <f t="shared" si="1"/>
        <v>219.77</v>
      </c>
      <c r="J78" s="7">
        <f>testdata[[#This Row],[Index]]</f>
        <v>77</v>
      </c>
      <c r="K78" s="7">
        <f>testdata[[#This Row],[Index]]-VLOOKUP(testdata[[#This Row],[max]],D53:J78,7,FALSE)</f>
        <v>25</v>
      </c>
      <c r="L78" s="7">
        <f>testdata[[#This Row],[Index]]-VLOOKUP(testdata[[#This Row],[min]],E53:J78,6,FALSE)</f>
        <v>19</v>
      </c>
      <c r="M78" s="7">
        <f>testdata[[#This Row],[up]]-testdata[[#This Row],[down]]</f>
        <v>-24</v>
      </c>
      <c r="N78" s="7">
        <f>100*(25-testdata[[#This Row],[dsHigh]])/25</f>
        <v>0</v>
      </c>
      <c r="O78" s="7">
        <f>100*(25-testdata[[#This Row],[dsLow]])/25</f>
        <v>24</v>
      </c>
      <c r="P78"/>
      <c r="Q78" s="4">
        <v>77</v>
      </c>
      <c r="R78" s="8">
        <v>-24</v>
      </c>
      <c r="S78" s="8">
        <v>0</v>
      </c>
      <c r="T78" s="8">
        <v>24</v>
      </c>
    </row>
    <row r="79" spans="1:20" x14ac:dyDescent="0.25">
      <c r="A79" s="7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0"/>
        <v>226.73</v>
      </c>
      <c r="I79" s="2">
        <f t="shared" si="1"/>
        <v>219.77</v>
      </c>
      <c r="J79" s="7">
        <f>testdata[[#This Row],[Index]]</f>
        <v>78</v>
      </c>
      <c r="K79" s="7">
        <f>testdata[[#This Row],[Index]]-VLOOKUP(testdata[[#This Row],[max]],D54:J79,7,FALSE)</f>
        <v>0</v>
      </c>
      <c r="L79" s="7">
        <f>testdata[[#This Row],[Index]]-VLOOKUP(testdata[[#This Row],[min]],E54:J79,6,FALSE)</f>
        <v>20</v>
      </c>
      <c r="M79" s="7">
        <f>testdata[[#This Row],[up]]-testdata[[#This Row],[down]]</f>
        <v>80</v>
      </c>
      <c r="N79" s="7">
        <f>100*(25-testdata[[#This Row],[dsHigh]])/25</f>
        <v>100</v>
      </c>
      <c r="O79" s="7">
        <f>100*(25-testdata[[#This Row],[dsLow]])/25</f>
        <v>20</v>
      </c>
      <c r="P79"/>
      <c r="Q79" s="4">
        <v>78</v>
      </c>
      <c r="R79" s="8">
        <v>80</v>
      </c>
      <c r="S79" s="8">
        <v>100</v>
      </c>
      <c r="T79" s="8">
        <v>20</v>
      </c>
    </row>
    <row r="80" spans="1:20" x14ac:dyDescent="0.25">
      <c r="A80" s="7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si="0"/>
        <v>227.28</v>
      </c>
      <c r="I80" s="2">
        <f t="shared" si="1"/>
        <v>219.77</v>
      </c>
      <c r="J80" s="7">
        <f>testdata[[#This Row],[Index]]</f>
        <v>79</v>
      </c>
      <c r="K80" s="7">
        <f>testdata[[#This Row],[Index]]-VLOOKUP(testdata[[#This Row],[max]],D55:J80,7,FALSE)</f>
        <v>0</v>
      </c>
      <c r="L80" s="7">
        <f>testdata[[#This Row],[Index]]-VLOOKUP(testdata[[#This Row],[min]],E55:J80,6,FALSE)</f>
        <v>21</v>
      </c>
      <c r="M80" s="7">
        <f>testdata[[#This Row],[up]]-testdata[[#This Row],[down]]</f>
        <v>84</v>
      </c>
      <c r="N80" s="7">
        <f>100*(25-testdata[[#This Row],[dsHigh]])/25</f>
        <v>100</v>
      </c>
      <c r="O80" s="7">
        <f>100*(25-testdata[[#This Row],[dsLow]])/25</f>
        <v>16</v>
      </c>
      <c r="P80"/>
      <c r="Q80" s="4">
        <v>79</v>
      </c>
      <c r="R80" s="8">
        <v>84</v>
      </c>
      <c r="S80" s="8">
        <v>100</v>
      </c>
      <c r="T80" s="8">
        <v>16</v>
      </c>
    </row>
    <row r="81" spans="1:20" x14ac:dyDescent="0.25">
      <c r="A81" s="7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0"/>
        <v>227.28</v>
      </c>
      <c r="I81" s="2">
        <f t="shared" si="1"/>
        <v>219.77</v>
      </c>
      <c r="J81" s="7">
        <f>testdata[[#This Row],[Index]]</f>
        <v>80</v>
      </c>
      <c r="K81" s="7">
        <f>testdata[[#This Row],[Index]]-VLOOKUP(testdata[[#This Row],[max]],D56:J81,7,FALSE)</f>
        <v>1</v>
      </c>
      <c r="L81" s="7">
        <f>testdata[[#This Row],[Index]]-VLOOKUP(testdata[[#This Row],[min]],E56:J81,6,FALSE)</f>
        <v>22</v>
      </c>
      <c r="M81" s="7">
        <f>testdata[[#This Row],[up]]-testdata[[#This Row],[down]]</f>
        <v>84</v>
      </c>
      <c r="N81" s="7">
        <f>100*(25-testdata[[#This Row],[dsHigh]])/25</f>
        <v>96</v>
      </c>
      <c r="O81" s="7">
        <f>100*(25-testdata[[#This Row],[dsLow]])/25</f>
        <v>12</v>
      </c>
      <c r="P81"/>
      <c r="Q81" s="4">
        <v>80</v>
      </c>
      <c r="R81" s="8">
        <v>84</v>
      </c>
      <c r="S81" s="8">
        <v>96</v>
      </c>
      <c r="T81" s="8">
        <v>12</v>
      </c>
    </row>
    <row r="82" spans="1:20" x14ac:dyDescent="0.25">
      <c r="A82" s="7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0"/>
        <v>227.28</v>
      </c>
      <c r="I82" s="2">
        <f t="shared" si="1"/>
        <v>219.77</v>
      </c>
      <c r="J82" s="7">
        <f>testdata[[#This Row],[Index]]</f>
        <v>81</v>
      </c>
      <c r="K82" s="7">
        <f>testdata[[#This Row],[Index]]-VLOOKUP(testdata[[#This Row],[max]],D57:J82,7,FALSE)</f>
        <v>2</v>
      </c>
      <c r="L82" s="7">
        <f>testdata[[#This Row],[Index]]-VLOOKUP(testdata[[#This Row],[min]],E57:J82,6,FALSE)</f>
        <v>23</v>
      </c>
      <c r="M82" s="7">
        <f>testdata[[#This Row],[up]]-testdata[[#This Row],[down]]</f>
        <v>84</v>
      </c>
      <c r="N82" s="7">
        <f>100*(25-testdata[[#This Row],[dsHigh]])/25</f>
        <v>92</v>
      </c>
      <c r="O82" s="7">
        <f>100*(25-testdata[[#This Row],[dsLow]])/25</f>
        <v>8</v>
      </c>
      <c r="P82"/>
      <c r="Q82" s="4">
        <v>81</v>
      </c>
      <c r="R82" s="8">
        <v>84</v>
      </c>
      <c r="S82" s="8">
        <v>92</v>
      </c>
      <c r="T82" s="8">
        <v>8</v>
      </c>
    </row>
    <row r="83" spans="1:20" x14ac:dyDescent="0.25">
      <c r="A83" s="7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 t="shared" si="0"/>
        <v>227.28</v>
      </c>
      <c r="I83" s="2">
        <f t="shared" si="1"/>
        <v>219.77</v>
      </c>
      <c r="J83" s="7">
        <f>testdata[[#This Row],[Index]]</f>
        <v>82</v>
      </c>
      <c r="K83" s="7">
        <f>testdata[[#This Row],[Index]]-VLOOKUP(testdata[[#This Row],[max]],D58:J83,7,FALSE)</f>
        <v>3</v>
      </c>
      <c r="L83" s="7">
        <f>testdata[[#This Row],[Index]]-VLOOKUP(testdata[[#This Row],[min]],E58:J83,6,FALSE)</f>
        <v>24</v>
      </c>
      <c r="M83" s="7">
        <f>testdata[[#This Row],[up]]-testdata[[#This Row],[down]]</f>
        <v>84</v>
      </c>
      <c r="N83" s="7">
        <f>100*(25-testdata[[#This Row],[dsHigh]])/25</f>
        <v>88</v>
      </c>
      <c r="O83" s="7">
        <f>100*(25-testdata[[#This Row],[dsLow]])/25</f>
        <v>4</v>
      </c>
      <c r="P83"/>
      <c r="Q83" s="4">
        <v>82</v>
      </c>
      <c r="R83" s="8">
        <v>84</v>
      </c>
      <c r="S83" s="8">
        <v>88</v>
      </c>
      <c r="T83" s="8">
        <v>4</v>
      </c>
    </row>
    <row r="84" spans="1:20" x14ac:dyDescent="0.25">
      <c r="A84" s="7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si="0"/>
        <v>227.28</v>
      </c>
      <c r="I84" s="2">
        <f t="shared" si="1"/>
        <v>219.77</v>
      </c>
      <c r="J84" s="7">
        <f>testdata[[#This Row],[Index]]</f>
        <v>83</v>
      </c>
      <c r="K84" s="7">
        <f>testdata[[#This Row],[Index]]-VLOOKUP(testdata[[#This Row],[max]],D59:J84,7,FALSE)</f>
        <v>4</v>
      </c>
      <c r="L84" s="7">
        <f>testdata[[#This Row],[Index]]-VLOOKUP(testdata[[#This Row],[min]],E59:J84,6,FALSE)</f>
        <v>25</v>
      </c>
      <c r="M84" s="7">
        <f>testdata[[#This Row],[up]]-testdata[[#This Row],[down]]</f>
        <v>84</v>
      </c>
      <c r="N84" s="7">
        <f>100*(25-testdata[[#This Row],[dsHigh]])/25</f>
        <v>84</v>
      </c>
      <c r="O84" s="7">
        <f>100*(25-testdata[[#This Row],[dsLow]])/25</f>
        <v>0</v>
      </c>
      <c r="P84"/>
      <c r="Q84" s="4">
        <v>83</v>
      </c>
      <c r="R84" s="8">
        <v>84</v>
      </c>
      <c r="S84" s="8">
        <v>84</v>
      </c>
      <c r="T84" s="8">
        <v>0</v>
      </c>
    </row>
    <row r="85" spans="1:20" x14ac:dyDescent="0.25">
      <c r="A85" s="7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0"/>
        <v>227.28</v>
      </c>
      <c r="I85" s="2">
        <f t="shared" si="1"/>
        <v>220.62</v>
      </c>
      <c r="J85" s="7">
        <f>testdata[[#This Row],[Index]]</f>
        <v>84</v>
      </c>
      <c r="K85" s="7">
        <f>testdata[[#This Row],[Index]]-VLOOKUP(testdata[[#This Row],[max]],D60:J85,7,FALSE)</f>
        <v>5</v>
      </c>
      <c r="L85" s="7">
        <f>testdata[[#This Row],[Index]]-VLOOKUP(testdata[[#This Row],[min]],E60:J85,6,FALSE)</f>
        <v>13</v>
      </c>
      <c r="M85" s="7">
        <f>testdata[[#This Row],[up]]-testdata[[#This Row],[down]]</f>
        <v>32</v>
      </c>
      <c r="N85" s="7">
        <f>100*(25-testdata[[#This Row],[dsHigh]])/25</f>
        <v>80</v>
      </c>
      <c r="O85" s="7">
        <f>100*(25-testdata[[#This Row],[dsLow]])/25</f>
        <v>48</v>
      </c>
      <c r="P85"/>
      <c r="Q85" s="4">
        <v>84</v>
      </c>
      <c r="R85" s="8">
        <v>32</v>
      </c>
      <c r="S85" s="8">
        <v>80</v>
      </c>
      <c r="T85" s="8">
        <v>48</v>
      </c>
    </row>
    <row r="86" spans="1:20" x14ac:dyDescent="0.25">
      <c r="A86" s="7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0"/>
        <v>227.28</v>
      </c>
      <c r="I86" s="2">
        <f t="shared" si="1"/>
        <v>220.62</v>
      </c>
      <c r="J86" s="7">
        <f>testdata[[#This Row],[Index]]</f>
        <v>85</v>
      </c>
      <c r="K86" s="7">
        <f>testdata[[#This Row],[Index]]-VLOOKUP(testdata[[#This Row],[max]],D61:J86,7,FALSE)</f>
        <v>6</v>
      </c>
      <c r="L86" s="7">
        <f>testdata[[#This Row],[Index]]-VLOOKUP(testdata[[#This Row],[min]],E61:J86,6,FALSE)</f>
        <v>14</v>
      </c>
      <c r="M86" s="7">
        <f>testdata[[#This Row],[up]]-testdata[[#This Row],[down]]</f>
        <v>32</v>
      </c>
      <c r="N86" s="7">
        <f>100*(25-testdata[[#This Row],[dsHigh]])/25</f>
        <v>76</v>
      </c>
      <c r="O86" s="7">
        <f>100*(25-testdata[[#This Row],[dsLow]])/25</f>
        <v>44</v>
      </c>
      <c r="P86"/>
      <c r="Q86" s="4">
        <v>85</v>
      </c>
      <c r="R86" s="8">
        <v>32</v>
      </c>
      <c r="S86" s="8">
        <v>76</v>
      </c>
      <c r="T86" s="8">
        <v>44</v>
      </c>
    </row>
    <row r="87" spans="1:20" x14ac:dyDescent="0.25">
      <c r="A87" s="7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0"/>
        <v>227.46</v>
      </c>
      <c r="I87" s="2">
        <f t="shared" si="1"/>
        <v>220.62</v>
      </c>
      <c r="J87" s="7">
        <f>testdata[[#This Row],[Index]]</f>
        <v>86</v>
      </c>
      <c r="K87" s="7">
        <f>testdata[[#This Row],[Index]]-VLOOKUP(testdata[[#This Row],[max]],D62:J87,7,FALSE)</f>
        <v>0</v>
      </c>
      <c r="L87" s="7">
        <f>testdata[[#This Row],[Index]]-VLOOKUP(testdata[[#This Row],[min]],E62:J87,6,FALSE)</f>
        <v>15</v>
      </c>
      <c r="M87" s="7">
        <f>testdata[[#This Row],[up]]-testdata[[#This Row],[down]]</f>
        <v>60</v>
      </c>
      <c r="N87" s="7">
        <f>100*(25-testdata[[#This Row],[dsHigh]])/25</f>
        <v>100</v>
      </c>
      <c r="O87" s="7">
        <f>100*(25-testdata[[#This Row],[dsLow]])/25</f>
        <v>40</v>
      </c>
      <c r="P87"/>
      <c r="Q87" s="4">
        <v>86</v>
      </c>
      <c r="R87" s="8">
        <v>60</v>
      </c>
      <c r="S87" s="8">
        <v>100</v>
      </c>
      <c r="T87" s="8">
        <v>40</v>
      </c>
    </row>
    <row r="88" spans="1:20" x14ac:dyDescent="0.25">
      <c r="A88" s="7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0"/>
        <v>227.65</v>
      </c>
      <c r="I88" s="2">
        <f t="shared" si="1"/>
        <v>220.62</v>
      </c>
      <c r="J88" s="7">
        <f>testdata[[#This Row],[Index]]</f>
        <v>87</v>
      </c>
      <c r="K88" s="7">
        <f>testdata[[#This Row],[Index]]-VLOOKUP(testdata[[#This Row],[max]],D63:J88,7,FALSE)</f>
        <v>0</v>
      </c>
      <c r="L88" s="7">
        <f>testdata[[#This Row],[Index]]-VLOOKUP(testdata[[#This Row],[min]],E63:J88,6,FALSE)</f>
        <v>16</v>
      </c>
      <c r="M88" s="7">
        <f>testdata[[#This Row],[up]]-testdata[[#This Row],[down]]</f>
        <v>64</v>
      </c>
      <c r="N88" s="7">
        <f>100*(25-testdata[[#This Row],[dsHigh]])/25</f>
        <v>100</v>
      </c>
      <c r="O88" s="7">
        <f>100*(25-testdata[[#This Row],[dsLow]])/25</f>
        <v>36</v>
      </c>
      <c r="P88"/>
      <c r="Q88" s="4">
        <v>87</v>
      </c>
      <c r="R88" s="8">
        <v>64</v>
      </c>
      <c r="S88" s="8">
        <v>100</v>
      </c>
      <c r="T88" s="8">
        <v>36</v>
      </c>
    </row>
    <row r="89" spans="1:20" x14ac:dyDescent="0.25">
      <c r="A89" s="7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0"/>
        <v>227.91</v>
      </c>
      <c r="I89" s="2">
        <f t="shared" si="1"/>
        <v>220.62</v>
      </c>
      <c r="J89" s="7">
        <f>testdata[[#This Row],[Index]]</f>
        <v>88</v>
      </c>
      <c r="K89" s="7">
        <f>testdata[[#This Row],[Index]]-VLOOKUP(testdata[[#This Row],[max]],D64:J89,7,FALSE)</f>
        <v>0</v>
      </c>
      <c r="L89" s="7">
        <f>testdata[[#This Row],[Index]]-VLOOKUP(testdata[[#This Row],[min]],E64:J89,6,FALSE)</f>
        <v>17</v>
      </c>
      <c r="M89" s="7">
        <f>testdata[[#This Row],[up]]-testdata[[#This Row],[down]]</f>
        <v>68</v>
      </c>
      <c r="N89" s="7">
        <f>100*(25-testdata[[#This Row],[dsHigh]])/25</f>
        <v>100</v>
      </c>
      <c r="O89" s="7">
        <f>100*(25-testdata[[#This Row],[dsLow]])/25</f>
        <v>32</v>
      </c>
      <c r="P89"/>
      <c r="Q89" s="4">
        <v>88</v>
      </c>
      <c r="R89" s="8">
        <v>68</v>
      </c>
      <c r="S89" s="8">
        <v>100</v>
      </c>
      <c r="T89" s="8">
        <v>32</v>
      </c>
    </row>
    <row r="90" spans="1:20" x14ac:dyDescent="0.25">
      <c r="A90" s="7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0"/>
        <v>227.91</v>
      </c>
      <c r="I90" s="2">
        <f t="shared" si="1"/>
        <v>220.62</v>
      </c>
      <c r="J90" s="7">
        <f>testdata[[#This Row],[Index]]</f>
        <v>89</v>
      </c>
      <c r="K90" s="7">
        <f>testdata[[#This Row],[Index]]-VLOOKUP(testdata[[#This Row],[max]],D65:J90,7,FALSE)</f>
        <v>1</v>
      </c>
      <c r="L90" s="7">
        <f>testdata[[#This Row],[Index]]-VLOOKUP(testdata[[#This Row],[min]],E65:J90,6,FALSE)</f>
        <v>18</v>
      </c>
      <c r="M90" s="7">
        <f>testdata[[#This Row],[up]]-testdata[[#This Row],[down]]</f>
        <v>68</v>
      </c>
      <c r="N90" s="7">
        <f>100*(25-testdata[[#This Row],[dsHigh]])/25</f>
        <v>96</v>
      </c>
      <c r="O90" s="7">
        <f>100*(25-testdata[[#This Row],[dsLow]])/25</f>
        <v>28</v>
      </c>
      <c r="P90"/>
      <c r="Q90" s="4">
        <v>89</v>
      </c>
      <c r="R90" s="8">
        <v>68</v>
      </c>
      <c r="S90" s="8">
        <v>96</v>
      </c>
      <c r="T90" s="8">
        <v>28</v>
      </c>
    </row>
    <row r="91" spans="1:20" x14ac:dyDescent="0.25">
      <c r="A91" s="7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0"/>
        <v>227.91</v>
      </c>
      <c r="I91" s="2">
        <f t="shared" si="1"/>
        <v>220.62</v>
      </c>
      <c r="J91" s="7">
        <f>testdata[[#This Row],[Index]]</f>
        <v>90</v>
      </c>
      <c r="K91" s="7">
        <f>testdata[[#This Row],[Index]]-VLOOKUP(testdata[[#This Row],[max]],D66:J91,7,FALSE)</f>
        <v>2</v>
      </c>
      <c r="L91" s="7">
        <f>testdata[[#This Row],[Index]]-VLOOKUP(testdata[[#This Row],[min]],E66:J91,6,FALSE)</f>
        <v>19</v>
      </c>
      <c r="M91" s="7">
        <f>testdata[[#This Row],[up]]-testdata[[#This Row],[down]]</f>
        <v>68</v>
      </c>
      <c r="N91" s="7">
        <f>100*(25-testdata[[#This Row],[dsHigh]])/25</f>
        <v>92</v>
      </c>
      <c r="O91" s="7">
        <f>100*(25-testdata[[#This Row],[dsLow]])/25</f>
        <v>24</v>
      </c>
      <c r="P91"/>
      <c r="Q91" s="4">
        <v>90</v>
      </c>
      <c r="R91" s="8">
        <v>68</v>
      </c>
      <c r="S91" s="8">
        <v>92</v>
      </c>
      <c r="T91" s="8">
        <v>24</v>
      </c>
    </row>
    <row r="92" spans="1:20" x14ac:dyDescent="0.25">
      <c r="A92" s="7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ref="H92:H155" si="2">MAX(D67:D92)</f>
        <v>227.91</v>
      </c>
      <c r="I92" s="2">
        <f t="shared" ref="I92:I155" si="3">MIN(E67:E92)</f>
        <v>220.62</v>
      </c>
      <c r="J92" s="7">
        <f>testdata[[#This Row],[Index]]</f>
        <v>91</v>
      </c>
      <c r="K92" s="7">
        <f>testdata[[#This Row],[Index]]-VLOOKUP(testdata[[#This Row],[max]],D67:J92,7,FALSE)</f>
        <v>3</v>
      </c>
      <c r="L92" s="7">
        <f>testdata[[#This Row],[Index]]-VLOOKUP(testdata[[#This Row],[min]],E67:J92,6,FALSE)</f>
        <v>20</v>
      </c>
      <c r="M92" s="7">
        <f>testdata[[#This Row],[up]]-testdata[[#This Row],[down]]</f>
        <v>68</v>
      </c>
      <c r="N92" s="7">
        <f>100*(25-testdata[[#This Row],[dsHigh]])/25</f>
        <v>88</v>
      </c>
      <c r="O92" s="7">
        <f>100*(25-testdata[[#This Row],[dsLow]])/25</f>
        <v>20</v>
      </c>
      <c r="P92"/>
      <c r="Q92" s="4">
        <v>91</v>
      </c>
      <c r="R92" s="8">
        <v>68</v>
      </c>
      <c r="S92" s="8">
        <v>88</v>
      </c>
      <c r="T92" s="8">
        <v>20</v>
      </c>
    </row>
    <row r="93" spans="1:20" x14ac:dyDescent="0.25">
      <c r="A93" s="7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2"/>
        <v>228.15</v>
      </c>
      <c r="I93" s="2">
        <f t="shared" si="3"/>
        <v>220.62</v>
      </c>
      <c r="J93" s="7">
        <f>testdata[[#This Row],[Index]]</f>
        <v>92</v>
      </c>
      <c r="K93" s="7">
        <f>testdata[[#This Row],[Index]]-VLOOKUP(testdata[[#This Row],[max]],D68:J93,7,FALSE)</f>
        <v>0</v>
      </c>
      <c r="L93" s="7">
        <f>testdata[[#This Row],[Index]]-VLOOKUP(testdata[[#This Row],[min]],E68:J93,6,FALSE)</f>
        <v>21</v>
      </c>
      <c r="M93" s="7">
        <f>testdata[[#This Row],[up]]-testdata[[#This Row],[down]]</f>
        <v>84</v>
      </c>
      <c r="N93" s="7">
        <f>100*(25-testdata[[#This Row],[dsHigh]])/25</f>
        <v>100</v>
      </c>
      <c r="O93" s="7">
        <f>100*(25-testdata[[#This Row],[dsLow]])/25</f>
        <v>16</v>
      </c>
      <c r="P93"/>
      <c r="Q93" s="4">
        <v>92</v>
      </c>
      <c r="R93" s="8">
        <v>84</v>
      </c>
      <c r="S93" s="8">
        <v>100</v>
      </c>
      <c r="T93" s="8">
        <v>16</v>
      </c>
    </row>
    <row r="94" spans="1:20" x14ac:dyDescent="0.25">
      <c r="A94" s="7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2"/>
        <v>228.36</v>
      </c>
      <c r="I94" s="2">
        <f t="shared" si="3"/>
        <v>220.62</v>
      </c>
      <c r="J94" s="7">
        <f>testdata[[#This Row],[Index]]</f>
        <v>93</v>
      </c>
      <c r="K94" s="7">
        <f>testdata[[#This Row],[Index]]-VLOOKUP(testdata[[#This Row],[max]],D69:J94,7,FALSE)</f>
        <v>0</v>
      </c>
      <c r="L94" s="7">
        <f>testdata[[#This Row],[Index]]-VLOOKUP(testdata[[#This Row],[min]],E69:J94,6,FALSE)</f>
        <v>22</v>
      </c>
      <c r="M94" s="7">
        <f>testdata[[#This Row],[up]]-testdata[[#This Row],[down]]</f>
        <v>88</v>
      </c>
      <c r="N94" s="7">
        <f>100*(25-testdata[[#This Row],[dsHigh]])/25</f>
        <v>100</v>
      </c>
      <c r="O94" s="7">
        <f>100*(25-testdata[[#This Row],[dsLow]])/25</f>
        <v>12</v>
      </c>
      <c r="P94"/>
      <c r="Q94" s="4">
        <v>93</v>
      </c>
      <c r="R94" s="8">
        <v>88</v>
      </c>
      <c r="S94" s="8">
        <v>100</v>
      </c>
      <c r="T94" s="8">
        <v>12</v>
      </c>
    </row>
    <row r="95" spans="1:20" x14ac:dyDescent="0.25">
      <c r="A95" s="7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2"/>
        <v>228.36</v>
      </c>
      <c r="I95" s="2">
        <f t="shared" si="3"/>
        <v>220.62</v>
      </c>
      <c r="J95" s="7">
        <f>testdata[[#This Row],[Index]]</f>
        <v>94</v>
      </c>
      <c r="K95" s="7">
        <f>testdata[[#This Row],[Index]]-VLOOKUP(testdata[[#This Row],[max]],D70:J95,7,FALSE)</f>
        <v>1</v>
      </c>
      <c r="L95" s="7">
        <f>testdata[[#This Row],[Index]]-VLOOKUP(testdata[[#This Row],[min]],E70:J95,6,FALSE)</f>
        <v>23</v>
      </c>
      <c r="M95" s="7">
        <f>testdata[[#This Row],[up]]-testdata[[#This Row],[down]]</f>
        <v>88</v>
      </c>
      <c r="N95" s="7">
        <f>100*(25-testdata[[#This Row],[dsHigh]])/25</f>
        <v>96</v>
      </c>
      <c r="O95" s="7">
        <f>100*(25-testdata[[#This Row],[dsLow]])/25</f>
        <v>8</v>
      </c>
      <c r="P95"/>
      <c r="Q95" s="4">
        <v>94</v>
      </c>
      <c r="R95" s="8">
        <v>88</v>
      </c>
      <c r="S95" s="8">
        <v>96</v>
      </c>
      <c r="T95" s="8">
        <v>8</v>
      </c>
    </row>
    <row r="96" spans="1:20" x14ac:dyDescent="0.25">
      <c r="A96" s="7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2"/>
        <v>228.36</v>
      </c>
      <c r="I96" s="2">
        <f t="shared" si="3"/>
        <v>220.62</v>
      </c>
      <c r="J96" s="7">
        <f>testdata[[#This Row],[Index]]</f>
        <v>95</v>
      </c>
      <c r="K96" s="7">
        <f>testdata[[#This Row],[Index]]-VLOOKUP(testdata[[#This Row],[max]],D71:J96,7,FALSE)</f>
        <v>2</v>
      </c>
      <c r="L96" s="7">
        <f>testdata[[#This Row],[Index]]-VLOOKUP(testdata[[#This Row],[min]],E71:J96,6,FALSE)</f>
        <v>24</v>
      </c>
      <c r="M96" s="7">
        <f>testdata[[#This Row],[up]]-testdata[[#This Row],[down]]</f>
        <v>88</v>
      </c>
      <c r="N96" s="7">
        <f>100*(25-testdata[[#This Row],[dsHigh]])/25</f>
        <v>92</v>
      </c>
      <c r="O96" s="7">
        <f>100*(25-testdata[[#This Row],[dsLow]])/25</f>
        <v>4</v>
      </c>
      <c r="P96"/>
      <c r="Q96" s="4">
        <v>95</v>
      </c>
      <c r="R96" s="8">
        <v>88</v>
      </c>
      <c r="S96" s="8">
        <v>92</v>
      </c>
      <c r="T96" s="8">
        <v>4</v>
      </c>
    </row>
    <row r="97" spans="1:20" x14ac:dyDescent="0.25">
      <c r="A97" s="7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2"/>
        <v>228.36</v>
      </c>
      <c r="I97" s="2">
        <f t="shared" si="3"/>
        <v>220.62</v>
      </c>
      <c r="J97" s="7">
        <f>testdata[[#This Row],[Index]]</f>
        <v>96</v>
      </c>
      <c r="K97" s="7">
        <f>testdata[[#This Row],[Index]]-VLOOKUP(testdata[[#This Row],[max]],D72:J97,7,FALSE)</f>
        <v>3</v>
      </c>
      <c r="L97" s="7">
        <f>testdata[[#This Row],[Index]]-VLOOKUP(testdata[[#This Row],[min]],E72:J97,6,FALSE)</f>
        <v>25</v>
      </c>
      <c r="M97" s="7">
        <f>testdata[[#This Row],[up]]-testdata[[#This Row],[down]]</f>
        <v>88</v>
      </c>
      <c r="N97" s="7">
        <f>100*(25-testdata[[#This Row],[dsHigh]])/25</f>
        <v>88</v>
      </c>
      <c r="O97" s="7">
        <f>100*(25-testdata[[#This Row],[dsLow]])/25</f>
        <v>0</v>
      </c>
      <c r="P97"/>
      <c r="Q97" s="4">
        <v>96</v>
      </c>
      <c r="R97" s="8">
        <v>88</v>
      </c>
      <c r="S97" s="8">
        <v>88</v>
      </c>
      <c r="T97" s="8">
        <v>0</v>
      </c>
    </row>
    <row r="98" spans="1:20" x14ac:dyDescent="0.25">
      <c r="A98" s="7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2"/>
        <v>228.36</v>
      </c>
      <c r="I98" s="2">
        <f t="shared" si="3"/>
        <v>220.97</v>
      </c>
      <c r="J98" s="7">
        <f>testdata[[#This Row],[Index]]</f>
        <v>97</v>
      </c>
      <c r="K98" s="7">
        <f>testdata[[#This Row],[Index]]-VLOOKUP(testdata[[#This Row],[max]],D73:J98,7,FALSE)</f>
        <v>4</v>
      </c>
      <c r="L98" s="7">
        <f>testdata[[#This Row],[Index]]-VLOOKUP(testdata[[#This Row],[min]],E73:J98,6,FALSE)</f>
        <v>25</v>
      </c>
      <c r="M98" s="7">
        <f>testdata[[#This Row],[up]]-testdata[[#This Row],[down]]</f>
        <v>84</v>
      </c>
      <c r="N98" s="7">
        <f>100*(25-testdata[[#This Row],[dsHigh]])/25</f>
        <v>84</v>
      </c>
      <c r="O98" s="7">
        <f>100*(25-testdata[[#This Row],[dsLow]])/25</f>
        <v>0</v>
      </c>
      <c r="P98"/>
      <c r="Q98" s="4">
        <v>97</v>
      </c>
      <c r="R98" s="8">
        <v>84</v>
      </c>
      <c r="S98" s="8">
        <v>84</v>
      </c>
      <c r="T98" s="8">
        <v>0</v>
      </c>
    </row>
    <row r="99" spans="1:20" x14ac:dyDescent="0.25">
      <c r="A99" s="7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2"/>
        <v>228.36</v>
      </c>
      <c r="I99" s="2">
        <f t="shared" si="3"/>
        <v>221.16</v>
      </c>
      <c r="J99" s="7">
        <f>testdata[[#This Row],[Index]]</f>
        <v>98</v>
      </c>
      <c r="K99" s="7">
        <f>testdata[[#This Row],[Index]]-VLOOKUP(testdata[[#This Row],[max]],D74:J99,7,FALSE)</f>
        <v>5</v>
      </c>
      <c r="L99" s="7">
        <f>testdata[[#This Row],[Index]]-VLOOKUP(testdata[[#This Row],[min]],E74:J99,6,FALSE)</f>
        <v>25</v>
      </c>
      <c r="M99" s="7">
        <f>testdata[[#This Row],[up]]-testdata[[#This Row],[down]]</f>
        <v>80</v>
      </c>
      <c r="N99" s="7">
        <f>100*(25-testdata[[#This Row],[dsHigh]])/25</f>
        <v>80</v>
      </c>
      <c r="O99" s="7">
        <f>100*(25-testdata[[#This Row],[dsLow]])/25</f>
        <v>0</v>
      </c>
      <c r="P99"/>
      <c r="Q99" s="4">
        <v>98</v>
      </c>
      <c r="R99" s="8">
        <v>80</v>
      </c>
      <c r="S99" s="8">
        <v>80</v>
      </c>
      <c r="T99" s="8">
        <v>0</v>
      </c>
    </row>
    <row r="100" spans="1:20" x14ac:dyDescent="0.25">
      <c r="A100" s="7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2"/>
        <v>228.42</v>
      </c>
      <c r="I100" s="2">
        <f t="shared" si="3"/>
        <v>221.26</v>
      </c>
      <c r="J100" s="7">
        <f>testdata[[#This Row],[Index]]</f>
        <v>99</v>
      </c>
      <c r="K100" s="7">
        <f>testdata[[#This Row],[Index]]-VLOOKUP(testdata[[#This Row],[max]],D75:J100,7,FALSE)</f>
        <v>0</v>
      </c>
      <c r="L100" s="7">
        <f>testdata[[#This Row],[Index]]-VLOOKUP(testdata[[#This Row],[min]],E75:J100,6,FALSE)</f>
        <v>25</v>
      </c>
      <c r="M100" s="7">
        <f>testdata[[#This Row],[up]]-testdata[[#This Row],[down]]</f>
        <v>100</v>
      </c>
      <c r="N100" s="7">
        <f>100*(25-testdata[[#This Row],[dsHigh]])/25</f>
        <v>100</v>
      </c>
      <c r="O100" s="7">
        <f>100*(25-testdata[[#This Row],[dsLow]])/25</f>
        <v>0</v>
      </c>
      <c r="P100"/>
      <c r="Q100" s="4">
        <v>99</v>
      </c>
      <c r="R100" s="8">
        <v>100</v>
      </c>
      <c r="S100" s="8">
        <v>100</v>
      </c>
      <c r="T100" s="8">
        <v>0</v>
      </c>
    </row>
    <row r="101" spans="1:20" x14ac:dyDescent="0.25">
      <c r="A101" s="7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2"/>
        <v>229.7</v>
      </c>
      <c r="I101" s="2">
        <f t="shared" si="3"/>
        <v>221.83</v>
      </c>
      <c r="J101" s="7">
        <f>testdata[[#This Row],[Index]]</f>
        <v>100</v>
      </c>
      <c r="K101" s="7">
        <f>testdata[[#This Row],[Index]]-VLOOKUP(testdata[[#This Row],[max]],D76:J101,7,FALSE)</f>
        <v>0</v>
      </c>
      <c r="L101" s="7">
        <f>testdata[[#This Row],[Index]]-VLOOKUP(testdata[[#This Row],[min]],E76:J101,6,FALSE)</f>
        <v>25</v>
      </c>
      <c r="M101" s="7">
        <f>testdata[[#This Row],[up]]-testdata[[#This Row],[down]]</f>
        <v>100</v>
      </c>
      <c r="N101" s="7">
        <f>100*(25-testdata[[#This Row],[dsHigh]])/25</f>
        <v>100</v>
      </c>
      <c r="O101" s="7">
        <f>100*(25-testdata[[#This Row],[dsLow]])/25</f>
        <v>0</v>
      </c>
      <c r="P101"/>
      <c r="Q101" s="4">
        <v>100</v>
      </c>
      <c r="R101" s="8">
        <v>100</v>
      </c>
      <c r="S101" s="8">
        <v>100</v>
      </c>
      <c r="T101" s="8">
        <v>0</v>
      </c>
    </row>
    <row r="102" spans="1:20" x14ac:dyDescent="0.25">
      <c r="A102" s="7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2"/>
        <v>229.7</v>
      </c>
      <c r="I102" s="2">
        <f t="shared" si="3"/>
        <v>222.16</v>
      </c>
      <c r="J102" s="7">
        <f>testdata[[#This Row],[Index]]</f>
        <v>101</v>
      </c>
      <c r="K102" s="7">
        <f>testdata[[#This Row],[Index]]-VLOOKUP(testdata[[#This Row],[max]],D77:J102,7,FALSE)</f>
        <v>1</v>
      </c>
      <c r="L102" s="7">
        <f>testdata[[#This Row],[Index]]-VLOOKUP(testdata[[#This Row],[min]],E77:J102,6,FALSE)</f>
        <v>25</v>
      </c>
      <c r="M102" s="7">
        <f>testdata[[#This Row],[up]]-testdata[[#This Row],[down]]</f>
        <v>96</v>
      </c>
      <c r="N102" s="7">
        <f>100*(25-testdata[[#This Row],[dsHigh]])/25</f>
        <v>96</v>
      </c>
      <c r="O102" s="7">
        <f>100*(25-testdata[[#This Row],[dsLow]])/25</f>
        <v>0</v>
      </c>
      <c r="P102"/>
      <c r="Q102" s="4">
        <v>101</v>
      </c>
      <c r="R102" s="8">
        <v>96</v>
      </c>
      <c r="S102" s="8">
        <v>96</v>
      </c>
      <c r="T102" s="8">
        <v>0</v>
      </c>
    </row>
    <row r="103" spans="1:20" x14ac:dyDescent="0.25">
      <c r="A103" s="7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2"/>
        <v>229.7</v>
      </c>
      <c r="I103" s="2">
        <f t="shared" si="3"/>
        <v>222.57</v>
      </c>
      <c r="J103" s="7">
        <f>testdata[[#This Row],[Index]]</f>
        <v>102</v>
      </c>
      <c r="K103" s="7">
        <f>testdata[[#This Row],[Index]]-VLOOKUP(testdata[[#This Row],[max]],D78:J103,7,FALSE)</f>
        <v>2</v>
      </c>
      <c r="L103" s="7">
        <f>testdata[[#This Row],[Index]]-VLOOKUP(testdata[[#This Row],[min]],E78:J103,6,FALSE)</f>
        <v>25</v>
      </c>
      <c r="M103" s="7">
        <f>testdata[[#This Row],[up]]-testdata[[#This Row],[down]]</f>
        <v>92</v>
      </c>
      <c r="N103" s="7">
        <f>100*(25-testdata[[#This Row],[dsHigh]])/25</f>
        <v>92</v>
      </c>
      <c r="O103" s="7">
        <f>100*(25-testdata[[#This Row],[dsLow]])/25</f>
        <v>0</v>
      </c>
      <c r="P103"/>
      <c r="Q103" s="4">
        <v>102</v>
      </c>
      <c r="R103" s="8">
        <v>92</v>
      </c>
      <c r="S103" s="8">
        <v>92</v>
      </c>
      <c r="T103" s="8">
        <v>0</v>
      </c>
    </row>
    <row r="104" spans="1:20" x14ac:dyDescent="0.25">
      <c r="A104" s="7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2"/>
        <v>229.7</v>
      </c>
      <c r="I104" s="2">
        <f t="shared" si="3"/>
        <v>223.39</v>
      </c>
      <c r="J104" s="7">
        <f>testdata[[#This Row],[Index]]</f>
        <v>103</v>
      </c>
      <c r="K104" s="7">
        <f>testdata[[#This Row],[Index]]-VLOOKUP(testdata[[#This Row],[max]],D79:J104,7,FALSE)</f>
        <v>3</v>
      </c>
      <c r="L104" s="7">
        <f>testdata[[#This Row],[Index]]-VLOOKUP(testdata[[#This Row],[min]],E79:J104,6,FALSE)</f>
        <v>8</v>
      </c>
      <c r="M104" s="7">
        <f>testdata[[#This Row],[up]]-testdata[[#This Row],[down]]</f>
        <v>20</v>
      </c>
      <c r="N104" s="7">
        <f>100*(25-testdata[[#This Row],[dsHigh]])/25</f>
        <v>88</v>
      </c>
      <c r="O104" s="7">
        <f>100*(25-testdata[[#This Row],[dsLow]])/25</f>
        <v>68</v>
      </c>
      <c r="P104"/>
      <c r="Q104" s="4">
        <v>103</v>
      </c>
      <c r="R104" s="8">
        <v>20</v>
      </c>
      <c r="S104" s="8">
        <v>88</v>
      </c>
      <c r="T104" s="8">
        <v>68</v>
      </c>
    </row>
    <row r="105" spans="1:20" x14ac:dyDescent="0.25">
      <c r="A105" s="7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 t="shared" si="2"/>
        <v>230.94</v>
      </c>
      <c r="I105" s="2">
        <f t="shared" si="3"/>
        <v>223.39</v>
      </c>
      <c r="J105" s="7">
        <f>testdata[[#This Row],[Index]]</f>
        <v>104</v>
      </c>
      <c r="K105" s="7">
        <f>testdata[[#This Row],[Index]]-VLOOKUP(testdata[[#This Row],[max]],D80:J105,7,FALSE)</f>
        <v>0</v>
      </c>
      <c r="L105" s="7">
        <f>testdata[[#This Row],[Index]]-VLOOKUP(testdata[[#This Row],[min]],E80:J105,6,FALSE)</f>
        <v>9</v>
      </c>
      <c r="M105" s="7">
        <f>testdata[[#This Row],[up]]-testdata[[#This Row],[down]]</f>
        <v>36</v>
      </c>
      <c r="N105" s="7">
        <f>100*(25-testdata[[#This Row],[dsHigh]])/25</f>
        <v>100</v>
      </c>
      <c r="O105" s="7">
        <f>100*(25-testdata[[#This Row],[dsLow]])/25</f>
        <v>64</v>
      </c>
      <c r="P105"/>
      <c r="Q105" s="4">
        <v>104</v>
      </c>
      <c r="R105" s="8">
        <v>36</v>
      </c>
      <c r="S105" s="8">
        <v>100</v>
      </c>
      <c r="T105" s="8">
        <v>64</v>
      </c>
    </row>
    <row r="106" spans="1:20" x14ac:dyDescent="0.25">
      <c r="A106" s="7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si="2"/>
        <v>231.86</v>
      </c>
      <c r="I106" s="2">
        <f t="shared" si="3"/>
        <v>223.39</v>
      </c>
      <c r="J106" s="7">
        <f>testdata[[#This Row],[Index]]</f>
        <v>105</v>
      </c>
      <c r="K106" s="7">
        <f>testdata[[#This Row],[Index]]-VLOOKUP(testdata[[#This Row],[max]],D81:J106,7,FALSE)</f>
        <v>0</v>
      </c>
      <c r="L106" s="7">
        <f>testdata[[#This Row],[Index]]-VLOOKUP(testdata[[#This Row],[min]],E81:J106,6,FALSE)</f>
        <v>10</v>
      </c>
      <c r="M106" s="7">
        <f>testdata[[#This Row],[up]]-testdata[[#This Row],[down]]</f>
        <v>40</v>
      </c>
      <c r="N106" s="7">
        <f>100*(25-testdata[[#This Row],[dsHigh]])/25</f>
        <v>100</v>
      </c>
      <c r="O106" s="7">
        <f>100*(25-testdata[[#This Row],[dsLow]])/25</f>
        <v>60</v>
      </c>
      <c r="P106"/>
      <c r="Q106" s="4">
        <v>105</v>
      </c>
      <c r="R106" s="8">
        <v>40</v>
      </c>
      <c r="S106" s="8">
        <v>100</v>
      </c>
      <c r="T106" s="8">
        <v>60</v>
      </c>
    </row>
    <row r="107" spans="1:20" x14ac:dyDescent="0.25">
      <c r="A107" s="7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2"/>
        <v>231.86</v>
      </c>
      <c r="I107" s="2">
        <f t="shared" si="3"/>
        <v>223.39</v>
      </c>
      <c r="J107" s="7">
        <f>testdata[[#This Row],[Index]]</f>
        <v>106</v>
      </c>
      <c r="K107" s="7">
        <f>testdata[[#This Row],[Index]]-VLOOKUP(testdata[[#This Row],[max]],D82:J107,7,FALSE)</f>
        <v>1</v>
      </c>
      <c r="L107" s="7">
        <f>testdata[[#This Row],[Index]]-VLOOKUP(testdata[[#This Row],[min]],E82:J107,6,FALSE)</f>
        <v>11</v>
      </c>
      <c r="M107" s="7">
        <f>testdata[[#This Row],[up]]-testdata[[#This Row],[down]]</f>
        <v>40</v>
      </c>
      <c r="N107" s="7">
        <f>100*(25-testdata[[#This Row],[dsHigh]])/25</f>
        <v>96</v>
      </c>
      <c r="O107" s="7">
        <f>100*(25-testdata[[#This Row],[dsLow]])/25</f>
        <v>56</v>
      </c>
      <c r="P107"/>
      <c r="Q107" s="4">
        <v>106</v>
      </c>
      <c r="R107" s="8">
        <v>40</v>
      </c>
      <c r="S107" s="8">
        <v>96</v>
      </c>
      <c r="T107" s="8">
        <v>56</v>
      </c>
    </row>
    <row r="108" spans="1:20" x14ac:dyDescent="0.25">
      <c r="A108" s="7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2"/>
        <v>231.86</v>
      </c>
      <c r="I108" s="2">
        <f t="shared" si="3"/>
        <v>223.39</v>
      </c>
      <c r="J108" s="7">
        <f>testdata[[#This Row],[Index]]</f>
        <v>107</v>
      </c>
      <c r="K108" s="7">
        <f>testdata[[#This Row],[Index]]-VLOOKUP(testdata[[#This Row],[max]],D83:J108,7,FALSE)</f>
        <v>2</v>
      </c>
      <c r="L108" s="7">
        <f>testdata[[#This Row],[Index]]-VLOOKUP(testdata[[#This Row],[min]],E83:J108,6,FALSE)</f>
        <v>12</v>
      </c>
      <c r="M108" s="7">
        <f>testdata[[#This Row],[up]]-testdata[[#This Row],[down]]</f>
        <v>40</v>
      </c>
      <c r="N108" s="7">
        <f>100*(25-testdata[[#This Row],[dsHigh]])/25</f>
        <v>92</v>
      </c>
      <c r="O108" s="7">
        <f>100*(25-testdata[[#This Row],[dsLow]])/25</f>
        <v>52</v>
      </c>
      <c r="P108"/>
      <c r="Q108" s="4">
        <v>107</v>
      </c>
      <c r="R108" s="8">
        <v>40</v>
      </c>
      <c r="S108" s="8">
        <v>92</v>
      </c>
      <c r="T108" s="8">
        <v>52</v>
      </c>
    </row>
    <row r="109" spans="1:20" x14ac:dyDescent="0.25">
      <c r="A109" s="7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2"/>
        <v>231.86</v>
      </c>
      <c r="I109" s="2">
        <f t="shared" si="3"/>
        <v>223.39</v>
      </c>
      <c r="J109" s="7">
        <f>testdata[[#This Row],[Index]]</f>
        <v>108</v>
      </c>
      <c r="K109" s="7">
        <f>testdata[[#This Row],[Index]]-VLOOKUP(testdata[[#This Row],[max]],D84:J109,7,FALSE)</f>
        <v>3</v>
      </c>
      <c r="L109" s="7">
        <f>testdata[[#This Row],[Index]]-VLOOKUP(testdata[[#This Row],[min]],E84:J109,6,FALSE)</f>
        <v>13</v>
      </c>
      <c r="M109" s="7">
        <f>testdata[[#This Row],[up]]-testdata[[#This Row],[down]]</f>
        <v>40</v>
      </c>
      <c r="N109" s="7">
        <f>100*(25-testdata[[#This Row],[dsHigh]])/25</f>
        <v>88</v>
      </c>
      <c r="O109" s="7">
        <f>100*(25-testdata[[#This Row],[dsLow]])/25</f>
        <v>48</v>
      </c>
      <c r="P109"/>
      <c r="Q109" s="4">
        <v>108</v>
      </c>
      <c r="R109" s="8">
        <v>40</v>
      </c>
      <c r="S109" s="8">
        <v>88</v>
      </c>
      <c r="T109" s="8">
        <v>48</v>
      </c>
    </row>
    <row r="110" spans="1:20" x14ac:dyDescent="0.25">
      <c r="A110" s="7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2"/>
        <v>231.86</v>
      </c>
      <c r="I110" s="2">
        <f t="shared" si="3"/>
        <v>223.39</v>
      </c>
      <c r="J110" s="7">
        <f>testdata[[#This Row],[Index]]</f>
        <v>109</v>
      </c>
      <c r="K110" s="7">
        <f>testdata[[#This Row],[Index]]-VLOOKUP(testdata[[#This Row],[max]],D85:J110,7,FALSE)</f>
        <v>4</v>
      </c>
      <c r="L110" s="7">
        <f>testdata[[#This Row],[Index]]-VLOOKUP(testdata[[#This Row],[min]],E85:J110,6,FALSE)</f>
        <v>14</v>
      </c>
      <c r="M110" s="7">
        <f>testdata[[#This Row],[up]]-testdata[[#This Row],[down]]</f>
        <v>40</v>
      </c>
      <c r="N110" s="7">
        <f>100*(25-testdata[[#This Row],[dsHigh]])/25</f>
        <v>84</v>
      </c>
      <c r="O110" s="7">
        <f>100*(25-testdata[[#This Row],[dsLow]])/25</f>
        <v>44</v>
      </c>
      <c r="P110"/>
      <c r="Q110" s="4">
        <v>109</v>
      </c>
      <c r="R110" s="8">
        <v>40</v>
      </c>
      <c r="S110" s="8">
        <v>84</v>
      </c>
      <c r="T110" s="8">
        <v>44</v>
      </c>
    </row>
    <row r="111" spans="1:20" x14ac:dyDescent="0.25">
      <c r="A111" s="7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2"/>
        <v>232.48</v>
      </c>
      <c r="I111" s="2">
        <f t="shared" si="3"/>
        <v>223.39</v>
      </c>
      <c r="J111" s="7">
        <f>testdata[[#This Row],[Index]]</f>
        <v>110</v>
      </c>
      <c r="K111" s="7">
        <f>testdata[[#This Row],[Index]]-VLOOKUP(testdata[[#This Row],[max]],D86:J111,7,FALSE)</f>
        <v>0</v>
      </c>
      <c r="L111" s="7">
        <f>testdata[[#This Row],[Index]]-VLOOKUP(testdata[[#This Row],[min]],E86:J111,6,FALSE)</f>
        <v>15</v>
      </c>
      <c r="M111" s="7">
        <f>testdata[[#This Row],[up]]-testdata[[#This Row],[down]]</f>
        <v>60</v>
      </c>
      <c r="N111" s="7">
        <f>100*(25-testdata[[#This Row],[dsHigh]])/25</f>
        <v>100</v>
      </c>
      <c r="O111" s="7">
        <f>100*(25-testdata[[#This Row],[dsLow]])/25</f>
        <v>40</v>
      </c>
      <c r="P111"/>
      <c r="Q111" s="4">
        <v>110</v>
      </c>
      <c r="R111" s="8">
        <v>60</v>
      </c>
      <c r="S111" s="8">
        <v>100</v>
      </c>
      <c r="T111" s="8">
        <v>40</v>
      </c>
    </row>
    <row r="112" spans="1:20" x14ac:dyDescent="0.25">
      <c r="A112" s="7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2"/>
        <v>232.48</v>
      </c>
      <c r="I112" s="2">
        <f t="shared" si="3"/>
        <v>223.39</v>
      </c>
      <c r="J112" s="7">
        <f>testdata[[#This Row],[Index]]</f>
        <v>111</v>
      </c>
      <c r="K112" s="7">
        <f>testdata[[#This Row],[Index]]-VLOOKUP(testdata[[#This Row],[max]],D87:J112,7,FALSE)</f>
        <v>1</v>
      </c>
      <c r="L112" s="7">
        <f>testdata[[#This Row],[Index]]-VLOOKUP(testdata[[#This Row],[min]],E87:J112,6,FALSE)</f>
        <v>16</v>
      </c>
      <c r="M112" s="7">
        <f>testdata[[#This Row],[up]]-testdata[[#This Row],[down]]</f>
        <v>60</v>
      </c>
      <c r="N112" s="7">
        <f>100*(25-testdata[[#This Row],[dsHigh]])/25</f>
        <v>96</v>
      </c>
      <c r="O112" s="7">
        <f>100*(25-testdata[[#This Row],[dsLow]])/25</f>
        <v>36</v>
      </c>
      <c r="P112"/>
      <c r="Q112" s="4">
        <v>111</v>
      </c>
      <c r="R112" s="8">
        <v>60</v>
      </c>
      <c r="S112" s="8">
        <v>96</v>
      </c>
      <c r="T112" s="8">
        <v>36</v>
      </c>
    </row>
    <row r="113" spans="1:20" x14ac:dyDescent="0.25">
      <c r="A113" s="7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2"/>
        <v>232.48</v>
      </c>
      <c r="I113" s="2">
        <f t="shared" si="3"/>
        <v>223.39</v>
      </c>
      <c r="J113" s="7">
        <f>testdata[[#This Row],[Index]]</f>
        <v>112</v>
      </c>
      <c r="K113" s="7">
        <f>testdata[[#This Row],[Index]]-VLOOKUP(testdata[[#This Row],[max]],D88:J113,7,FALSE)</f>
        <v>2</v>
      </c>
      <c r="L113" s="7">
        <f>testdata[[#This Row],[Index]]-VLOOKUP(testdata[[#This Row],[min]],E88:J113,6,FALSE)</f>
        <v>17</v>
      </c>
      <c r="M113" s="7">
        <f>testdata[[#This Row],[up]]-testdata[[#This Row],[down]]</f>
        <v>60</v>
      </c>
      <c r="N113" s="7">
        <f>100*(25-testdata[[#This Row],[dsHigh]])/25</f>
        <v>92</v>
      </c>
      <c r="O113" s="7">
        <f>100*(25-testdata[[#This Row],[dsLow]])/25</f>
        <v>32</v>
      </c>
      <c r="P113"/>
      <c r="Q113" s="4">
        <v>112</v>
      </c>
      <c r="R113" s="8">
        <v>60</v>
      </c>
      <c r="S113" s="8">
        <v>92</v>
      </c>
      <c r="T113" s="8">
        <v>32</v>
      </c>
    </row>
    <row r="114" spans="1:20" x14ac:dyDescent="0.25">
      <c r="A114" s="7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2"/>
        <v>232.48</v>
      </c>
      <c r="I114" s="2">
        <f t="shared" si="3"/>
        <v>223.39</v>
      </c>
      <c r="J114" s="7">
        <f>testdata[[#This Row],[Index]]</f>
        <v>113</v>
      </c>
      <c r="K114" s="7">
        <f>testdata[[#This Row],[Index]]-VLOOKUP(testdata[[#This Row],[max]],D89:J114,7,FALSE)</f>
        <v>3</v>
      </c>
      <c r="L114" s="7">
        <f>testdata[[#This Row],[Index]]-VLOOKUP(testdata[[#This Row],[min]],E89:J114,6,FALSE)</f>
        <v>18</v>
      </c>
      <c r="M114" s="7">
        <f>testdata[[#This Row],[up]]-testdata[[#This Row],[down]]</f>
        <v>60</v>
      </c>
      <c r="N114" s="7">
        <f>100*(25-testdata[[#This Row],[dsHigh]])/25</f>
        <v>88</v>
      </c>
      <c r="O114" s="7">
        <f>100*(25-testdata[[#This Row],[dsLow]])/25</f>
        <v>28</v>
      </c>
      <c r="P114"/>
      <c r="Q114" s="4">
        <v>113</v>
      </c>
      <c r="R114" s="8">
        <v>60</v>
      </c>
      <c r="S114" s="8">
        <v>88</v>
      </c>
      <c r="T114" s="8">
        <v>28</v>
      </c>
    </row>
    <row r="115" spans="1:20" x14ac:dyDescent="0.25">
      <c r="A115" s="7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2"/>
        <v>232.48</v>
      </c>
      <c r="I115" s="2">
        <f t="shared" si="3"/>
        <v>223.39</v>
      </c>
      <c r="J115" s="7">
        <f>testdata[[#This Row],[Index]]</f>
        <v>114</v>
      </c>
      <c r="K115" s="7">
        <f>testdata[[#This Row],[Index]]-VLOOKUP(testdata[[#This Row],[max]],D90:J115,7,FALSE)</f>
        <v>4</v>
      </c>
      <c r="L115" s="7">
        <f>testdata[[#This Row],[Index]]-VLOOKUP(testdata[[#This Row],[min]],E90:J115,6,FALSE)</f>
        <v>19</v>
      </c>
      <c r="M115" s="7">
        <f>testdata[[#This Row],[up]]-testdata[[#This Row],[down]]</f>
        <v>60</v>
      </c>
      <c r="N115" s="7">
        <f>100*(25-testdata[[#This Row],[dsHigh]])/25</f>
        <v>84</v>
      </c>
      <c r="O115" s="7">
        <f>100*(25-testdata[[#This Row],[dsLow]])/25</f>
        <v>24</v>
      </c>
      <c r="P115"/>
      <c r="Q115" s="4">
        <v>114</v>
      </c>
      <c r="R115" s="8">
        <v>60</v>
      </c>
      <c r="S115" s="8">
        <v>84</v>
      </c>
      <c r="T115" s="8">
        <v>24</v>
      </c>
    </row>
    <row r="116" spans="1:20" x14ac:dyDescent="0.25">
      <c r="A116" s="7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2"/>
        <v>232.48</v>
      </c>
      <c r="I116" s="2">
        <f t="shared" si="3"/>
        <v>223.39</v>
      </c>
      <c r="J116" s="7">
        <f>testdata[[#This Row],[Index]]</f>
        <v>115</v>
      </c>
      <c r="K116" s="7">
        <f>testdata[[#This Row],[Index]]-VLOOKUP(testdata[[#This Row],[max]],D91:J116,7,FALSE)</f>
        <v>5</v>
      </c>
      <c r="L116" s="7">
        <f>testdata[[#This Row],[Index]]-VLOOKUP(testdata[[#This Row],[min]],E91:J116,6,FALSE)</f>
        <v>20</v>
      </c>
      <c r="M116" s="7">
        <f>testdata[[#This Row],[up]]-testdata[[#This Row],[down]]</f>
        <v>60</v>
      </c>
      <c r="N116" s="7">
        <f>100*(25-testdata[[#This Row],[dsHigh]])/25</f>
        <v>80</v>
      </c>
      <c r="O116" s="7">
        <f>100*(25-testdata[[#This Row],[dsLow]])/25</f>
        <v>20</v>
      </c>
      <c r="P116"/>
      <c r="Q116" s="4">
        <v>115</v>
      </c>
      <c r="R116" s="8">
        <v>60</v>
      </c>
      <c r="S116" s="8">
        <v>80</v>
      </c>
      <c r="T116" s="8">
        <v>20</v>
      </c>
    </row>
    <row r="117" spans="1:20" x14ac:dyDescent="0.25">
      <c r="A117" s="7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2"/>
        <v>233.35</v>
      </c>
      <c r="I117" s="2">
        <f t="shared" si="3"/>
        <v>223.39</v>
      </c>
      <c r="J117" s="7">
        <f>testdata[[#This Row],[Index]]</f>
        <v>116</v>
      </c>
      <c r="K117" s="7">
        <f>testdata[[#This Row],[Index]]-VLOOKUP(testdata[[#This Row],[max]],D92:J117,7,FALSE)</f>
        <v>0</v>
      </c>
      <c r="L117" s="7">
        <f>testdata[[#This Row],[Index]]-VLOOKUP(testdata[[#This Row],[min]],E92:J117,6,FALSE)</f>
        <v>21</v>
      </c>
      <c r="M117" s="7">
        <f>testdata[[#This Row],[up]]-testdata[[#This Row],[down]]</f>
        <v>84</v>
      </c>
      <c r="N117" s="7">
        <f>100*(25-testdata[[#This Row],[dsHigh]])/25</f>
        <v>100</v>
      </c>
      <c r="O117" s="7">
        <f>100*(25-testdata[[#This Row],[dsLow]])/25</f>
        <v>16</v>
      </c>
      <c r="P117"/>
      <c r="Q117" s="4">
        <v>116</v>
      </c>
      <c r="R117" s="8">
        <v>84</v>
      </c>
      <c r="S117" s="8">
        <v>100</v>
      </c>
      <c r="T117" s="8">
        <v>16</v>
      </c>
    </row>
    <row r="118" spans="1:20" x14ac:dyDescent="0.25">
      <c r="A118" s="7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2"/>
        <v>233.35</v>
      </c>
      <c r="I118" s="2">
        <f t="shared" si="3"/>
        <v>223.39</v>
      </c>
      <c r="J118" s="7">
        <f>testdata[[#This Row],[Index]]</f>
        <v>117</v>
      </c>
      <c r="K118" s="7">
        <f>testdata[[#This Row],[Index]]-VLOOKUP(testdata[[#This Row],[max]],D93:J118,7,FALSE)</f>
        <v>1</v>
      </c>
      <c r="L118" s="7">
        <f>testdata[[#This Row],[Index]]-VLOOKUP(testdata[[#This Row],[min]],E93:J118,6,FALSE)</f>
        <v>22</v>
      </c>
      <c r="M118" s="7">
        <f>testdata[[#This Row],[up]]-testdata[[#This Row],[down]]</f>
        <v>84</v>
      </c>
      <c r="N118" s="7">
        <f>100*(25-testdata[[#This Row],[dsHigh]])/25</f>
        <v>96</v>
      </c>
      <c r="O118" s="7">
        <f>100*(25-testdata[[#This Row],[dsLow]])/25</f>
        <v>12</v>
      </c>
      <c r="P118"/>
      <c r="Q118" s="4">
        <v>117</v>
      </c>
      <c r="R118" s="8">
        <v>84</v>
      </c>
      <c r="S118" s="8">
        <v>96</v>
      </c>
      <c r="T118" s="8">
        <v>12</v>
      </c>
    </row>
    <row r="119" spans="1:20" x14ac:dyDescent="0.25">
      <c r="A119" s="7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2"/>
        <v>233.35</v>
      </c>
      <c r="I119" s="2">
        <f t="shared" si="3"/>
        <v>223.39</v>
      </c>
      <c r="J119" s="7">
        <f>testdata[[#This Row],[Index]]</f>
        <v>118</v>
      </c>
      <c r="K119" s="7">
        <f>testdata[[#This Row],[Index]]-VLOOKUP(testdata[[#This Row],[max]],D94:J119,7,FALSE)</f>
        <v>2</v>
      </c>
      <c r="L119" s="7">
        <f>testdata[[#This Row],[Index]]-VLOOKUP(testdata[[#This Row],[min]],E94:J119,6,FALSE)</f>
        <v>23</v>
      </c>
      <c r="M119" s="7">
        <f>testdata[[#This Row],[up]]-testdata[[#This Row],[down]]</f>
        <v>84</v>
      </c>
      <c r="N119" s="7">
        <f>100*(25-testdata[[#This Row],[dsHigh]])/25</f>
        <v>92</v>
      </c>
      <c r="O119" s="7">
        <f>100*(25-testdata[[#This Row],[dsLow]])/25</f>
        <v>8</v>
      </c>
      <c r="P119"/>
      <c r="Q119" s="4">
        <v>118</v>
      </c>
      <c r="R119" s="8">
        <v>84</v>
      </c>
      <c r="S119" s="8">
        <v>92</v>
      </c>
      <c r="T119" s="8">
        <v>8</v>
      </c>
    </row>
    <row r="120" spans="1:20" x14ac:dyDescent="0.25">
      <c r="A120" s="7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2"/>
        <v>233.35</v>
      </c>
      <c r="I120" s="2">
        <f t="shared" si="3"/>
        <v>223.39</v>
      </c>
      <c r="J120" s="7">
        <f>testdata[[#This Row],[Index]]</f>
        <v>119</v>
      </c>
      <c r="K120" s="7">
        <f>testdata[[#This Row],[Index]]-VLOOKUP(testdata[[#This Row],[max]],D95:J120,7,FALSE)</f>
        <v>3</v>
      </c>
      <c r="L120" s="7">
        <f>testdata[[#This Row],[Index]]-VLOOKUP(testdata[[#This Row],[min]],E95:J120,6,FALSE)</f>
        <v>24</v>
      </c>
      <c r="M120" s="7">
        <f>testdata[[#This Row],[up]]-testdata[[#This Row],[down]]</f>
        <v>84</v>
      </c>
      <c r="N120" s="7">
        <f>100*(25-testdata[[#This Row],[dsHigh]])/25</f>
        <v>88</v>
      </c>
      <c r="O120" s="7">
        <f>100*(25-testdata[[#This Row],[dsLow]])/25</f>
        <v>4</v>
      </c>
      <c r="P120"/>
      <c r="Q120" s="4">
        <v>119</v>
      </c>
      <c r="R120" s="8">
        <v>84</v>
      </c>
      <c r="S120" s="8">
        <v>88</v>
      </c>
      <c r="T120" s="8">
        <v>4</v>
      </c>
    </row>
    <row r="121" spans="1:20" x14ac:dyDescent="0.25">
      <c r="A121" s="7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2"/>
        <v>233.35</v>
      </c>
      <c r="I121" s="2">
        <f t="shared" si="3"/>
        <v>223.39</v>
      </c>
      <c r="J121" s="7">
        <f>testdata[[#This Row],[Index]]</f>
        <v>120</v>
      </c>
      <c r="K121" s="7">
        <f>testdata[[#This Row],[Index]]-VLOOKUP(testdata[[#This Row],[max]],D96:J121,7,FALSE)</f>
        <v>4</v>
      </c>
      <c r="L121" s="7">
        <f>testdata[[#This Row],[Index]]-VLOOKUP(testdata[[#This Row],[min]],E96:J121,6,FALSE)</f>
        <v>25</v>
      </c>
      <c r="M121" s="7">
        <f>testdata[[#This Row],[up]]-testdata[[#This Row],[down]]</f>
        <v>84</v>
      </c>
      <c r="N121" s="7">
        <f>100*(25-testdata[[#This Row],[dsHigh]])/25</f>
        <v>84</v>
      </c>
      <c r="O121" s="7">
        <f>100*(25-testdata[[#This Row],[dsLow]])/25</f>
        <v>0</v>
      </c>
      <c r="P121"/>
      <c r="Q121" s="4">
        <v>120</v>
      </c>
      <c r="R121" s="8">
        <v>84</v>
      </c>
      <c r="S121" s="8">
        <v>84</v>
      </c>
      <c r="T121" s="8">
        <v>0</v>
      </c>
    </row>
    <row r="122" spans="1:20" x14ac:dyDescent="0.25">
      <c r="A122" s="7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2"/>
        <v>233.35</v>
      </c>
      <c r="I122" s="2">
        <f t="shared" si="3"/>
        <v>225.14</v>
      </c>
      <c r="J122" s="7">
        <f>testdata[[#This Row],[Index]]</f>
        <v>121</v>
      </c>
      <c r="K122" s="7">
        <f>testdata[[#This Row],[Index]]-VLOOKUP(testdata[[#This Row],[max]],D97:J122,7,FALSE)</f>
        <v>5</v>
      </c>
      <c r="L122" s="7">
        <f>testdata[[#This Row],[Index]]-VLOOKUP(testdata[[#This Row],[min]],E97:J122,6,FALSE)</f>
        <v>25</v>
      </c>
      <c r="M122" s="7">
        <f>testdata[[#This Row],[up]]-testdata[[#This Row],[down]]</f>
        <v>80</v>
      </c>
      <c r="N122" s="7">
        <f>100*(25-testdata[[#This Row],[dsHigh]])/25</f>
        <v>80</v>
      </c>
      <c r="O122" s="7">
        <f>100*(25-testdata[[#This Row],[dsLow]])/25</f>
        <v>0</v>
      </c>
      <c r="P122"/>
      <c r="Q122" s="4">
        <v>121</v>
      </c>
      <c r="R122" s="8">
        <v>80</v>
      </c>
      <c r="S122" s="8">
        <v>80</v>
      </c>
      <c r="T122" s="8">
        <v>0</v>
      </c>
    </row>
    <row r="123" spans="1:20" x14ac:dyDescent="0.25">
      <c r="A123" s="7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2"/>
        <v>233.35</v>
      </c>
      <c r="I123" s="2">
        <f t="shared" si="3"/>
        <v>226.61</v>
      </c>
      <c r="J123" s="7">
        <f>testdata[[#This Row],[Index]]</f>
        <v>122</v>
      </c>
      <c r="K123" s="7">
        <f>testdata[[#This Row],[Index]]-VLOOKUP(testdata[[#This Row],[max]],D98:J123,7,FALSE)</f>
        <v>6</v>
      </c>
      <c r="L123" s="7">
        <f>testdata[[#This Row],[Index]]-VLOOKUP(testdata[[#This Row],[min]],E98:J123,6,FALSE)</f>
        <v>25</v>
      </c>
      <c r="M123" s="7">
        <f>testdata[[#This Row],[up]]-testdata[[#This Row],[down]]</f>
        <v>76</v>
      </c>
      <c r="N123" s="7">
        <f>100*(25-testdata[[#This Row],[dsHigh]])/25</f>
        <v>76</v>
      </c>
      <c r="O123" s="7">
        <f>100*(25-testdata[[#This Row],[dsLow]])/25</f>
        <v>0</v>
      </c>
      <c r="P123"/>
      <c r="Q123" s="4">
        <v>122</v>
      </c>
      <c r="R123" s="8">
        <v>76</v>
      </c>
      <c r="S123" s="8">
        <v>76</v>
      </c>
      <c r="T123" s="8">
        <v>0</v>
      </c>
    </row>
    <row r="124" spans="1:20" x14ac:dyDescent="0.25">
      <c r="A124" s="7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2"/>
        <v>233.35</v>
      </c>
      <c r="I124" s="2">
        <f t="shared" si="3"/>
        <v>227.26</v>
      </c>
      <c r="J124" s="7">
        <f>testdata[[#This Row],[Index]]</f>
        <v>123</v>
      </c>
      <c r="K124" s="7">
        <f>testdata[[#This Row],[Index]]-VLOOKUP(testdata[[#This Row],[max]],D99:J124,7,FALSE)</f>
        <v>7</v>
      </c>
      <c r="L124" s="7">
        <f>testdata[[#This Row],[Index]]-VLOOKUP(testdata[[#This Row],[min]],E99:J124,6,FALSE)</f>
        <v>25</v>
      </c>
      <c r="M124" s="7">
        <f>testdata[[#This Row],[up]]-testdata[[#This Row],[down]]</f>
        <v>72</v>
      </c>
      <c r="N124" s="7">
        <f>100*(25-testdata[[#This Row],[dsHigh]])/25</f>
        <v>72</v>
      </c>
      <c r="O124" s="7">
        <f>100*(25-testdata[[#This Row],[dsLow]])/25</f>
        <v>0</v>
      </c>
      <c r="P124"/>
      <c r="Q124" s="4">
        <v>123</v>
      </c>
      <c r="R124" s="8">
        <v>72</v>
      </c>
      <c r="S124" s="8">
        <v>72</v>
      </c>
      <c r="T124" s="8">
        <v>0</v>
      </c>
    </row>
    <row r="125" spans="1:20" x14ac:dyDescent="0.25">
      <c r="A125" s="7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2"/>
        <v>233.35</v>
      </c>
      <c r="I125" s="2">
        <f t="shared" si="3"/>
        <v>227.66</v>
      </c>
      <c r="J125" s="7">
        <f>testdata[[#This Row],[Index]]</f>
        <v>124</v>
      </c>
      <c r="K125" s="7">
        <f>testdata[[#This Row],[Index]]-VLOOKUP(testdata[[#This Row],[max]],D100:J125,7,FALSE)</f>
        <v>8</v>
      </c>
      <c r="L125" s="7">
        <f>testdata[[#This Row],[Index]]-VLOOKUP(testdata[[#This Row],[min]],E100:J125,6,FALSE)</f>
        <v>25</v>
      </c>
      <c r="M125" s="7">
        <f>testdata[[#This Row],[up]]-testdata[[#This Row],[down]]</f>
        <v>68</v>
      </c>
      <c r="N125" s="7">
        <f>100*(25-testdata[[#This Row],[dsHigh]])/25</f>
        <v>68</v>
      </c>
      <c r="O125" s="7">
        <f>100*(25-testdata[[#This Row],[dsLow]])/25</f>
        <v>0</v>
      </c>
      <c r="P125"/>
      <c r="Q125" s="4">
        <v>124</v>
      </c>
      <c r="R125" s="8">
        <v>68</v>
      </c>
      <c r="S125" s="8">
        <v>68</v>
      </c>
      <c r="T125" s="8">
        <v>0</v>
      </c>
    </row>
    <row r="126" spans="1:20" x14ac:dyDescent="0.25">
      <c r="A126" s="7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2"/>
        <v>233.35</v>
      </c>
      <c r="I126" s="2">
        <f t="shared" si="3"/>
        <v>228.34</v>
      </c>
      <c r="J126" s="7">
        <f>testdata[[#This Row],[Index]]</f>
        <v>125</v>
      </c>
      <c r="K126" s="7">
        <f>testdata[[#This Row],[Index]]-VLOOKUP(testdata[[#This Row],[max]],D101:J126,7,FALSE)</f>
        <v>9</v>
      </c>
      <c r="L126" s="7">
        <f>testdata[[#This Row],[Index]]-VLOOKUP(testdata[[#This Row],[min]],E101:J126,6,FALSE)</f>
        <v>22</v>
      </c>
      <c r="M126" s="7">
        <f>testdata[[#This Row],[up]]-testdata[[#This Row],[down]]</f>
        <v>52</v>
      </c>
      <c r="N126" s="7">
        <f>100*(25-testdata[[#This Row],[dsHigh]])/25</f>
        <v>64</v>
      </c>
      <c r="O126" s="7">
        <f>100*(25-testdata[[#This Row],[dsLow]])/25</f>
        <v>12</v>
      </c>
      <c r="P126"/>
      <c r="Q126" s="4">
        <v>125</v>
      </c>
      <c r="R126" s="8">
        <v>52</v>
      </c>
      <c r="S126" s="8">
        <v>64</v>
      </c>
      <c r="T126" s="8">
        <v>12</v>
      </c>
    </row>
    <row r="127" spans="1:20" x14ac:dyDescent="0.25">
      <c r="A127" s="7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 t="shared" si="2"/>
        <v>233.35</v>
      </c>
      <c r="I127" s="2">
        <f t="shared" si="3"/>
        <v>228.34</v>
      </c>
      <c r="J127" s="7">
        <f>testdata[[#This Row],[Index]]</f>
        <v>126</v>
      </c>
      <c r="K127" s="7">
        <f>testdata[[#This Row],[Index]]-VLOOKUP(testdata[[#This Row],[max]],D102:J127,7,FALSE)</f>
        <v>10</v>
      </c>
      <c r="L127" s="7">
        <f>testdata[[#This Row],[Index]]-VLOOKUP(testdata[[#This Row],[min]],E102:J127,6,FALSE)</f>
        <v>23</v>
      </c>
      <c r="M127" s="7">
        <f>testdata[[#This Row],[up]]-testdata[[#This Row],[down]]</f>
        <v>52</v>
      </c>
      <c r="N127" s="7">
        <f>100*(25-testdata[[#This Row],[dsHigh]])/25</f>
        <v>60</v>
      </c>
      <c r="O127" s="7">
        <f>100*(25-testdata[[#This Row],[dsLow]])/25</f>
        <v>8</v>
      </c>
      <c r="P127"/>
      <c r="Q127" s="4">
        <v>126</v>
      </c>
      <c r="R127" s="8">
        <v>52</v>
      </c>
      <c r="S127" s="8">
        <v>60</v>
      </c>
      <c r="T127" s="8">
        <v>8</v>
      </c>
    </row>
    <row r="128" spans="1:20" x14ac:dyDescent="0.25">
      <c r="A128" s="7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si="2"/>
        <v>233.35</v>
      </c>
      <c r="I128" s="2">
        <f t="shared" si="3"/>
        <v>228.34</v>
      </c>
      <c r="J128" s="7">
        <f>testdata[[#This Row],[Index]]</f>
        <v>127</v>
      </c>
      <c r="K128" s="7">
        <f>testdata[[#This Row],[Index]]-VLOOKUP(testdata[[#This Row],[max]],D103:J128,7,FALSE)</f>
        <v>11</v>
      </c>
      <c r="L128" s="7">
        <f>testdata[[#This Row],[Index]]-VLOOKUP(testdata[[#This Row],[min]],E103:J128,6,FALSE)</f>
        <v>24</v>
      </c>
      <c r="M128" s="7">
        <f>testdata[[#This Row],[up]]-testdata[[#This Row],[down]]</f>
        <v>52</v>
      </c>
      <c r="N128" s="7">
        <f>100*(25-testdata[[#This Row],[dsHigh]])/25</f>
        <v>56</v>
      </c>
      <c r="O128" s="7">
        <f>100*(25-testdata[[#This Row],[dsLow]])/25</f>
        <v>4</v>
      </c>
      <c r="P128"/>
      <c r="Q128" s="4">
        <v>127</v>
      </c>
      <c r="R128" s="8">
        <v>52</v>
      </c>
      <c r="S128" s="8">
        <v>56</v>
      </c>
      <c r="T128" s="8">
        <v>4</v>
      </c>
    </row>
    <row r="129" spans="1:20" x14ac:dyDescent="0.25">
      <c r="A129" s="7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2"/>
        <v>233.35</v>
      </c>
      <c r="I129" s="2">
        <f t="shared" si="3"/>
        <v>228.34</v>
      </c>
      <c r="J129" s="7">
        <f>testdata[[#This Row],[Index]]</f>
        <v>128</v>
      </c>
      <c r="K129" s="7">
        <f>testdata[[#This Row],[Index]]-VLOOKUP(testdata[[#This Row],[max]],D104:J129,7,FALSE)</f>
        <v>12</v>
      </c>
      <c r="L129" s="7">
        <f>testdata[[#This Row],[Index]]-VLOOKUP(testdata[[#This Row],[min]],E104:J129,6,FALSE)</f>
        <v>25</v>
      </c>
      <c r="M129" s="7">
        <f>testdata[[#This Row],[up]]-testdata[[#This Row],[down]]</f>
        <v>52</v>
      </c>
      <c r="N129" s="7">
        <f>100*(25-testdata[[#This Row],[dsHigh]])/25</f>
        <v>52</v>
      </c>
      <c r="O129" s="7">
        <f>100*(25-testdata[[#This Row],[dsLow]])/25</f>
        <v>0</v>
      </c>
      <c r="P129"/>
      <c r="Q129" s="4">
        <v>128</v>
      </c>
      <c r="R129" s="8">
        <v>52</v>
      </c>
      <c r="S129" s="8">
        <v>52</v>
      </c>
      <c r="T129" s="8">
        <v>0</v>
      </c>
    </row>
    <row r="130" spans="1:20" x14ac:dyDescent="0.25">
      <c r="A130" s="7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2"/>
        <v>233.35</v>
      </c>
      <c r="I130" s="2">
        <f t="shared" si="3"/>
        <v>228.8</v>
      </c>
      <c r="J130" s="7">
        <f>testdata[[#This Row],[Index]]</f>
        <v>129</v>
      </c>
      <c r="K130" s="7">
        <f>testdata[[#This Row],[Index]]-VLOOKUP(testdata[[#This Row],[max]],D105:J130,7,FALSE)</f>
        <v>13</v>
      </c>
      <c r="L130" s="7">
        <f>testdata[[#This Row],[Index]]-VLOOKUP(testdata[[#This Row],[min]],E105:J130,6,FALSE)</f>
        <v>5</v>
      </c>
      <c r="M130" s="7">
        <f>testdata[[#This Row],[up]]-testdata[[#This Row],[down]]</f>
        <v>-32</v>
      </c>
      <c r="N130" s="7">
        <f>100*(25-testdata[[#This Row],[dsHigh]])/25</f>
        <v>48</v>
      </c>
      <c r="O130" s="7">
        <f>100*(25-testdata[[#This Row],[dsLow]])/25</f>
        <v>80</v>
      </c>
      <c r="P130"/>
      <c r="Q130" s="4">
        <v>129</v>
      </c>
      <c r="R130" s="8">
        <v>-32</v>
      </c>
      <c r="S130" s="8">
        <v>48</v>
      </c>
      <c r="T130" s="8">
        <v>80</v>
      </c>
    </row>
    <row r="131" spans="1:20" x14ac:dyDescent="0.25">
      <c r="A131" s="7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2"/>
        <v>233.35</v>
      </c>
      <c r="I131" s="2">
        <f t="shared" si="3"/>
        <v>228.8</v>
      </c>
      <c r="J131" s="7">
        <f>testdata[[#This Row],[Index]]</f>
        <v>130</v>
      </c>
      <c r="K131" s="7">
        <f>testdata[[#This Row],[Index]]-VLOOKUP(testdata[[#This Row],[max]],D106:J131,7,FALSE)</f>
        <v>14</v>
      </c>
      <c r="L131" s="7">
        <f>testdata[[#This Row],[Index]]-VLOOKUP(testdata[[#This Row],[min]],E106:J131,6,FALSE)</f>
        <v>6</v>
      </c>
      <c r="M131" s="7">
        <f>testdata[[#This Row],[up]]-testdata[[#This Row],[down]]</f>
        <v>-32</v>
      </c>
      <c r="N131" s="7">
        <f>100*(25-testdata[[#This Row],[dsHigh]])/25</f>
        <v>44</v>
      </c>
      <c r="O131" s="7">
        <f>100*(25-testdata[[#This Row],[dsLow]])/25</f>
        <v>76</v>
      </c>
      <c r="P131"/>
      <c r="Q131" s="4">
        <v>130</v>
      </c>
      <c r="R131" s="8">
        <v>-32</v>
      </c>
      <c r="S131" s="8">
        <v>44</v>
      </c>
      <c r="T131" s="8">
        <v>76</v>
      </c>
    </row>
    <row r="132" spans="1:20" x14ac:dyDescent="0.25">
      <c r="A132" s="7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2"/>
        <v>233.35</v>
      </c>
      <c r="I132" s="2">
        <f t="shared" si="3"/>
        <v>228.8</v>
      </c>
      <c r="J132" s="7">
        <f>testdata[[#This Row],[Index]]</f>
        <v>131</v>
      </c>
      <c r="K132" s="7">
        <f>testdata[[#This Row],[Index]]-VLOOKUP(testdata[[#This Row],[max]],D107:J132,7,FALSE)</f>
        <v>15</v>
      </c>
      <c r="L132" s="7">
        <f>testdata[[#This Row],[Index]]-VLOOKUP(testdata[[#This Row],[min]],E107:J132,6,FALSE)</f>
        <v>7</v>
      </c>
      <c r="M132" s="7">
        <f>testdata[[#This Row],[up]]-testdata[[#This Row],[down]]</f>
        <v>-32</v>
      </c>
      <c r="N132" s="7">
        <f>100*(25-testdata[[#This Row],[dsHigh]])/25</f>
        <v>40</v>
      </c>
      <c r="O132" s="7">
        <f>100*(25-testdata[[#This Row],[dsLow]])/25</f>
        <v>72</v>
      </c>
      <c r="P132"/>
      <c r="Q132" s="4">
        <v>131</v>
      </c>
      <c r="R132" s="8">
        <v>-32</v>
      </c>
      <c r="S132" s="8">
        <v>40</v>
      </c>
      <c r="T132" s="8">
        <v>72</v>
      </c>
    </row>
    <row r="133" spans="1:20" x14ac:dyDescent="0.25">
      <c r="A133" s="7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2"/>
        <v>233.35</v>
      </c>
      <c r="I133" s="2">
        <f t="shared" si="3"/>
        <v>228.8</v>
      </c>
      <c r="J133" s="7">
        <f>testdata[[#This Row],[Index]]</f>
        <v>132</v>
      </c>
      <c r="K133" s="7">
        <f>testdata[[#This Row],[Index]]-VLOOKUP(testdata[[#This Row],[max]],D108:J133,7,FALSE)</f>
        <v>16</v>
      </c>
      <c r="L133" s="7">
        <f>testdata[[#This Row],[Index]]-VLOOKUP(testdata[[#This Row],[min]],E108:J133,6,FALSE)</f>
        <v>8</v>
      </c>
      <c r="M133" s="7">
        <f>testdata[[#This Row],[up]]-testdata[[#This Row],[down]]</f>
        <v>-32</v>
      </c>
      <c r="N133" s="7">
        <f>100*(25-testdata[[#This Row],[dsHigh]])/25</f>
        <v>36</v>
      </c>
      <c r="O133" s="7">
        <f>100*(25-testdata[[#This Row],[dsLow]])/25</f>
        <v>68</v>
      </c>
      <c r="P133"/>
      <c r="Q133" s="4">
        <v>132</v>
      </c>
      <c r="R133" s="8">
        <v>-32</v>
      </c>
      <c r="S133" s="8">
        <v>36</v>
      </c>
      <c r="T133" s="8">
        <v>68</v>
      </c>
    </row>
    <row r="134" spans="1:20" x14ac:dyDescent="0.25">
      <c r="A134" s="7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2"/>
        <v>233.35</v>
      </c>
      <c r="I134" s="2">
        <f t="shared" si="3"/>
        <v>228.8</v>
      </c>
      <c r="J134" s="7">
        <f>testdata[[#This Row],[Index]]</f>
        <v>133</v>
      </c>
      <c r="K134" s="7">
        <f>testdata[[#This Row],[Index]]-VLOOKUP(testdata[[#This Row],[max]],D109:J134,7,FALSE)</f>
        <v>17</v>
      </c>
      <c r="L134" s="7">
        <f>testdata[[#This Row],[Index]]-VLOOKUP(testdata[[#This Row],[min]],E109:J134,6,FALSE)</f>
        <v>9</v>
      </c>
      <c r="M134" s="7">
        <f>testdata[[#This Row],[up]]-testdata[[#This Row],[down]]</f>
        <v>-32</v>
      </c>
      <c r="N134" s="7">
        <f>100*(25-testdata[[#This Row],[dsHigh]])/25</f>
        <v>32</v>
      </c>
      <c r="O134" s="7">
        <f>100*(25-testdata[[#This Row],[dsLow]])/25</f>
        <v>64</v>
      </c>
      <c r="P134"/>
      <c r="Q134" s="4">
        <v>133</v>
      </c>
      <c r="R134" s="8">
        <v>-32</v>
      </c>
      <c r="S134" s="8">
        <v>32</v>
      </c>
      <c r="T134" s="8">
        <v>64</v>
      </c>
    </row>
    <row r="135" spans="1:20" x14ac:dyDescent="0.25">
      <c r="A135" s="7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2"/>
        <v>234.53</v>
      </c>
      <c r="I135" s="2">
        <f t="shared" si="3"/>
        <v>228.8</v>
      </c>
      <c r="J135" s="7">
        <f>testdata[[#This Row],[Index]]</f>
        <v>134</v>
      </c>
      <c r="K135" s="7">
        <f>testdata[[#This Row],[Index]]-VLOOKUP(testdata[[#This Row],[max]],D110:J135,7,FALSE)</f>
        <v>0</v>
      </c>
      <c r="L135" s="7">
        <f>testdata[[#This Row],[Index]]-VLOOKUP(testdata[[#This Row],[min]],E110:J135,6,FALSE)</f>
        <v>10</v>
      </c>
      <c r="M135" s="7">
        <f>testdata[[#This Row],[up]]-testdata[[#This Row],[down]]</f>
        <v>40</v>
      </c>
      <c r="N135" s="7">
        <f>100*(25-testdata[[#This Row],[dsHigh]])/25</f>
        <v>100</v>
      </c>
      <c r="O135" s="7">
        <f>100*(25-testdata[[#This Row],[dsLow]])/25</f>
        <v>60</v>
      </c>
      <c r="P135"/>
      <c r="Q135" s="4">
        <v>134</v>
      </c>
      <c r="R135" s="8">
        <v>40</v>
      </c>
      <c r="S135" s="8">
        <v>100</v>
      </c>
      <c r="T135" s="8">
        <v>60</v>
      </c>
    </row>
    <row r="136" spans="1:20" x14ac:dyDescent="0.25">
      <c r="A136" s="7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2"/>
        <v>234.53</v>
      </c>
      <c r="I136" s="2">
        <f t="shared" si="3"/>
        <v>228.8</v>
      </c>
      <c r="J136" s="7">
        <f>testdata[[#This Row],[Index]]</f>
        <v>135</v>
      </c>
      <c r="K136" s="7">
        <f>testdata[[#This Row],[Index]]-VLOOKUP(testdata[[#This Row],[max]],D111:J136,7,FALSE)</f>
        <v>1</v>
      </c>
      <c r="L136" s="7">
        <f>testdata[[#This Row],[Index]]-VLOOKUP(testdata[[#This Row],[min]],E111:J136,6,FALSE)</f>
        <v>11</v>
      </c>
      <c r="M136" s="7">
        <f>testdata[[#This Row],[up]]-testdata[[#This Row],[down]]</f>
        <v>40</v>
      </c>
      <c r="N136" s="7">
        <f>100*(25-testdata[[#This Row],[dsHigh]])/25</f>
        <v>96</v>
      </c>
      <c r="O136" s="7">
        <f>100*(25-testdata[[#This Row],[dsLow]])/25</f>
        <v>56</v>
      </c>
      <c r="P136"/>
      <c r="Q136" s="4">
        <v>135</v>
      </c>
      <c r="R136" s="8">
        <v>40</v>
      </c>
      <c r="S136" s="8">
        <v>96</v>
      </c>
      <c r="T136" s="8">
        <v>56</v>
      </c>
    </row>
    <row r="137" spans="1:20" x14ac:dyDescent="0.25">
      <c r="A137" s="7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2"/>
        <v>234.53</v>
      </c>
      <c r="I137" s="2">
        <f t="shared" si="3"/>
        <v>228.8</v>
      </c>
      <c r="J137" s="7">
        <f>testdata[[#This Row],[Index]]</f>
        <v>136</v>
      </c>
      <c r="K137" s="7">
        <f>testdata[[#This Row],[Index]]-VLOOKUP(testdata[[#This Row],[max]],D112:J137,7,FALSE)</f>
        <v>2</v>
      </c>
      <c r="L137" s="7">
        <f>testdata[[#This Row],[Index]]-VLOOKUP(testdata[[#This Row],[min]],E112:J137,6,FALSE)</f>
        <v>12</v>
      </c>
      <c r="M137" s="7">
        <f>testdata[[#This Row],[up]]-testdata[[#This Row],[down]]</f>
        <v>40</v>
      </c>
      <c r="N137" s="7">
        <f>100*(25-testdata[[#This Row],[dsHigh]])/25</f>
        <v>92</v>
      </c>
      <c r="O137" s="7">
        <f>100*(25-testdata[[#This Row],[dsLow]])/25</f>
        <v>52</v>
      </c>
      <c r="P137"/>
      <c r="Q137" s="4">
        <v>136</v>
      </c>
      <c r="R137" s="8">
        <v>40</v>
      </c>
      <c r="S137" s="8">
        <v>92</v>
      </c>
      <c r="T137" s="8">
        <v>52</v>
      </c>
    </row>
    <row r="138" spans="1:20" x14ac:dyDescent="0.25">
      <c r="A138" s="7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2"/>
        <v>235.51</v>
      </c>
      <c r="I138" s="2">
        <f t="shared" si="3"/>
        <v>228.8</v>
      </c>
      <c r="J138" s="7">
        <f>testdata[[#This Row],[Index]]</f>
        <v>137</v>
      </c>
      <c r="K138" s="7">
        <f>testdata[[#This Row],[Index]]-VLOOKUP(testdata[[#This Row],[max]],D113:J138,7,FALSE)</f>
        <v>0</v>
      </c>
      <c r="L138" s="7">
        <f>testdata[[#This Row],[Index]]-VLOOKUP(testdata[[#This Row],[min]],E113:J138,6,FALSE)</f>
        <v>13</v>
      </c>
      <c r="M138" s="7">
        <f>testdata[[#This Row],[up]]-testdata[[#This Row],[down]]</f>
        <v>52</v>
      </c>
      <c r="N138" s="7">
        <f>100*(25-testdata[[#This Row],[dsHigh]])/25</f>
        <v>100</v>
      </c>
      <c r="O138" s="7">
        <f>100*(25-testdata[[#This Row],[dsLow]])/25</f>
        <v>48</v>
      </c>
      <c r="P138"/>
      <c r="Q138" s="4">
        <v>137</v>
      </c>
      <c r="R138" s="8">
        <v>52</v>
      </c>
      <c r="S138" s="8">
        <v>100</v>
      </c>
      <c r="T138" s="8">
        <v>48</v>
      </c>
    </row>
    <row r="139" spans="1:20" x14ac:dyDescent="0.25">
      <c r="A139" s="7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2"/>
        <v>235.91</v>
      </c>
      <c r="I139" s="2">
        <f t="shared" si="3"/>
        <v>228.8</v>
      </c>
      <c r="J139" s="7">
        <f>testdata[[#This Row],[Index]]</f>
        <v>138</v>
      </c>
      <c r="K139" s="7">
        <f>testdata[[#This Row],[Index]]-VLOOKUP(testdata[[#This Row],[max]],D114:J139,7,FALSE)</f>
        <v>0</v>
      </c>
      <c r="L139" s="7">
        <f>testdata[[#This Row],[Index]]-VLOOKUP(testdata[[#This Row],[min]],E114:J139,6,FALSE)</f>
        <v>14</v>
      </c>
      <c r="M139" s="7">
        <f>testdata[[#This Row],[up]]-testdata[[#This Row],[down]]</f>
        <v>56</v>
      </c>
      <c r="N139" s="7">
        <f>100*(25-testdata[[#This Row],[dsHigh]])/25</f>
        <v>100</v>
      </c>
      <c r="O139" s="7">
        <f>100*(25-testdata[[#This Row],[dsLow]])/25</f>
        <v>44</v>
      </c>
      <c r="P139"/>
      <c r="Q139" s="4">
        <v>138</v>
      </c>
      <c r="R139" s="8">
        <v>56</v>
      </c>
      <c r="S139" s="8">
        <v>100</v>
      </c>
      <c r="T139" s="8">
        <v>44</v>
      </c>
    </row>
    <row r="140" spans="1:20" x14ac:dyDescent="0.25">
      <c r="A140" s="7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2"/>
        <v>235.91</v>
      </c>
      <c r="I140" s="2">
        <f t="shared" si="3"/>
        <v>228.8</v>
      </c>
      <c r="J140" s="7">
        <f>testdata[[#This Row],[Index]]</f>
        <v>139</v>
      </c>
      <c r="K140" s="7">
        <f>testdata[[#This Row],[Index]]-VLOOKUP(testdata[[#This Row],[max]],D115:J140,7,FALSE)</f>
        <v>1</v>
      </c>
      <c r="L140" s="7">
        <f>testdata[[#This Row],[Index]]-VLOOKUP(testdata[[#This Row],[min]],E115:J140,6,FALSE)</f>
        <v>15</v>
      </c>
      <c r="M140" s="7">
        <f>testdata[[#This Row],[up]]-testdata[[#This Row],[down]]</f>
        <v>56</v>
      </c>
      <c r="N140" s="7">
        <f>100*(25-testdata[[#This Row],[dsHigh]])/25</f>
        <v>96</v>
      </c>
      <c r="O140" s="7">
        <f>100*(25-testdata[[#This Row],[dsLow]])/25</f>
        <v>40</v>
      </c>
      <c r="P140"/>
      <c r="Q140" s="4">
        <v>139</v>
      </c>
      <c r="R140" s="8">
        <v>56</v>
      </c>
      <c r="S140" s="8">
        <v>96</v>
      </c>
      <c r="T140" s="8">
        <v>40</v>
      </c>
    </row>
    <row r="141" spans="1:20" x14ac:dyDescent="0.25">
      <c r="A141" s="7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2"/>
        <v>235.91</v>
      </c>
      <c r="I141" s="2">
        <f t="shared" si="3"/>
        <v>228.8</v>
      </c>
      <c r="J141" s="7">
        <f>testdata[[#This Row],[Index]]</f>
        <v>140</v>
      </c>
      <c r="K141" s="7">
        <f>testdata[[#This Row],[Index]]-VLOOKUP(testdata[[#This Row],[max]],D116:J141,7,FALSE)</f>
        <v>2</v>
      </c>
      <c r="L141" s="7">
        <f>testdata[[#This Row],[Index]]-VLOOKUP(testdata[[#This Row],[min]],E116:J141,6,FALSE)</f>
        <v>16</v>
      </c>
      <c r="M141" s="7">
        <f>testdata[[#This Row],[up]]-testdata[[#This Row],[down]]</f>
        <v>56</v>
      </c>
      <c r="N141" s="7">
        <f>100*(25-testdata[[#This Row],[dsHigh]])/25</f>
        <v>92</v>
      </c>
      <c r="O141" s="7">
        <f>100*(25-testdata[[#This Row],[dsLow]])/25</f>
        <v>36</v>
      </c>
      <c r="P141"/>
      <c r="Q141" s="4">
        <v>140</v>
      </c>
      <c r="R141" s="8">
        <v>56</v>
      </c>
      <c r="S141" s="8">
        <v>92</v>
      </c>
      <c r="T141" s="8">
        <v>36</v>
      </c>
    </row>
    <row r="142" spans="1:20" x14ac:dyDescent="0.25">
      <c r="A142" s="7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2"/>
        <v>236.28</v>
      </c>
      <c r="I142" s="2">
        <f t="shared" si="3"/>
        <v>228.8</v>
      </c>
      <c r="J142" s="7">
        <f>testdata[[#This Row],[Index]]</f>
        <v>141</v>
      </c>
      <c r="K142" s="7">
        <f>testdata[[#This Row],[Index]]-VLOOKUP(testdata[[#This Row],[max]],D117:J142,7,FALSE)</f>
        <v>0</v>
      </c>
      <c r="L142" s="7">
        <f>testdata[[#This Row],[Index]]-VLOOKUP(testdata[[#This Row],[min]],E117:J142,6,FALSE)</f>
        <v>17</v>
      </c>
      <c r="M142" s="7">
        <f>testdata[[#This Row],[up]]-testdata[[#This Row],[down]]</f>
        <v>68</v>
      </c>
      <c r="N142" s="7">
        <f>100*(25-testdata[[#This Row],[dsHigh]])/25</f>
        <v>100</v>
      </c>
      <c r="O142" s="7">
        <f>100*(25-testdata[[#This Row],[dsLow]])/25</f>
        <v>32</v>
      </c>
      <c r="P142"/>
      <c r="Q142" s="4">
        <v>141</v>
      </c>
      <c r="R142" s="8">
        <v>68</v>
      </c>
      <c r="S142" s="8">
        <v>100</v>
      </c>
      <c r="T142" s="8">
        <v>32</v>
      </c>
    </row>
    <row r="143" spans="1:20" x14ac:dyDescent="0.25">
      <c r="A143" s="7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2"/>
        <v>236.28</v>
      </c>
      <c r="I143" s="2">
        <f t="shared" si="3"/>
        <v>228.8</v>
      </c>
      <c r="J143" s="7">
        <f>testdata[[#This Row],[Index]]</f>
        <v>142</v>
      </c>
      <c r="K143" s="7">
        <f>testdata[[#This Row],[Index]]-VLOOKUP(testdata[[#This Row],[max]],D118:J143,7,FALSE)</f>
        <v>1</v>
      </c>
      <c r="L143" s="7">
        <f>testdata[[#This Row],[Index]]-VLOOKUP(testdata[[#This Row],[min]],E118:J143,6,FALSE)</f>
        <v>18</v>
      </c>
      <c r="M143" s="7">
        <f>testdata[[#This Row],[up]]-testdata[[#This Row],[down]]</f>
        <v>68</v>
      </c>
      <c r="N143" s="7">
        <f>100*(25-testdata[[#This Row],[dsHigh]])/25</f>
        <v>96</v>
      </c>
      <c r="O143" s="7">
        <f>100*(25-testdata[[#This Row],[dsLow]])/25</f>
        <v>28</v>
      </c>
      <c r="P143"/>
      <c r="Q143" s="4">
        <v>142</v>
      </c>
      <c r="R143" s="8">
        <v>68</v>
      </c>
      <c r="S143" s="8">
        <v>96</v>
      </c>
      <c r="T143" s="8">
        <v>28</v>
      </c>
    </row>
    <row r="144" spans="1:20" x14ac:dyDescent="0.25">
      <c r="A144" s="7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si="2"/>
        <v>236.47</v>
      </c>
      <c r="I144" s="2">
        <f t="shared" si="3"/>
        <v>228.8</v>
      </c>
      <c r="J144" s="7">
        <f>testdata[[#This Row],[Index]]</f>
        <v>143</v>
      </c>
      <c r="K144" s="7">
        <f>testdata[[#This Row],[Index]]-VLOOKUP(testdata[[#This Row],[max]],D119:J144,7,FALSE)</f>
        <v>0</v>
      </c>
      <c r="L144" s="7">
        <f>testdata[[#This Row],[Index]]-VLOOKUP(testdata[[#This Row],[min]],E119:J144,6,FALSE)</f>
        <v>19</v>
      </c>
      <c r="M144" s="7">
        <f>testdata[[#This Row],[up]]-testdata[[#This Row],[down]]</f>
        <v>76</v>
      </c>
      <c r="N144" s="7">
        <f>100*(25-testdata[[#This Row],[dsHigh]])/25</f>
        <v>100</v>
      </c>
      <c r="O144" s="7">
        <f>100*(25-testdata[[#This Row],[dsLow]])/25</f>
        <v>24</v>
      </c>
      <c r="P144"/>
      <c r="Q144" s="4">
        <v>143</v>
      </c>
      <c r="R144" s="8">
        <v>76</v>
      </c>
      <c r="S144" s="8">
        <v>100</v>
      </c>
      <c r="T144" s="8">
        <v>24</v>
      </c>
    </row>
    <row r="145" spans="1:20" x14ac:dyDescent="0.25">
      <c r="A145" s="7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2"/>
        <v>236.47</v>
      </c>
      <c r="I145" s="2">
        <f t="shared" si="3"/>
        <v>228.8</v>
      </c>
      <c r="J145" s="7">
        <f>testdata[[#This Row],[Index]]</f>
        <v>144</v>
      </c>
      <c r="K145" s="7">
        <f>testdata[[#This Row],[Index]]-VLOOKUP(testdata[[#This Row],[max]],D120:J145,7,FALSE)</f>
        <v>1</v>
      </c>
      <c r="L145" s="7">
        <f>testdata[[#This Row],[Index]]-VLOOKUP(testdata[[#This Row],[min]],E120:J145,6,FALSE)</f>
        <v>20</v>
      </c>
      <c r="M145" s="7">
        <f>testdata[[#This Row],[up]]-testdata[[#This Row],[down]]</f>
        <v>76</v>
      </c>
      <c r="N145" s="7">
        <f>100*(25-testdata[[#This Row],[dsHigh]])/25</f>
        <v>96</v>
      </c>
      <c r="O145" s="7">
        <f>100*(25-testdata[[#This Row],[dsLow]])/25</f>
        <v>20</v>
      </c>
      <c r="P145"/>
      <c r="Q145" s="4">
        <v>144</v>
      </c>
      <c r="R145" s="8">
        <v>76</v>
      </c>
      <c r="S145" s="8">
        <v>96</v>
      </c>
      <c r="T145" s="8">
        <v>20</v>
      </c>
    </row>
    <row r="146" spans="1:20" x14ac:dyDescent="0.25">
      <c r="A146" s="7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2"/>
        <v>236.47</v>
      </c>
      <c r="I146" s="2">
        <f t="shared" si="3"/>
        <v>228.8</v>
      </c>
      <c r="J146" s="7">
        <f>testdata[[#This Row],[Index]]</f>
        <v>145</v>
      </c>
      <c r="K146" s="7">
        <f>testdata[[#This Row],[Index]]-VLOOKUP(testdata[[#This Row],[max]],D121:J146,7,FALSE)</f>
        <v>2</v>
      </c>
      <c r="L146" s="7">
        <f>testdata[[#This Row],[Index]]-VLOOKUP(testdata[[#This Row],[min]],E121:J146,6,FALSE)</f>
        <v>21</v>
      </c>
      <c r="M146" s="7">
        <f>testdata[[#This Row],[up]]-testdata[[#This Row],[down]]</f>
        <v>76</v>
      </c>
      <c r="N146" s="7">
        <f>100*(25-testdata[[#This Row],[dsHigh]])/25</f>
        <v>92</v>
      </c>
      <c r="O146" s="7">
        <f>100*(25-testdata[[#This Row],[dsLow]])/25</f>
        <v>16</v>
      </c>
      <c r="P146"/>
      <c r="Q146" s="4">
        <v>145</v>
      </c>
      <c r="R146" s="8">
        <v>76</v>
      </c>
      <c r="S146" s="8">
        <v>92</v>
      </c>
      <c r="T146" s="8">
        <v>16</v>
      </c>
    </row>
    <row r="147" spans="1:20" x14ac:dyDescent="0.25">
      <c r="A147" s="7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 t="shared" si="2"/>
        <v>236.47</v>
      </c>
      <c r="I147" s="2">
        <f t="shared" si="3"/>
        <v>228.8</v>
      </c>
      <c r="J147" s="7">
        <f>testdata[[#This Row],[Index]]</f>
        <v>146</v>
      </c>
      <c r="K147" s="7">
        <f>testdata[[#This Row],[Index]]-VLOOKUP(testdata[[#This Row],[max]],D122:J147,7,FALSE)</f>
        <v>3</v>
      </c>
      <c r="L147" s="7">
        <f>testdata[[#This Row],[Index]]-VLOOKUP(testdata[[#This Row],[min]],E122:J147,6,FALSE)</f>
        <v>22</v>
      </c>
      <c r="M147" s="7">
        <f>testdata[[#This Row],[up]]-testdata[[#This Row],[down]]</f>
        <v>76</v>
      </c>
      <c r="N147" s="7">
        <f>100*(25-testdata[[#This Row],[dsHigh]])/25</f>
        <v>88</v>
      </c>
      <c r="O147" s="7">
        <f>100*(25-testdata[[#This Row],[dsLow]])/25</f>
        <v>12</v>
      </c>
      <c r="P147"/>
      <c r="Q147" s="4">
        <v>146</v>
      </c>
      <c r="R147" s="8">
        <v>76</v>
      </c>
      <c r="S147" s="8">
        <v>88</v>
      </c>
      <c r="T147" s="8">
        <v>12</v>
      </c>
    </row>
    <row r="148" spans="1:20" x14ac:dyDescent="0.25">
      <c r="A148" s="7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si="2"/>
        <v>236.47</v>
      </c>
      <c r="I148" s="2">
        <f t="shared" si="3"/>
        <v>228.8</v>
      </c>
      <c r="J148" s="7">
        <f>testdata[[#This Row],[Index]]</f>
        <v>147</v>
      </c>
      <c r="K148" s="7">
        <f>testdata[[#This Row],[Index]]-VLOOKUP(testdata[[#This Row],[max]],D123:J148,7,FALSE)</f>
        <v>4</v>
      </c>
      <c r="L148" s="7">
        <f>testdata[[#This Row],[Index]]-VLOOKUP(testdata[[#This Row],[min]],E123:J148,6,FALSE)</f>
        <v>23</v>
      </c>
      <c r="M148" s="7">
        <f>testdata[[#This Row],[up]]-testdata[[#This Row],[down]]</f>
        <v>76</v>
      </c>
      <c r="N148" s="7">
        <f>100*(25-testdata[[#This Row],[dsHigh]])/25</f>
        <v>84</v>
      </c>
      <c r="O148" s="7">
        <f>100*(25-testdata[[#This Row],[dsLow]])/25</f>
        <v>8</v>
      </c>
      <c r="P148"/>
      <c r="Q148" s="4">
        <v>147</v>
      </c>
      <c r="R148" s="8">
        <v>76</v>
      </c>
      <c r="S148" s="8">
        <v>84</v>
      </c>
      <c r="T148" s="8">
        <v>8</v>
      </c>
    </row>
    <row r="149" spans="1:20" x14ac:dyDescent="0.25">
      <c r="A149" s="7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2"/>
        <v>236.47</v>
      </c>
      <c r="I149" s="2">
        <f t="shared" si="3"/>
        <v>228.8</v>
      </c>
      <c r="J149" s="7">
        <f>testdata[[#This Row],[Index]]</f>
        <v>148</v>
      </c>
      <c r="K149" s="7">
        <f>testdata[[#This Row],[Index]]-VLOOKUP(testdata[[#This Row],[max]],D124:J149,7,FALSE)</f>
        <v>5</v>
      </c>
      <c r="L149" s="7">
        <f>testdata[[#This Row],[Index]]-VLOOKUP(testdata[[#This Row],[min]],E124:J149,6,FALSE)</f>
        <v>24</v>
      </c>
      <c r="M149" s="7">
        <f>testdata[[#This Row],[up]]-testdata[[#This Row],[down]]</f>
        <v>76</v>
      </c>
      <c r="N149" s="7">
        <f>100*(25-testdata[[#This Row],[dsHigh]])/25</f>
        <v>80</v>
      </c>
      <c r="O149" s="7">
        <f>100*(25-testdata[[#This Row],[dsLow]])/25</f>
        <v>4</v>
      </c>
      <c r="P149"/>
      <c r="Q149" s="4">
        <v>148</v>
      </c>
      <c r="R149" s="8">
        <v>76</v>
      </c>
      <c r="S149" s="8">
        <v>80</v>
      </c>
      <c r="T149" s="8">
        <v>4</v>
      </c>
    </row>
    <row r="150" spans="1:20" x14ac:dyDescent="0.25">
      <c r="A150" s="7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2"/>
        <v>236.47</v>
      </c>
      <c r="I150" s="2">
        <f t="shared" si="3"/>
        <v>228.8</v>
      </c>
      <c r="J150" s="7">
        <f>testdata[[#This Row],[Index]]</f>
        <v>149</v>
      </c>
      <c r="K150" s="7">
        <f>testdata[[#This Row],[Index]]-VLOOKUP(testdata[[#This Row],[max]],D125:J150,7,FALSE)</f>
        <v>6</v>
      </c>
      <c r="L150" s="7">
        <f>testdata[[#This Row],[Index]]-VLOOKUP(testdata[[#This Row],[min]],E125:J150,6,FALSE)</f>
        <v>25</v>
      </c>
      <c r="M150" s="7">
        <f>testdata[[#This Row],[up]]-testdata[[#This Row],[down]]</f>
        <v>76</v>
      </c>
      <c r="N150" s="7">
        <f>100*(25-testdata[[#This Row],[dsHigh]])/25</f>
        <v>76</v>
      </c>
      <c r="O150" s="7">
        <f>100*(25-testdata[[#This Row],[dsLow]])/25</f>
        <v>0</v>
      </c>
      <c r="P150"/>
      <c r="Q150" s="4">
        <v>149</v>
      </c>
      <c r="R150" s="8">
        <v>76</v>
      </c>
      <c r="S150" s="8">
        <v>76</v>
      </c>
      <c r="T150" s="8">
        <v>0</v>
      </c>
    </row>
    <row r="151" spans="1:20" x14ac:dyDescent="0.25">
      <c r="A151" s="7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2"/>
        <v>236.47</v>
      </c>
      <c r="I151" s="2">
        <f t="shared" si="3"/>
        <v>229.16</v>
      </c>
      <c r="J151" s="7">
        <f>testdata[[#This Row],[Index]]</f>
        <v>150</v>
      </c>
      <c r="K151" s="7">
        <f>testdata[[#This Row],[Index]]-VLOOKUP(testdata[[#This Row],[max]],D126:J151,7,FALSE)</f>
        <v>7</v>
      </c>
      <c r="L151" s="7">
        <f>testdata[[#This Row],[Index]]-VLOOKUP(testdata[[#This Row],[min]],E126:J151,6,FALSE)</f>
        <v>22</v>
      </c>
      <c r="M151" s="7">
        <f>testdata[[#This Row],[up]]-testdata[[#This Row],[down]]</f>
        <v>60</v>
      </c>
      <c r="N151" s="7">
        <f>100*(25-testdata[[#This Row],[dsHigh]])/25</f>
        <v>72</v>
      </c>
      <c r="O151" s="7">
        <f>100*(25-testdata[[#This Row],[dsLow]])/25</f>
        <v>12</v>
      </c>
      <c r="P151"/>
      <c r="Q151" s="4">
        <v>150</v>
      </c>
      <c r="R151" s="8">
        <v>60</v>
      </c>
      <c r="S151" s="8">
        <v>72</v>
      </c>
      <c r="T151" s="8">
        <v>12</v>
      </c>
    </row>
    <row r="152" spans="1:20" x14ac:dyDescent="0.25">
      <c r="A152" s="7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2"/>
        <v>237.33</v>
      </c>
      <c r="I152" s="2">
        <f t="shared" si="3"/>
        <v>229.16</v>
      </c>
      <c r="J152" s="7">
        <f>testdata[[#This Row],[Index]]</f>
        <v>151</v>
      </c>
      <c r="K152" s="7">
        <f>testdata[[#This Row],[Index]]-VLOOKUP(testdata[[#This Row],[max]],D127:J152,7,FALSE)</f>
        <v>0</v>
      </c>
      <c r="L152" s="7">
        <f>testdata[[#This Row],[Index]]-VLOOKUP(testdata[[#This Row],[min]],E127:J152,6,FALSE)</f>
        <v>23</v>
      </c>
      <c r="M152" s="7">
        <f>testdata[[#This Row],[up]]-testdata[[#This Row],[down]]</f>
        <v>92</v>
      </c>
      <c r="N152" s="7">
        <f>100*(25-testdata[[#This Row],[dsHigh]])/25</f>
        <v>100</v>
      </c>
      <c r="O152" s="7">
        <f>100*(25-testdata[[#This Row],[dsLow]])/25</f>
        <v>8</v>
      </c>
      <c r="P152"/>
      <c r="Q152" s="4">
        <v>151</v>
      </c>
      <c r="R152" s="8">
        <v>92</v>
      </c>
      <c r="S152" s="8">
        <v>100</v>
      </c>
      <c r="T152" s="8">
        <v>8</v>
      </c>
    </row>
    <row r="153" spans="1:20" x14ac:dyDescent="0.25">
      <c r="A153" s="7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2"/>
        <v>237.33</v>
      </c>
      <c r="I153" s="2">
        <f t="shared" si="3"/>
        <v>229.16</v>
      </c>
      <c r="J153" s="7">
        <f>testdata[[#This Row],[Index]]</f>
        <v>152</v>
      </c>
      <c r="K153" s="7">
        <f>testdata[[#This Row],[Index]]-VLOOKUP(testdata[[#This Row],[max]],D128:J153,7,FALSE)</f>
        <v>1</v>
      </c>
      <c r="L153" s="7">
        <f>testdata[[#This Row],[Index]]-VLOOKUP(testdata[[#This Row],[min]],E128:J153,6,FALSE)</f>
        <v>24</v>
      </c>
      <c r="M153" s="7">
        <f>testdata[[#This Row],[up]]-testdata[[#This Row],[down]]</f>
        <v>92</v>
      </c>
      <c r="N153" s="7">
        <f>100*(25-testdata[[#This Row],[dsHigh]])/25</f>
        <v>96</v>
      </c>
      <c r="O153" s="7">
        <f>100*(25-testdata[[#This Row],[dsLow]])/25</f>
        <v>4</v>
      </c>
      <c r="P153"/>
      <c r="Q153" s="4">
        <v>152</v>
      </c>
      <c r="R153" s="8">
        <v>92</v>
      </c>
      <c r="S153" s="8">
        <v>96</v>
      </c>
      <c r="T153" s="8">
        <v>4</v>
      </c>
    </row>
    <row r="154" spans="1:20" x14ac:dyDescent="0.25">
      <c r="A154" s="7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2"/>
        <v>237.33</v>
      </c>
      <c r="I154" s="2">
        <f t="shared" si="3"/>
        <v>229.16</v>
      </c>
      <c r="J154" s="7">
        <f>testdata[[#This Row],[Index]]</f>
        <v>153</v>
      </c>
      <c r="K154" s="7">
        <f>testdata[[#This Row],[Index]]-VLOOKUP(testdata[[#This Row],[max]],D129:J154,7,FALSE)</f>
        <v>2</v>
      </c>
      <c r="L154" s="7">
        <f>testdata[[#This Row],[Index]]-VLOOKUP(testdata[[#This Row],[min]],E129:J154,6,FALSE)</f>
        <v>25</v>
      </c>
      <c r="M154" s="7">
        <f>testdata[[#This Row],[up]]-testdata[[#This Row],[down]]</f>
        <v>92</v>
      </c>
      <c r="N154" s="7">
        <f>100*(25-testdata[[#This Row],[dsHigh]])/25</f>
        <v>92</v>
      </c>
      <c r="O154" s="7">
        <f>100*(25-testdata[[#This Row],[dsLow]])/25</f>
        <v>0</v>
      </c>
      <c r="P154"/>
      <c r="Q154" s="4">
        <v>153</v>
      </c>
      <c r="R154" s="8">
        <v>92</v>
      </c>
      <c r="S154" s="8">
        <v>92</v>
      </c>
      <c r="T154" s="8">
        <v>0</v>
      </c>
    </row>
    <row r="155" spans="1:20" x14ac:dyDescent="0.25">
      <c r="A155" s="7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2"/>
        <v>237.33</v>
      </c>
      <c r="I155" s="2">
        <f t="shared" si="3"/>
        <v>229.38</v>
      </c>
      <c r="J155" s="7">
        <f>testdata[[#This Row],[Index]]</f>
        <v>154</v>
      </c>
      <c r="K155" s="7">
        <f>testdata[[#This Row],[Index]]-VLOOKUP(testdata[[#This Row],[max]],D130:J155,7,FALSE)</f>
        <v>3</v>
      </c>
      <c r="L155" s="7">
        <f>testdata[[#This Row],[Index]]-VLOOKUP(testdata[[#This Row],[min]],E130:J155,6,FALSE)</f>
        <v>25</v>
      </c>
      <c r="M155" s="7">
        <f>testdata[[#This Row],[up]]-testdata[[#This Row],[down]]</f>
        <v>88</v>
      </c>
      <c r="N155" s="7">
        <f>100*(25-testdata[[#This Row],[dsHigh]])/25</f>
        <v>88</v>
      </c>
      <c r="O155" s="7">
        <f>100*(25-testdata[[#This Row],[dsLow]])/25</f>
        <v>0</v>
      </c>
      <c r="P155"/>
      <c r="Q155" s="4">
        <v>154</v>
      </c>
      <c r="R155" s="8">
        <v>88</v>
      </c>
      <c r="S155" s="8">
        <v>88</v>
      </c>
      <c r="T155" s="8">
        <v>0</v>
      </c>
    </row>
    <row r="156" spans="1:20" x14ac:dyDescent="0.25">
      <c r="A156" s="7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ref="H156:H219" si="4">MAX(D131:D156)</f>
        <v>237.33</v>
      </c>
      <c r="I156" s="2">
        <f t="shared" ref="I156:I219" si="5">MIN(E131:E156)</f>
        <v>229.65</v>
      </c>
      <c r="J156" s="7">
        <f>testdata[[#This Row],[Index]]</f>
        <v>155</v>
      </c>
      <c r="K156" s="7">
        <f>testdata[[#This Row],[Index]]-VLOOKUP(testdata[[#This Row],[max]],D131:J156,7,FALSE)</f>
        <v>4</v>
      </c>
      <c r="L156" s="7">
        <f>testdata[[#This Row],[Index]]-VLOOKUP(testdata[[#This Row],[min]],E131:J156,6,FALSE)</f>
        <v>24</v>
      </c>
      <c r="M156" s="7">
        <f>testdata[[#This Row],[up]]-testdata[[#This Row],[down]]</f>
        <v>80</v>
      </c>
      <c r="N156" s="7">
        <f>100*(25-testdata[[#This Row],[dsHigh]])/25</f>
        <v>84</v>
      </c>
      <c r="O156" s="7">
        <f>100*(25-testdata[[#This Row],[dsLow]])/25</f>
        <v>4</v>
      </c>
      <c r="P156"/>
      <c r="Q156" s="4">
        <v>155</v>
      </c>
      <c r="R156" s="8">
        <v>80</v>
      </c>
      <c r="S156" s="8">
        <v>84</v>
      </c>
      <c r="T156" s="8">
        <v>4</v>
      </c>
    </row>
    <row r="157" spans="1:20" x14ac:dyDescent="0.25">
      <c r="A157" s="7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4"/>
        <v>237.33</v>
      </c>
      <c r="I157" s="2">
        <f t="shared" si="5"/>
        <v>229.65</v>
      </c>
      <c r="J157" s="7">
        <f>testdata[[#This Row],[Index]]</f>
        <v>156</v>
      </c>
      <c r="K157" s="7">
        <f>testdata[[#This Row],[Index]]-VLOOKUP(testdata[[#This Row],[max]],D132:J157,7,FALSE)</f>
        <v>5</v>
      </c>
      <c r="L157" s="7">
        <f>testdata[[#This Row],[Index]]-VLOOKUP(testdata[[#This Row],[min]],E132:J157,6,FALSE)</f>
        <v>25</v>
      </c>
      <c r="M157" s="7">
        <f>testdata[[#This Row],[up]]-testdata[[#This Row],[down]]</f>
        <v>80</v>
      </c>
      <c r="N157" s="7">
        <f>100*(25-testdata[[#This Row],[dsHigh]])/25</f>
        <v>80</v>
      </c>
      <c r="O157" s="7">
        <f>100*(25-testdata[[#This Row],[dsLow]])/25</f>
        <v>0</v>
      </c>
      <c r="P157"/>
      <c r="Q157" s="4">
        <v>156</v>
      </c>
      <c r="R157" s="8">
        <v>80</v>
      </c>
      <c r="S157" s="8">
        <v>80</v>
      </c>
      <c r="T157" s="8">
        <v>0</v>
      </c>
    </row>
    <row r="158" spans="1:20" x14ac:dyDescent="0.25">
      <c r="A158" s="7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4"/>
        <v>237.33</v>
      </c>
      <c r="I158" s="2">
        <f t="shared" si="5"/>
        <v>231.99</v>
      </c>
      <c r="J158" s="7">
        <f>testdata[[#This Row],[Index]]</f>
        <v>157</v>
      </c>
      <c r="K158" s="7">
        <f>testdata[[#This Row],[Index]]-VLOOKUP(testdata[[#This Row],[max]],D133:J158,7,FALSE)</f>
        <v>6</v>
      </c>
      <c r="L158" s="7">
        <f>testdata[[#This Row],[Index]]-VLOOKUP(testdata[[#This Row],[min]],E133:J158,6,FALSE)</f>
        <v>25</v>
      </c>
      <c r="M158" s="7">
        <f>testdata[[#This Row],[up]]-testdata[[#This Row],[down]]</f>
        <v>76</v>
      </c>
      <c r="N158" s="7">
        <f>100*(25-testdata[[#This Row],[dsHigh]])/25</f>
        <v>76</v>
      </c>
      <c r="O158" s="7">
        <f>100*(25-testdata[[#This Row],[dsLow]])/25</f>
        <v>0</v>
      </c>
      <c r="P158"/>
      <c r="Q158" s="4">
        <v>157</v>
      </c>
      <c r="R158" s="8">
        <v>76</v>
      </c>
      <c r="S158" s="8">
        <v>76</v>
      </c>
      <c r="T158" s="8">
        <v>0</v>
      </c>
    </row>
    <row r="159" spans="1:20" x14ac:dyDescent="0.25">
      <c r="A159" s="7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4"/>
        <v>237.33</v>
      </c>
      <c r="I159" s="2">
        <f t="shared" si="5"/>
        <v>231.79</v>
      </c>
      <c r="J159" s="7">
        <f>testdata[[#This Row],[Index]]</f>
        <v>158</v>
      </c>
      <c r="K159" s="7">
        <f>testdata[[#This Row],[Index]]-VLOOKUP(testdata[[#This Row],[max]],D134:J159,7,FALSE)</f>
        <v>7</v>
      </c>
      <c r="L159" s="7">
        <f>testdata[[#This Row],[Index]]-VLOOKUP(testdata[[#This Row],[min]],E134:J159,6,FALSE)</f>
        <v>0</v>
      </c>
      <c r="M159" s="7">
        <f>testdata[[#This Row],[up]]-testdata[[#This Row],[down]]</f>
        <v>-28</v>
      </c>
      <c r="N159" s="7">
        <f>100*(25-testdata[[#This Row],[dsHigh]])/25</f>
        <v>72</v>
      </c>
      <c r="O159" s="7">
        <f>100*(25-testdata[[#This Row],[dsLow]])/25</f>
        <v>100</v>
      </c>
      <c r="P159"/>
      <c r="Q159" s="4">
        <v>158</v>
      </c>
      <c r="R159" s="8">
        <v>-28</v>
      </c>
      <c r="S159" s="8">
        <v>72</v>
      </c>
      <c r="T159" s="8">
        <v>100</v>
      </c>
    </row>
    <row r="160" spans="1:20" x14ac:dyDescent="0.25">
      <c r="A160" s="7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4"/>
        <v>237.33</v>
      </c>
      <c r="I160" s="2">
        <f t="shared" si="5"/>
        <v>230.94</v>
      </c>
      <c r="J160" s="7">
        <f>testdata[[#This Row],[Index]]</f>
        <v>159</v>
      </c>
      <c r="K160" s="7">
        <f>testdata[[#This Row],[Index]]-VLOOKUP(testdata[[#This Row],[max]],D135:J160,7,FALSE)</f>
        <v>8</v>
      </c>
      <c r="L160" s="7">
        <f>testdata[[#This Row],[Index]]-VLOOKUP(testdata[[#This Row],[min]],E135:J160,6,FALSE)</f>
        <v>0</v>
      </c>
      <c r="M160" s="7">
        <f>testdata[[#This Row],[up]]-testdata[[#This Row],[down]]</f>
        <v>-32</v>
      </c>
      <c r="N160" s="7">
        <f>100*(25-testdata[[#This Row],[dsHigh]])/25</f>
        <v>68</v>
      </c>
      <c r="O160" s="7">
        <f>100*(25-testdata[[#This Row],[dsLow]])/25</f>
        <v>100</v>
      </c>
      <c r="P160"/>
      <c r="Q160" s="4">
        <v>159</v>
      </c>
      <c r="R160" s="8">
        <v>-32</v>
      </c>
      <c r="S160" s="8">
        <v>68</v>
      </c>
      <c r="T160" s="8">
        <v>100</v>
      </c>
    </row>
    <row r="161" spans="1:20" x14ac:dyDescent="0.25">
      <c r="A161" s="7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4"/>
        <v>237.33</v>
      </c>
      <c r="I161" s="2">
        <f t="shared" si="5"/>
        <v>230.58</v>
      </c>
      <c r="J161" s="7">
        <f>testdata[[#This Row],[Index]]</f>
        <v>160</v>
      </c>
      <c r="K161" s="7">
        <f>testdata[[#This Row],[Index]]-VLOOKUP(testdata[[#This Row],[max]],D136:J161,7,FALSE)</f>
        <v>9</v>
      </c>
      <c r="L161" s="7">
        <f>testdata[[#This Row],[Index]]-VLOOKUP(testdata[[#This Row],[min]],E136:J161,6,FALSE)</f>
        <v>0</v>
      </c>
      <c r="M161" s="7">
        <f>testdata[[#This Row],[up]]-testdata[[#This Row],[down]]</f>
        <v>-36</v>
      </c>
      <c r="N161" s="7">
        <f>100*(25-testdata[[#This Row],[dsHigh]])/25</f>
        <v>64</v>
      </c>
      <c r="O161" s="7">
        <f>100*(25-testdata[[#This Row],[dsLow]])/25</f>
        <v>100</v>
      </c>
      <c r="P161"/>
      <c r="Q161" s="4">
        <v>160</v>
      </c>
      <c r="R161" s="8">
        <v>-36</v>
      </c>
      <c r="S161" s="8">
        <v>64</v>
      </c>
      <c r="T161" s="8">
        <v>100</v>
      </c>
    </row>
    <row r="162" spans="1:20" x14ac:dyDescent="0.25">
      <c r="A162" s="7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4"/>
        <v>237.33</v>
      </c>
      <c r="I162" s="2">
        <f t="shared" si="5"/>
        <v>230.58</v>
      </c>
      <c r="J162" s="7">
        <f>testdata[[#This Row],[Index]]</f>
        <v>161</v>
      </c>
      <c r="K162" s="7">
        <f>testdata[[#This Row],[Index]]-VLOOKUP(testdata[[#This Row],[max]],D137:J162,7,FALSE)</f>
        <v>10</v>
      </c>
      <c r="L162" s="7">
        <f>testdata[[#This Row],[Index]]-VLOOKUP(testdata[[#This Row],[min]],E137:J162,6,FALSE)</f>
        <v>1</v>
      </c>
      <c r="M162" s="7">
        <f>testdata[[#This Row],[up]]-testdata[[#This Row],[down]]</f>
        <v>-36</v>
      </c>
      <c r="N162" s="7">
        <f>100*(25-testdata[[#This Row],[dsHigh]])/25</f>
        <v>60</v>
      </c>
      <c r="O162" s="7">
        <f>100*(25-testdata[[#This Row],[dsLow]])/25</f>
        <v>96</v>
      </c>
      <c r="P162"/>
      <c r="Q162" s="4">
        <v>161</v>
      </c>
      <c r="R162" s="8">
        <v>-36</v>
      </c>
      <c r="S162" s="8">
        <v>60</v>
      </c>
      <c r="T162" s="8">
        <v>96</v>
      </c>
    </row>
    <row r="163" spans="1:20" x14ac:dyDescent="0.25">
      <c r="A163" s="7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4"/>
        <v>237.33</v>
      </c>
      <c r="I163" s="2">
        <f t="shared" si="5"/>
        <v>230.58</v>
      </c>
      <c r="J163" s="7">
        <f>testdata[[#This Row],[Index]]</f>
        <v>162</v>
      </c>
      <c r="K163" s="7">
        <f>testdata[[#This Row],[Index]]-VLOOKUP(testdata[[#This Row],[max]],D138:J163,7,FALSE)</f>
        <v>11</v>
      </c>
      <c r="L163" s="7">
        <f>testdata[[#This Row],[Index]]-VLOOKUP(testdata[[#This Row],[min]],E138:J163,6,FALSE)</f>
        <v>2</v>
      </c>
      <c r="M163" s="7">
        <f>testdata[[#This Row],[up]]-testdata[[#This Row],[down]]</f>
        <v>-36</v>
      </c>
      <c r="N163" s="7">
        <f>100*(25-testdata[[#This Row],[dsHigh]])/25</f>
        <v>56</v>
      </c>
      <c r="O163" s="7">
        <f>100*(25-testdata[[#This Row],[dsLow]])/25</f>
        <v>92</v>
      </c>
      <c r="P163"/>
      <c r="Q163" s="4">
        <v>162</v>
      </c>
      <c r="R163" s="8">
        <v>-36</v>
      </c>
      <c r="S163" s="8">
        <v>56</v>
      </c>
      <c r="T163" s="8">
        <v>92</v>
      </c>
    </row>
    <row r="164" spans="1:20" x14ac:dyDescent="0.25">
      <c r="A164" s="7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4"/>
        <v>237.33</v>
      </c>
      <c r="I164" s="2">
        <f t="shared" si="5"/>
        <v>230.58</v>
      </c>
      <c r="J164" s="7">
        <f>testdata[[#This Row],[Index]]</f>
        <v>163</v>
      </c>
      <c r="K164" s="7">
        <f>testdata[[#This Row],[Index]]-VLOOKUP(testdata[[#This Row],[max]],D139:J164,7,FALSE)</f>
        <v>12</v>
      </c>
      <c r="L164" s="7">
        <f>testdata[[#This Row],[Index]]-VLOOKUP(testdata[[#This Row],[min]],E139:J164,6,FALSE)</f>
        <v>3</v>
      </c>
      <c r="M164" s="7">
        <f>testdata[[#This Row],[up]]-testdata[[#This Row],[down]]</f>
        <v>-36</v>
      </c>
      <c r="N164" s="7">
        <f>100*(25-testdata[[#This Row],[dsHigh]])/25</f>
        <v>52</v>
      </c>
      <c r="O164" s="7">
        <f>100*(25-testdata[[#This Row],[dsLow]])/25</f>
        <v>88</v>
      </c>
      <c r="P164"/>
      <c r="Q164" s="4">
        <v>163</v>
      </c>
      <c r="R164" s="8">
        <v>-36</v>
      </c>
      <c r="S164" s="8">
        <v>52</v>
      </c>
      <c r="T164" s="8">
        <v>88</v>
      </c>
    </row>
    <row r="165" spans="1:20" x14ac:dyDescent="0.25">
      <c r="A165" s="7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4"/>
        <v>237.33</v>
      </c>
      <c r="I165" s="2">
        <f t="shared" si="5"/>
        <v>230.58</v>
      </c>
      <c r="J165" s="7">
        <f>testdata[[#This Row],[Index]]</f>
        <v>164</v>
      </c>
      <c r="K165" s="7">
        <f>testdata[[#This Row],[Index]]-VLOOKUP(testdata[[#This Row],[max]],D140:J165,7,FALSE)</f>
        <v>13</v>
      </c>
      <c r="L165" s="7">
        <f>testdata[[#This Row],[Index]]-VLOOKUP(testdata[[#This Row],[min]],E140:J165,6,FALSE)</f>
        <v>4</v>
      </c>
      <c r="M165" s="7">
        <f>testdata[[#This Row],[up]]-testdata[[#This Row],[down]]</f>
        <v>-36</v>
      </c>
      <c r="N165" s="7">
        <f>100*(25-testdata[[#This Row],[dsHigh]])/25</f>
        <v>48</v>
      </c>
      <c r="O165" s="7">
        <f>100*(25-testdata[[#This Row],[dsLow]])/25</f>
        <v>84</v>
      </c>
      <c r="P165"/>
      <c r="Q165" s="4">
        <v>164</v>
      </c>
      <c r="R165" s="8">
        <v>-36</v>
      </c>
      <c r="S165" s="8">
        <v>48</v>
      </c>
      <c r="T165" s="8">
        <v>84</v>
      </c>
    </row>
    <row r="166" spans="1:20" x14ac:dyDescent="0.25">
      <c r="A166" s="7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4"/>
        <v>237.33</v>
      </c>
      <c r="I166" s="2">
        <f t="shared" si="5"/>
        <v>230.58</v>
      </c>
      <c r="J166" s="7">
        <f>testdata[[#This Row],[Index]]</f>
        <v>165</v>
      </c>
      <c r="K166" s="7">
        <f>testdata[[#This Row],[Index]]-VLOOKUP(testdata[[#This Row],[max]],D141:J166,7,FALSE)</f>
        <v>14</v>
      </c>
      <c r="L166" s="7">
        <f>testdata[[#This Row],[Index]]-VLOOKUP(testdata[[#This Row],[min]],E141:J166,6,FALSE)</f>
        <v>5</v>
      </c>
      <c r="M166" s="7">
        <f>testdata[[#This Row],[up]]-testdata[[#This Row],[down]]</f>
        <v>-36</v>
      </c>
      <c r="N166" s="7">
        <f>100*(25-testdata[[#This Row],[dsHigh]])/25</f>
        <v>44</v>
      </c>
      <c r="O166" s="7">
        <f>100*(25-testdata[[#This Row],[dsLow]])/25</f>
        <v>80</v>
      </c>
      <c r="P166"/>
      <c r="Q166" s="4">
        <v>165</v>
      </c>
      <c r="R166" s="8">
        <v>-36</v>
      </c>
      <c r="S166" s="8">
        <v>44</v>
      </c>
      <c r="T166" s="8">
        <v>80</v>
      </c>
    </row>
    <row r="167" spans="1:20" x14ac:dyDescent="0.25">
      <c r="A167" s="7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4"/>
        <v>237.33</v>
      </c>
      <c r="I167" s="2">
        <f t="shared" si="5"/>
        <v>230.58</v>
      </c>
      <c r="J167" s="7">
        <f>testdata[[#This Row],[Index]]</f>
        <v>166</v>
      </c>
      <c r="K167" s="7">
        <f>testdata[[#This Row],[Index]]-VLOOKUP(testdata[[#This Row],[max]],D142:J167,7,FALSE)</f>
        <v>15</v>
      </c>
      <c r="L167" s="7">
        <f>testdata[[#This Row],[Index]]-VLOOKUP(testdata[[#This Row],[min]],E142:J167,6,FALSE)</f>
        <v>6</v>
      </c>
      <c r="M167" s="7">
        <f>testdata[[#This Row],[up]]-testdata[[#This Row],[down]]</f>
        <v>-36</v>
      </c>
      <c r="N167" s="7">
        <f>100*(25-testdata[[#This Row],[dsHigh]])/25</f>
        <v>40</v>
      </c>
      <c r="O167" s="7">
        <f>100*(25-testdata[[#This Row],[dsLow]])/25</f>
        <v>76</v>
      </c>
      <c r="P167"/>
      <c r="Q167" s="4">
        <v>166</v>
      </c>
      <c r="R167" s="8">
        <v>-36</v>
      </c>
      <c r="S167" s="8">
        <v>40</v>
      </c>
      <c r="T167" s="8">
        <v>76</v>
      </c>
    </row>
    <row r="168" spans="1:20" x14ac:dyDescent="0.25">
      <c r="A168" s="7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4"/>
        <v>237.33</v>
      </c>
      <c r="I168" s="2">
        <f t="shared" si="5"/>
        <v>230.58</v>
      </c>
      <c r="J168" s="7">
        <f>testdata[[#This Row],[Index]]</f>
        <v>167</v>
      </c>
      <c r="K168" s="7">
        <f>testdata[[#This Row],[Index]]-VLOOKUP(testdata[[#This Row],[max]],D143:J168,7,FALSE)</f>
        <v>16</v>
      </c>
      <c r="L168" s="7">
        <f>testdata[[#This Row],[Index]]-VLOOKUP(testdata[[#This Row],[min]],E143:J168,6,FALSE)</f>
        <v>7</v>
      </c>
      <c r="M168" s="7">
        <f>testdata[[#This Row],[up]]-testdata[[#This Row],[down]]</f>
        <v>-36</v>
      </c>
      <c r="N168" s="7">
        <f>100*(25-testdata[[#This Row],[dsHigh]])/25</f>
        <v>36</v>
      </c>
      <c r="O168" s="7">
        <f>100*(25-testdata[[#This Row],[dsLow]])/25</f>
        <v>72</v>
      </c>
      <c r="P168"/>
      <c r="Q168" s="4">
        <v>167</v>
      </c>
      <c r="R168" s="8">
        <v>-36</v>
      </c>
      <c r="S168" s="8">
        <v>36</v>
      </c>
      <c r="T168" s="8">
        <v>72</v>
      </c>
    </row>
    <row r="169" spans="1:20" x14ac:dyDescent="0.25">
      <c r="A169" s="7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4"/>
        <v>237.33</v>
      </c>
      <c r="I169" s="2">
        <f t="shared" si="5"/>
        <v>230.58</v>
      </c>
      <c r="J169" s="7">
        <f>testdata[[#This Row],[Index]]</f>
        <v>168</v>
      </c>
      <c r="K169" s="7">
        <f>testdata[[#This Row],[Index]]-VLOOKUP(testdata[[#This Row],[max]],D144:J169,7,FALSE)</f>
        <v>17</v>
      </c>
      <c r="L169" s="7">
        <f>testdata[[#This Row],[Index]]-VLOOKUP(testdata[[#This Row],[min]],E144:J169,6,FALSE)</f>
        <v>8</v>
      </c>
      <c r="M169" s="7">
        <f>testdata[[#This Row],[up]]-testdata[[#This Row],[down]]</f>
        <v>-36</v>
      </c>
      <c r="N169" s="7">
        <f>100*(25-testdata[[#This Row],[dsHigh]])/25</f>
        <v>32</v>
      </c>
      <c r="O169" s="7">
        <f>100*(25-testdata[[#This Row],[dsLow]])/25</f>
        <v>68</v>
      </c>
      <c r="P169"/>
      <c r="Q169" s="4">
        <v>168</v>
      </c>
      <c r="R169" s="8">
        <v>-36</v>
      </c>
      <c r="S169" s="8">
        <v>32</v>
      </c>
      <c r="T169" s="8">
        <v>68</v>
      </c>
    </row>
    <row r="170" spans="1:20" x14ac:dyDescent="0.25">
      <c r="A170" s="7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 t="shared" si="4"/>
        <v>237.33</v>
      </c>
      <c r="I170" s="2">
        <f t="shared" si="5"/>
        <v>230.58</v>
      </c>
      <c r="J170" s="7">
        <f>testdata[[#This Row],[Index]]</f>
        <v>169</v>
      </c>
      <c r="K170" s="7">
        <f>testdata[[#This Row],[Index]]-VLOOKUP(testdata[[#This Row],[max]],D145:J170,7,FALSE)</f>
        <v>18</v>
      </c>
      <c r="L170" s="7">
        <f>testdata[[#This Row],[Index]]-VLOOKUP(testdata[[#This Row],[min]],E145:J170,6,FALSE)</f>
        <v>9</v>
      </c>
      <c r="M170" s="7">
        <f>testdata[[#This Row],[up]]-testdata[[#This Row],[down]]</f>
        <v>-36</v>
      </c>
      <c r="N170" s="7">
        <f>100*(25-testdata[[#This Row],[dsHigh]])/25</f>
        <v>28</v>
      </c>
      <c r="O170" s="7">
        <f>100*(25-testdata[[#This Row],[dsLow]])/25</f>
        <v>64</v>
      </c>
      <c r="P170"/>
      <c r="Q170" s="4">
        <v>169</v>
      </c>
      <c r="R170" s="8">
        <v>-36</v>
      </c>
      <c r="S170" s="8">
        <v>28</v>
      </c>
      <c r="T170" s="8">
        <v>64</v>
      </c>
    </row>
    <row r="171" spans="1:20" x14ac:dyDescent="0.25">
      <c r="A171" s="7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si="4"/>
        <v>237.33</v>
      </c>
      <c r="I171" s="2">
        <f t="shared" si="5"/>
        <v>230.58</v>
      </c>
      <c r="J171" s="7">
        <f>testdata[[#This Row],[Index]]</f>
        <v>170</v>
      </c>
      <c r="K171" s="7">
        <f>testdata[[#This Row],[Index]]-VLOOKUP(testdata[[#This Row],[max]],D146:J171,7,FALSE)</f>
        <v>19</v>
      </c>
      <c r="L171" s="7">
        <f>testdata[[#This Row],[Index]]-VLOOKUP(testdata[[#This Row],[min]],E146:J171,6,FALSE)</f>
        <v>10</v>
      </c>
      <c r="M171" s="7">
        <f>testdata[[#This Row],[up]]-testdata[[#This Row],[down]]</f>
        <v>-36</v>
      </c>
      <c r="N171" s="7">
        <f>100*(25-testdata[[#This Row],[dsHigh]])/25</f>
        <v>24</v>
      </c>
      <c r="O171" s="7">
        <f>100*(25-testdata[[#This Row],[dsLow]])/25</f>
        <v>60</v>
      </c>
      <c r="P171"/>
      <c r="Q171" s="4">
        <v>170</v>
      </c>
      <c r="R171" s="8">
        <v>-36</v>
      </c>
      <c r="S171" s="8">
        <v>24</v>
      </c>
      <c r="T171" s="8">
        <v>60</v>
      </c>
    </row>
    <row r="172" spans="1:20" x14ac:dyDescent="0.25">
      <c r="A172" s="7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4"/>
        <v>237.33</v>
      </c>
      <c r="I172" s="2">
        <f t="shared" si="5"/>
        <v>230.58</v>
      </c>
      <c r="J172" s="7">
        <f>testdata[[#This Row],[Index]]</f>
        <v>171</v>
      </c>
      <c r="K172" s="7">
        <f>testdata[[#This Row],[Index]]-VLOOKUP(testdata[[#This Row],[max]],D147:J172,7,FALSE)</f>
        <v>20</v>
      </c>
      <c r="L172" s="7">
        <f>testdata[[#This Row],[Index]]-VLOOKUP(testdata[[#This Row],[min]],E147:J172,6,FALSE)</f>
        <v>11</v>
      </c>
      <c r="M172" s="7">
        <f>testdata[[#This Row],[up]]-testdata[[#This Row],[down]]</f>
        <v>-36</v>
      </c>
      <c r="N172" s="7">
        <f>100*(25-testdata[[#This Row],[dsHigh]])/25</f>
        <v>20</v>
      </c>
      <c r="O172" s="7">
        <f>100*(25-testdata[[#This Row],[dsLow]])/25</f>
        <v>56</v>
      </c>
      <c r="P172"/>
      <c r="Q172" s="4">
        <v>171</v>
      </c>
      <c r="R172" s="8">
        <v>-36</v>
      </c>
      <c r="S172" s="8">
        <v>20</v>
      </c>
      <c r="T172" s="8">
        <v>56</v>
      </c>
    </row>
    <row r="173" spans="1:20" x14ac:dyDescent="0.25">
      <c r="A173" s="7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4"/>
        <v>237.33</v>
      </c>
      <c r="I173" s="2">
        <f t="shared" si="5"/>
        <v>230.58</v>
      </c>
      <c r="J173" s="7">
        <f>testdata[[#This Row],[Index]]</f>
        <v>172</v>
      </c>
      <c r="K173" s="7">
        <f>testdata[[#This Row],[Index]]-VLOOKUP(testdata[[#This Row],[max]],D148:J173,7,FALSE)</f>
        <v>21</v>
      </c>
      <c r="L173" s="7">
        <f>testdata[[#This Row],[Index]]-VLOOKUP(testdata[[#This Row],[min]],E148:J173,6,FALSE)</f>
        <v>12</v>
      </c>
      <c r="M173" s="7">
        <f>testdata[[#This Row],[up]]-testdata[[#This Row],[down]]</f>
        <v>-36</v>
      </c>
      <c r="N173" s="7">
        <f>100*(25-testdata[[#This Row],[dsHigh]])/25</f>
        <v>16</v>
      </c>
      <c r="O173" s="7">
        <f>100*(25-testdata[[#This Row],[dsLow]])/25</f>
        <v>52</v>
      </c>
      <c r="P173"/>
      <c r="Q173" s="4">
        <v>172</v>
      </c>
      <c r="R173" s="8">
        <v>-36</v>
      </c>
      <c r="S173" s="8">
        <v>16</v>
      </c>
      <c r="T173" s="8">
        <v>52</v>
      </c>
    </row>
    <row r="174" spans="1:20" x14ac:dyDescent="0.25">
      <c r="A174" s="7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4"/>
        <v>237.33</v>
      </c>
      <c r="I174" s="2">
        <f t="shared" si="5"/>
        <v>230.58</v>
      </c>
      <c r="J174" s="7">
        <f>testdata[[#This Row],[Index]]</f>
        <v>173</v>
      </c>
      <c r="K174" s="7">
        <f>testdata[[#This Row],[Index]]-VLOOKUP(testdata[[#This Row],[max]],D149:J174,7,FALSE)</f>
        <v>22</v>
      </c>
      <c r="L174" s="7">
        <f>testdata[[#This Row],[Index]]-VLOOKUP(testdata[[#This Row],[min]],E149:J174,6,FALSE)</f>
        <v>13</v>
      </c>
      <c r="M174" s="7">
        <f>testdata[[#This Row],[up]]-testdata[[#This Row],[down]]</f>
        <v>-36</v>
      </c>
      <c r="N174" s="7">
        <f>100*(25-testdata[[#This Row],[dsHigh]])/25</f>
        <v>12</v>
      </c>
      <c r="O174" s="7">
        <f>100*(25-testdata[[#This Row],[dsLow]])/25</f>
        <v>48</v>
      </c>
      <c r="P174"/>
      <c r="Q174" s="4">
        <v>173</v>
      </c>
      <c r="R174" s="8">
        <v>-36</v>
      </c>
      <c r="S174" s="8">
        <v>12</v>
      </c>
      <c r="T174" s="8">
        <v>48</v>
      </c>
    </row>
    <row r="175" spans="1:20" x14ac:dyDescent="0.25">
      <c r="A175" s="7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4"/>
        <v>237.71</v>
      </c>
      <c r="I175" s="2">
        <f t="shared" si="5"/>
        <v>230.58</v>
      </c>
      <c r="J175" s="7">
        <f>testdata[[#This Row],[Index]]</f>
        <v>174</v>
      </c>
      <c r="K175" s="7">
        <f>testdata[[#This Row],[Index]]-VLOOKUP(testdata[[#This Row],[max]],D150:J175,7,FALSE)</f>
        <v>0</v>
      </c>
      <c r="L175" s="7">
        <f>testdata[[#This Row],[Index]]-VLOOKUP(testdata[[#This Row],[min]],E150:J175,6,FALSE)</f>
        <v>14</v>
      </c>
      <c r="M175" s="7">
        <f>testdata[[#This Row],[up]]-testdata[[#This Row],[down]]</f>
        <v>56</v>
      </c>
      <c r="N175" s="7">
        <f>100*(25-testdata[[#This Row],[dsHigh]])/25</f>
        <v>100</v>
      </c>
      <c r="O175" s="7">
        <f>100*(25-testdata[[#This Row],[dsLow]])/25</f>
        <v>44</v>
      </c>
      <c r="P175"/>
      <c r="Q175" s="4">
        <v>174</v>
      </c>
      <c r="R175" s="8">
        <v>56</v>
      </c>
      <c r="S175" s="8">
        <v>100</v>
      </c>
      <c r="T175" s="8">
        <v>44</v>
      </c>
    </row>
    <row r="176" spans="1:20" x14ac:dyDescent="0.25">
      <c r="A176" s="7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4"/>
        <v>238.46</v>
      </c>
      <c r="I176" s="2">
        <f t="shared" si="5"/>
        <v>230.58</v>
      </c>
      <c r="J176" s="7">
        <f>testdata[[#This Row],[Index]]</f>
        <v>175</v>
      </c>
      <c r="K176" s="7">
        <f>testdata[[#This Row],[Index]]-VLOOKUP(testdata[[#This Row],[max]],D151:J176,7,FALSE)</f>
        <v>0</v>
      </c>
      <c r="L176" s="7">
        <f>testdata[[#This Row],[Index]]-VLOOKUP(testdata[[#This Row],[min]],E151:J176,6,FALSE)</f>
        <v>15</v>
      </c>
      <c r="M176" s="7">
        <f>testdata[[#This Row],[up]]-testdata[[#This Row],[down]]</f>
        <v>60</v>
      </c>
      <c r="N176" s="7">
        <f>100*(25-testdata[[#This Row],[dsHigh]])/25</f>
        <v>100</v>
      </c>
      <c r="O176" s="7">
        <f>100*(25-testdata[[#This Row],[dsLow]])/25</f>
        <v>40</v>
      </c>
      <c r="P176"/>
      <c r="Q176" s="4">
        <v>175</v>
      </c>
      <c r="R176" s="8">
        <v>60</v>
      </c>
      <c r="S176" s="8">
        <v>100</v>
      </c>
      <c r="T176" s="8">
        <v>40</v>
      </c>
    </row>
    <row r="177" spans="1:20" x14ac:dyDescent="0.25">
      <c r="A177" s="7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4"/>
        <v>238.57</v>
      </c>
      <c r="I177" s="2">
        <f t="shared" si="5"/>
        <v>230.58</v>
      </c>
      <c r="J177" s="7">
        <f>testdata[[#This Row],[Index]]</f>
        <v>176</v>
      </c>
      <c r="K177" s="7">
        <f>testdata[[#This Row],[Index]]-VLOOKUP(testdata[[#This Row],[max]],D152:J177,7,FALSE)</f>
        <v>0</v>
      </c>
      <c r="L177" s="7">
        <f>testdata[[#This Row],[Index]]-VLOOKUP(testdata[[#This Row],[min]],E152:J177,6,FALSE)</f>
        <v>16</v>
      </c>
      <c r="M177" s="7">
        <f>testdata[[#This Row],[up]]-testdata[[#This Row],[down]]</f>
        <v>64</v>
      </c>
      <c r="N177" s="7">
        <f>100*(25-testdata[[#This Row],[dsHigh]])/25</f>
        <v>100</v>
      </c>
      <c r="O177" s="7">
        <f>100*(25-testdata[[#This Row],[dsLow]])/25</f>
        <v>36</v>
      </c>
      <c r="P177"/>
      <c r="Q177" s="4">
        <v>176</v>
      </c>
      <c r="R177" s="8">
        <v>64</v>
      </c>
      <c r="S177" s="8">
        <v>100</v>
      </c>
      <c r="T177" s="8">
        <v>36</v>
      </c>
    </row>
    <row r="178" spans="1:20" x14ac:dyDescent="0.25">
      <c r="A178" s="7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4"/>
        <v>238.68</v>
      </c>
      <c r="I178" s="2">
        <f t="shared" si="5"/>
        <v>230.58</v>
      </c>
      <c r="J178" s="7">
        <f>testdata[[#This Row],[Index]]</f>
        <v>177</v>
      </c>
      <c r="K178" s="7">
        <f>testdata[[#This Row],[Index]]-VLOOKUP(testdata[[#This Row],[max]],D153:J178,7,FALSE)</f>
        <v>0</v>
      </c>
      <c r="L178" s="7">
        <f>testdata[[#This Row],[Index]]-VLOOKUP(testdata[[#This Row],[min]],E153:J178,6,FALSE)</f>
        <v>17</v>
      </c>
      <c r="M178" s="7">
        <f>testdata[[#This Row],[up]]-testdata[[#This Row],[down]]</f>
        <v>68</v>
      </c>
      <c r="N178" s="7">
        <f>100*(25-testdata[[#This Row],[dsHigh]])/25</f>
        <v>100</v>
      </c>
      <c r="O178" s="7">
        <f>100*(25-testdata[[#This Row],[dsLow]])/25</f>
        <v>32</v>
      </c>
      <c r="P178"/>
      <c r="Q178" s="4">
        <v>177</v>
      </c>
      <c r="R178" s="8">
        <v>68</v>
      </c>
      <c r="S178" s="8">
        <v>100</v>
      </c>
      <c r="T178" s="8">
        <v>32</v>
      </c>
    </row>
    <row r="179" spans="1:20" x14ac:dyDescent="0.25">
      <c r="A179" s="7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4"/>
        <v>238.88</v>
      </c>
      <c r="I179" s="2">
        <f t="shared" si="5"/>
        <v>230.58</v>
      </c>
      <c r="J179" s="7">
        <f>testdata[[#This Row],[Index]]</f>
        <v>178</v>
      </c>
      <c r="K179" s="7">
        <f>testdata[[#This Row],[Index]]-VLOOKUP(testdata[[#This Row],[max]],D154:J179,7,FALSE)</f>
        <v>0</v>
      </c>
      <c r="L179" s="7">
        <f>testdata[[#This Row],[Index]]-VLOOKUP(testdata[[#This Row],[min]],E154:J179,6,FALSE)</f>
        <v>18</v>
      </c>
      <c r="M179" s="7">
        <f>testdata[[#This Row],[up]]-testdata[[#This Row],[down]]</f>
        <v>72</v>
      </c>
      <c r="N179" s="7">
        <f>100*(25-testdata[[#This Row],[dsHigh]])/25</f>
        <v>100</v>
      </c>
      <c r="O179" s="7">
        <f>100*(25-testdata[[#This Row],[dsLow]])/25</f>
        <v>28</v>
      </c>
      <c r="P179"/>
      <c r="Q179" s="4">
        <v>178</v>
      </c>
      <c r="R179" s="8">
        <v>72</v>
      </c>
      <c r="S179" s="8">
        <v>100</v>
      </c>
      <c r="T179" s="8">
        <v>28</v>
      </c>
    </row>
    <row r="180" spans="1:20" x14ac:dyDescent="0.25">
      <c r="A180" s="7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4"/>
        <v>239.67</v>
      </c>
      <c r="I180" s="2">
        <f t="shared" si="5"/>
        <v>230.58</v>
      </c>
      <c r="J180" s="7">
        <f>testdata[[#This Row],[Index]]</f>
        <v>179</v>
      </c>
      <c r="K180" s="7">
        <f>testdata[[#This Row],[Index]]-VLOOKUP(testdata[[#This Row],[max]],D155:J180,7,FALSE)</f>
        <v>0</v>
      </c>
      <c r="L180" s="7">
        <f>testdata[[#This Row],[Index]]-VLOOKUP(testdata[[#This Row],[min]],E155:J180,6,FALSE)</f>
        <v>19</v>
      </c>
      <c r="M180" s="7">
        <f>testdata[[#This Row],[up]]-testdata[[#This Row],[down]]</f>
        <v>76</v>
      </c>
      <c r="N180" s="7">
        <f>100*(25-testdata[[#This Row],[dsHigh]])/25</f>
        <v>100</v>
      </c>
      <c r="O180" s="7">
        <f>100*(25-testdata[[#This Row],[dsLow]])/25</f>
        <v>24</v>
      </c>
      <c r="P180"/>
      <c r="Q180" s="4">
        <v>179</v>
      </c>
      <c r="R180" s="8">
        <v>76</v>
      </c>
      <c r="S180" s="8">
        <v>100</v>
      </c>
      <c r="T180" s="8">
        <v>24</v>
      </c>
    </row>
    <row r="181" spans="1:20" x14ac:dyDescent="0.25">
      <c r="A181" s="7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4"/>
        <v>239.67</v>
      </c>
      <c r="I181" s="2">
        <f t="shared" si="5"/>
        <v>230.58</v>
      </c>
      <c r="J181" s="7">
        <f>testdata[[#This Row],[Index]]</f>
        <v>180</v>
      </c>
      <c r="K181" s="7">
        <f>testdata[[#This Row],[Index]]-VLOOKUP(testdata[[#This Row],[max]],D156:J181,7,FALSE)</f>
        <v>1</v>
      </c>
      <c r="L181" s="7">
        <f>testdata[[#This Row],[Index]]-VLOOKUP(testdata[[#This Row],[min]],E156:J181,6,FALSE)</f>
        <v>20</v>
      </c>
      <c r="M181" s="7">
        <f>testdata[[#This Row],[up]]-testdata[[#This Row],[down]]</f>
        <v>76</v>
      </c>
      <c r="N181" s="7">
        <f>100*(25-testdata[[#This Row],[dsHigh]])/25</f>
        <v>96</v>
      </c>
      <c r="O181" s="7">
        <f>100*(25-testdata[[#This Row],[dsLow]])/25</f>
        <v>20</v>
      </c>
      <c r="P181"/>
      <c r="Q181" s="4">
        <v>180</v>
      </c>
      <c r="R181" s="8">
        <v>76</v>
      </c>
      <c r="S181" s="8">
        <v>96</v>
      </c>
      <c r="T181" s="8">
        <v>20</v>
      </c>
    </row>
    <row r="182" spans="1:20" x14ac:dyDescent="0.25">
      <c r="A182" s="7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4"/>
        <v>239.74</v>
      </c>
      <c r="I182" s="2">
        <f t="shared" si="5"/>
        <v>230.58</v>
      </c>
      <c r="J182" s="7">
        <f>testdata[[#This Row],[Index]]</f>
        <v>181</v>
      </c>
      <c r="K182" s="7">
        <f>testdata[[#This Row],[Index]]-VLOOKUP(testdata[[#This Row],[max]],D157:J182,7,FALSE)</f>
        <v>0</v>
      </c>
      <c r="L182" s="7">
        <f>testdata[[#This Row],[Index]]-VLOOKUP(testdata[[#This Row],[min]],E157:J182,6,FALSE)</f>
        <v>21</v>
      </c>
      <c r="M182" s="7">
        <f>testdata[[#This Row],[up]]-testdata[[#This Row],[down]]</f>
        <v>84</v>
      </c>
      <c r="N182" s="7">
        <f>100*(25-testdata[[#This Row],[dsHigh]])/25</f>
        <v>100</v>
      </c>
      <c r="O182" s="7">
        <f>100*(25-testdata[[#This Row],[dsLow]])/25</f>
        <v>16</v>
      </c>
      <c r="P182"/>
      <c r="Q182" s="4">
        <v>181</v>
      </c>
      <c r="R182" s="8">
        <v>84</v>
      </c>
      <c r="S182" s="8">
        <v>100</v>
      </c>
      <c r="T182" s="8">
        <v>16</v>
      </c>
    </row>
    <row r="183" spans="1:20" x14ac:dyDescent="0.25">
      <c r="A183" s="7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4"/>
        <v>239.74</v>
      </c>
      <c r="I183" s="2">
        <f t="shared" si="5"/>
        <v>230.58</v>
      </c>
      <c r="J183" s="7">
        <f>testdata[[#This Row],[Index]]</f>
        <v>182</v>
      </c>
      <c r="K183" s="7">
        <f>testdata[[#This Row],[Index]]-VLOOKUP(testdata[[#This Row],[max]],D158:J183,7,FALSE)</f>
        <v>1</v>
      </c>
      <c r="L183" s="7">
        <f>testdata[[#This Row],[Index]]-VLOOKUP(testdata[[#This Row],[min]],E158:J183,6,FALSE)</f>
        <v>22</v>
      </c>
      <c r="M183" s="7">
        <f>testdata[[#This Row],[up]]-testdata[[#This Row],[down]]</f>
        <v>84</v>
      </c>
      <c r="N183" s="7">
        <f>100*(25-testdata[[#This Row],[dsHigh]])/25</f>
        <v>96</v>
      </c>
      <c r="O183" s="7">
        <f>100*(25-testdata[[#This Row],[dsLow]])/25</f>
        <v>12</v>
      </c>
      <c r="P183"/>
      <c r="Q183" s="4">
        <v>182</v>
      </c>
      <c r="R183" s="8">
        <v>84</v>
      </c>
      <c r="S183" s="8">
        <v>96</v>
      </c>
      <c r="T183" s="8">
        <v>12</v>
      </c>
    </row>
    <row r="184" spans="1:20" x14ac:dyDescent="0.25">
      <c r="A184" s="7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4"/>
        <v>239.74</v>
      </c>
      <c r="I184" s="2">
        <f t="shared" si="5"/>
        <v>230.58</v>
      </c>
      <c r="J184" s="7">
        <f>testdata[[#This Row],[Index]]</f>
        <v>183</v>
      </c>
      <c r="K184" s="7">
        <f>testdata[[#This Row],[Index]]-VLOOKUP(testdata[[#This Row],[max]],D159:J184,7,FALSE)</f>
        <v>2</v>
      </c>
      <c r="L184" s="7">
        <f>testdata[[#This Row],[Index]]-VLOOKUP(testdata[[#This Row],[min]],E159:J184,6,FALSE)</f>
        <v>23</v>
      </c>
      <c r="M184" s="7">
        <f>testdata[[#This Row],[up]]-testdata[[#This Row],[down]]</f>
        <v>84</v>
      </c>
      <c r="N184" s="7">
        <f>100*(25-testdata[[#This Row],[dsHigh]])/25</f>
        <v>92</v>
      </c>
      <c r="O184" s="7">
        <f>100*(25-testdata[[#This Row],[dsLow]])/25</f>
        <v>8</v>
      </c>
      <c r="P184"/>
      <c r="Q184" s="4">
        <v>183</v>
      </c>
      <c r="R184" s="8">
        <v>84</v>
      </c>
      <c r="S184" s="8">
        <v>92</v>
      </c>
      <c r="T184" s="8">
        <v>8</v>
      </c>
    </row>
    <row r="185" spans="1:20" x14ac:dyDescent="0.25">
      <c r="A185" s="7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4"/>
        <v>239.74</v>
      </c>
      <c r="I185" s="2">
        <f t="shared" si="5"/>
        <v>230.58</v>
      </c>
      <c r="J185" s="7">
        <f>testdata[[#This Row],[Index]]</f>
        <v>184</v>
      </c>
      <c r="K185" s="7">
        <f>testdata[[#This Row],[Index]]-VLOOKUP(testdata[[#This Row],[max]],D160:J185,7,FALSE)</f>
        <v>3</v>
      </c>
      <c r="L185" s="7">
        <f>testdata[[#This Row],[Index]]-VLOOKUP(testdata[[#This Row],[min]],E160:J185,6,FALSE)</f>
        <v>24</v>
      </c>
      <c r="M185" s="7">
        <f>testdata[[#This Row],[up]]-testdata[[#This Row],[down]]</f>
        <v>84</v>
      </c>
      <c r="N185" s="7">
        <f>100*(25-testdata[[#This Row],[dsHigh]])/25</f>
        <v>88</v>
      </c>
      <c r="O185" s="7">
        <f>100*(25-testdata[[#This Row],[dsLow]])/25</f>
        <v>4</v>
      </c>
      <c r="P185"/>
      <c r="Q185" s="4">
        <v>184</v>
      </c>
      <c r="R185" s="8">
        <v>84</v>
      </c>
      <c r="S185" s="8">
        <v>88</v>
      </c>
      <c r="T185" s="8">
        <v>4</v>
      </c>
    </row>
    <row r="186" spans="1:20" x14ac:dyDescent="0.25">
      <c r="A186" s="7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4"/>
        <v>239.74</v>
      </c>
      <c r="I186" s="2">
        <f t="shared" si="5"/>
        <v>230.58</v>
      </c>
      <c r="J186" s="7">
        <f>testdata[[#This Row],[Index]]</f>
        <v>185</v>
      </c>
      <c r="K186" s="7">
        <f>testdata[[#This Row],[Index]]-VLOOKUP(testdata[[#This Row],[max]],D161:J186,7,FALSE)</f>
        <v>4</v>
      </c>
      <c r="L186" s="7">
        <f>testdata[[#This Row],[Index]]-VLOOKUP(testdata[[#This Row],[min]],E161:J186,6,FALSE)</f>
        <v>25</v>
      </c>
      <c r="M186" s="7">
        <f>testdata[[#This Row],[up]]-testdata[[#This Row],[down]]</f>
        <v>84</v>
      </c>
      <c r="N186" s="7">
        <f>100*(25-testdata[[#This Row],[dsHigh]])/25</f>
        <v>84</v>
      </c>
      <c r="O186" s="7">
        <f>100*(25-testdata[[#This Row],[dsLow]])/25</f>
        <v>0</v>
      </c>
      <c r="P186"/>
      <c r="Q186" s="4">
        <v>185</v>
      </c>
      <c r="R186" s="8">
        <v>84</v>
      </c>
      <c r="S186" s="8">
        <v>84</v>
      </c>
      <c r="T186" s="8">
        <v>0</v>
      </c>
    </row>
    <row r="187" spans="1:20" x14ac:dyDescent="0.25">
      <c r="A187" s="7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4"/>
        <v>240.03</v>
      </c>
      <c r="I187" s="2">
        <f t="shared" si="5"/>
        <v>231.63</v>
      </c>
      <c r="J187" s="7">
        <f>testdata[[#This Row],[Index]]</f>
        <v>186</v>
      </c>
      <c r="K187" s="7">
        <f>testdata[[#This Row],[Index]]-VLOOKUP(testdata[[#This Row],[max]],D162:J187,7,FALSE)</f>
        <v>0</v>
      </c>
      <c r="L187" s="7">
        <f>testdata[[#This Row],[Index]]-VLOOKUP(testdata[[#This Row],[min]],E162:J187,6,FALSE)</f>
        <v>20</v>
      </c>
      <c r="M187" s="7">
        <f>testdata[[#This Row],[up]]-testdata[[#This Row],[down]]</f>
        <v>80</v>
      </c>
      <c r="N187" s="7">
        <f>100*(25-testdata[[#This Row],[dsHigh]])/25</f>
        <v>100</v>
      </c>
      <c r="O187" s="7">
        <f>100*(25-testdata[[#This Row],[dsLow]])/25</f>
        <v>20</v>
      </c>
      <c r="P187"/>
      <c r="Q187" s="4">
        <v>186</v>
      </c>
      <c r="R187" s="8">
        <v>80</v>
      </c>
      <c r="S187" s="8">
        <v>100</v>
      </c>
      <c r="T187" s="8">
        <v>20</v>
      </c>
    </row>
    <row r="188" spans="1:20" x14ac:dyDescent="0.25">
      <c r="A188" s="7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4"/>
        <v>240.03</v>
      </c>
      <c r="I188" s="2">
        <f t="shared" si="5"/>
        <v>231.63</v>
      </c>
      <c r="J188" s="7">
        <f>testdata[[#This Row],[Index]]</f>
        <v>187</v>
      </c>
      <c r="K188" s="7">
        <f>testdata[[#This Row],[Index]]-VLOOKUP(testdata[[#This Row],[max]],D163:J188,7,FALSE)</f>
        <v>1</v>
      </c>
      <c r="L188" s="7">
        <f>testdata[[#This Row],[Index]]-VLOOKUP(testdata[[#This Row],[min]],E163:J188,6,FALSE)</f>
        <v>21</v>
      </c>
      <c r="M188" s="7">
        <f>testdata[[#This Row],[up]]-testdata[[#This Row],[down]]</f>
        <v>80</v>
      </c>
      <c r="N188" s="7">
        <f>100*(25-testdata[[#This Row],[dsHigh]])/25</f>
        <v>96</v>
      </c>
      <c r="O188" s="7">
        <f>100*(25-testdata[[#This Row],[dsLow]])/25</f>
        <v>16</v>
      </c>
      <c r="P188"/>
      <c r="Q188" s="4">
        <v>187</v>
      </c>
      <c r="R188" s="8">
        <v>80</v>
      </c>
      <c r="S188" s="8">
        <v>96</v>
      </c>
      <c r="T188" s="8">
        <v>16</v>
      </c>
    </row>
    <row r="189" spans="1:20" x14ac:dyDescent="0.25">
      <c r="A189" s="7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4"/>
        <v>240.82</v>
      </c>
      <c r="I189" s="2">
        <f t="shared" si="5"/>
        <v>231.63</v>
      </c>
      <c r="J189" s="7">
        <f>testdata[[#This Row],[Index]]</f>
        <v>188</v>
      </c>
      <c r="K189" s="7">
        <f>testdata[[#This Row],[Index]]-VLOOKUP(testdata[[#This Row],[max]],D164:J189,7,FALSE)</f>
        <v>0</v>
      </c>
      <c r="L189" s="7">
        <f>testdata[[#This Row],[Index]]-VLOOKUP(testdata[[#This Row],[min]],E164:J189,6,FALSE)</f>
        <v>22</v>
      </c>
      <c r="M189" s="7">
        <f>testdata[[#This Row],[up]]-testdata[[#This Row],[down]]</f>
        <v>88</v>
      </c>
      <c r="N189" s="7">
        <f>100*(25-testdata[[#This Row],[dsHigh]])/25</f>
        <v>100</v>
      </c>
      <c r="O189" s="7">
        <f>100*(25-testdata[[#This Row],[dsLow]])/25</f>
        <v>12</v>
      </c>
      <c r="P189"/>
      <c r="Q189" s="4">
        <v>188</v>
      </c>
      <c r="R189" s="8">
        <v>88</v>
      </c>
      <c r="S189" s="8">
        <v>100</v>
      </c>
      <c r="T189" s="8">
        <v>12</v>
      </c>
    </row>
    <row r="190" spans="1:20" x14ac:dyDescent="0.25">
      <c r="A190" s="7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 t="shared" si="4"/>
        <v>241.78</v>
      </c>
      <c r="I190" s="2">
        <f t="shared" si="5"/>
        <v>231.63</v>
      </c>
      <c r="J190" s="7">
        <f>testdata[[#This Row],[Index]]</f>
        <v>189</v>
      </c>
      <c r="K190" s="7">
        <f>testdata[[#This Row],[Index]]-VLOOKUP(testdata[[#This Row],[max]],D165:J190,7,FALSE)</f>
        <v>0</v>
      </c>
      <c r="L190" s="7">
        <f>testdata[[#This Row],[Index]]-VLOOKUP(testdata[[#This Row],[min]],E165:J190,6,FALSE)</f>
        <v>23</v>
      </c>
      <c r="M190" s="7">
        <f>testdata[[#This Row],[up]]-testdata[[#This Row],[down]]</f>
        <v>92</v>
      </c>
      <c r="N190" s="7">
        <f>100*(25-testdata[[#This Row],[dsHigh]])/25</f>
        <v>100</v>
      </c>
      <c r="O190" s="7">
        <f>100*(25-testdata[[#This Row],[dsLow]])/25</f>
        <v>8</v>
      </c>
      <c r="P190"/>
      <c r="Q190" s="4">
        <v>189</v>
      </c>
      <c r="R190" s="8">
        <v>92</v>
      </c>
      <c r="S190" s="8">
        <v>100</v>
      </c>
      <c r="T190" s="8">
        <v>8</v>
      </c>
    </row>
    <row r="191" spans="1:20" x14ac:dyDescent="0.25">
      <c r="A191" s="7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si="4"/>
        <v>242.33</v>
      </c>
      <c r="I191" s="2">
        <f t="shared" si="5"/>
        <v>231.63</v>
      </c>
      <c r="J191" s="7">
        <f>testdata[[#This Row],[Index]]</f>
        <v>190</v>
      </c>
      <c r="K191" s="7">
        <f>testdata[[#This Row],[Index]]-VLOOKUP(testdata[[#This Row],[max]],D166:J191,7,FALSE)</f>
        <v>0</v>
      </c>
      <c r="L191" s="7">
        <f>testdata[[#This Row],[Index]]-VLOOKUP(testdata[[#This Row],[min]],E166:J191,6,FALSE)</f>
        <v>24</v>
      </c>
      <c r="M191" s="7">
        <f>testdata[[#This Row],[up]]-testdata[[#This Row],[down]]</f>
        <v>96</v>
      </c>
      <c r="N191" s="7">
        <f>100*(25-testdata[[#This Row],[dsHigh]])/25</f>
        <v>100</v>
      </c>
      <c r="O191" s="7">
        <f>100*(25-testdata[[#This Row],[dsLow]])/25</f>
        <v>4</v>
      </c>
      <c r="P191"/>
      <c r="Q191" s="4">
        <v>190</v>
      </c>
      <c r="R191" s="8">
        <v>96</v>
      </c>
      <c r="S191" s="8">
        <v>100</v>
      </c>
      <c r="T191" s="8">
        <v>4</v>
      </c>
    </row>
    <row r="192" spans="1:20" x14ac:dyDescent="0.25">
      <c r="A192" s="7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4"/>
        <v>242.85</v>
      </c>
      <c r="I192" s="2">
        <f t="shared" si="5"/>
        <v>231.63</v>
      </c>
      <c r="J192" s="7">
        <f>testdata[[#This Row],[Index]]</f>
        <v>191</v>
      </c>
      <c r="K192" s="7">
        <f>testdata[[#This Row],[Index]]-VLOOKUP(testdata[[#This Row],[max]],D167:J192,7,FALSE)</f>
        <v>0</v>
      </c>
      <c r="L192" s="7">
        <f>testdata[[#This Row],[Index]]-VLOOKUP(testdata[[#This Row],[min]],E167:J192,6,FALSE)</f>
        <v>25</v>
      </c>
      <c r="M192" s="7">
        <f>testdata[[#This Row],[up]]-testdata[[#This Row],[down]]</f>
        <v>100</v>
      </c>
      <c r="N192" s="7">
        <f>100*(25-testdata[[#This Row],[dsHigh]])/25</f>
        <v>100</v>
      </c>
      <c r="O192" s="7">
        <f>100*(25-testdata[[#This Row],[dsLow]])/25</f>
        <v>0</v>
      </c>
      <c r="P192"/>
      <c r="Q192" s="4">
        <v>191</v>
      </c>
      <c r="R192" s="8">
        <v>100</v>
      </c>
      <c r="S192" s="8">
        <v>100</v>
      </c>
      <c r="T192" s="8">
        <v>0</v>
      </c>
    </row>
    <row r="193" spans="1:20" x14ac:dyDescent="0.25">
      <c r="A193" s="7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4"/>
        <v>244.04</v>
      </c>
      <c r="I193" s="2">
        <f t="shared" si="5"/>
        <v>233.24</v>
      </c>
      <c r="J193" s="7">
        <f>testdata[[#This Row],[Index]]</f>
        <v>192</v>
      </c>
      <c r="K193" s="7">
        <f>testdata[[#This Row],[Index]]-VLOOKUP(testdata[[#This Row],[max]],D168:J193,7,FALSE)</f>
        <v>0</v>
      </c>
      <c r="L193" s="7">
        <f>testdata[[#This Row],[Index]]-VLOOKUP(testdata[[#This Row],[min]],E168:J193,6,FALSE)</f>
        <v>25</v>
      </c>
      <c r="M193" s="7">
        <f>testdata[[#This Row],[up]]-testdata[[#This Row],[down]]</f>
        <v>100</v>
      </c>
      <c r="N193" s="7">
        <f>100*(25-testdata[[#This Row],[dsHigh]])/25</f>
        <v>100</v>
      </c>
      <c r="O193" s="7">
        <f>100*(25-testdata[[#This Row],[dsLow]])/25</f>
        <v>0</v>
      </c>
      <c r="P193"/>
      <c r="Q193" s="4">
        <v>192</v>
      </c>
      <c r="R193" s="8">
        <v>100</v>
      </c>
      <c r="S193" s="8">
        <v>100</v>
      </c>
      <c r="T193" s="8">
        <v>0</v>
      </c>
    </row>
    <row r="194" spans="1:20" x14ac:dyDescent="0.25">
      <c r="A194" s="7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4"/>
        <v>244.06</v>
      </c>
      <c r="I194" s="2">
        <f t="shared" si="5"/>
        <v>233.56</v>
      </c>
      <c r="J194" s="7">
        <f>testdata[[#This Row],[Index]]</f>
        <v>193</v>
      </c>
      <c r="K194" s="7">
        <f>testdata[[#This Row],[Index]]-VLOOKUP(testdata[[#This Row],[max]],D169:J194,7,FALSE)</f>
        <v>0</v>
      </c>
      <c r="L194" s="7">
        <f>testdata[[#This Row],[Index]]-VLOOKUP(testdata[[#This Row],[min]],E169:J194,6,FALSE)</f>
        <v>23</v>
      </c>
      <c r="M194" s="7">
        <f>testdata[[#This Row],[up]]-testdata[[#This Row],[down]]</f>
        <v>92</v>
      </c>
      <c r="N194" s="7">
        <f>100*(25-testdata[[#This Row],[dsHigh]])/25</f>
        <v>100</v>
      </c>
      <c r="O194" s="7">
        <f>100*(25-testdata[[#This Row],[dsLow]])/25</f>
        <v>8</v>
      </c>
      <c r="P194"/>
      <c r="Q194" s="4">
        <v>193</v>
      </c>
      <c r="R194" s="8">
        <v>92</v>
      </c>
      <c r="S194" s="8">
        <v>100</v>
      </c>
      <c r="T194" s="8">
        <v>8</v>
      </c>
    </row>
    <row r="195" spans="1:20" x14ac:dyDescent="0.25">
      <c r="A195" s="7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4"/>
        <v>244.06</v>
      </c>
      <c r="I195" s="2">
        <f t="shared" si="5"/>
        <v>233.56</v>
      </c>
      <c r="J195" s="7">
        <f>testdata[[#This Row],[Index]]</f>
        <v>194</v>
      </c>
      <c r="K195" s="7">
        <f>testdata[[#This Row],[Index]]-VLOOKUP(testdata[[#This Row],[max]],D170:J195,7,FALSE)</f>
        <v>1</v>
      </c>
      <c r="L195" s="7">
        <f>testdata[[#This Row],[Index]]-VLOOKUP(testdata[[#This Row],[min]],E170:J195,6,FALSE)</f>
        <v>24</v>
      </c>
      <c r="M195" s="7">
        <f>testdata[[#This Row],[up]]-testdata[[#This Row],[down]]</f>
        <v>92</v>
      </c>
      <c r="N195" s="7">
        <f>100*(25-testdata[[#This Row],[dsHigh]])/25</f>
        <v>96</v>
      </c>
      <c r="O195" s="7">
        <f>100*(25-testdata[[#This Row],[dsLow]])/25</f>
        <v>4</v>
      </c>
      <c r="P195"/>
      <c r="Q195" s="4">
        <v>194</v>
      </c>
      <c r="R195" s="8">
        <v>92</v>
      </c>
      <c r="S195" s="8">
        <v>96</v>
      </c>
      <c r="T195" s="8">
        <v>4</v>
      </c>
    </row>
    <row r="196" spans="1:20" x14ac:dyDescent="0.25">
      <c r="A196" s="7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4"/>
        <v>244.4</v>
      </c>
      <c r="I196" s="2">
        <f t="shared" si="5"/>
        <v>233.56</v>
      </c>
      <c r="J196" s="7">
        <f>testdata[[#This Row],[Index]]</f>
        <v>195</v>
      </c>
      <c r="K196" s="7">
        <f>testdata[[#This Row],[Index]]-VLOOKUP(testdata[[#This Row],[max]],D171:J196,7,FALSE)</f>
        <v>0</v>
      </c>
      <c r="L196" s="7">
        <f>testdata[[#This Row],[Index]]-VLOOKUP(testdata[[#This Row],[min]],E171:J196,6,FALSE)</f>
        <v>25</v>
      </c>
      <c r="M196" s="7">
        <f>testdata[[#This Row],[up]]-testdata[[#This Row],[down]]</f>
        <v>100</v>
      </c>
      <c r="N196" s="7">
        <f>100*(25-testdata[[#This Row],[dsHigh]])/25</f>
        <v>100</v>
      </c>
      <c r="O196" s="7">
        <f>100*(25-testdata[[#This Row],[dsLow]])/25</f>
        <v>0</v>
      </c>
      <c r="P196"/>
      <c r="Q196" s="4">
        <v>195</v>
      </c>
      <c r="R196" s="8">
        <v>100</v>
      </c>
      <c r="S196" s="8">
        <v>100</v>
      </c>
      <c r="T196" s="8">
        <v>0</v>
      </c>
    </row>
    <row r="197" spans="1:20" x14ac:dyDescent="0.25">
      <c r="A197" s="7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4"/>
        <v>244.4</v>
      </c>
      <c r="I197" s="2">
        <f t="shared" si="5"/>
        <v>234.78</v>
      </c>
      <c r="J197" s="7">
        <f>testdata[[#This Row],[Index]]</f>
        <v>196</v>
      </c>
      <c r="K197" s="7">
        <f>testdata[[#This Row],[Index]]-VLOOKUP(testdata[[#This Row],[max]],D172:J197,7,FALSE)</f>
        <v>1</v>
      </c>
      <c r="L197" s="7">
        <f>testdata[[#This Row],[Index]]-VLOOKUP(testdata[[#This Row],[min]],E172:J197,6,FALSE)</f>
        <v>25</v>
      </c>
      <c r="M197" s="7">
        <f>testdata[[#This Row],[up]]-testdata[[#This Row],[down]]</f>
        <v>96</v>
      </c>
      <c r="N197" s="7">
        <f>100*(25-testdata[[#This Row],[dsHigh]])/25</f>
        <v>96</v>
      </c>
      <c r="O197" s="7">
        <f>100*(25-testdata[[#This Row],[dsLow]])/25</f>
        <v>0</v>
      </c>
      <c r="P197"/>
      <c r="Q197" s="4">
        <v>196</v>
      </c>
      <c r="R197" s="8">
        <v>96</v>
      </c>
      <c r="S197" s="8">
        <v>96</v>
      </c>
      <c r="T197" s="8">
        <v>0</v>
      </c>
    </row>
    <row r="198" spans="1:20" x14ac:dyDescent="0.25">
      <c r="A198" s="7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4"/>
        <v>244.41</v>
      </c>
      <c r="I198" s="2">
        <f t="shared" si="5"/>
        <v>234.85</v>
      </c>
      <c r="J198" s="7">
        <f>testdata[[#This Row],[Index]]</f>
        <v>197</v>
      </c>
      <c r="K198" s="7">
        <f>testdata[[#This Row],[Index]]-VLOOKUP(testdata[[#This Row],[max]],D173:J198,7,FALSE)</f>
        <v>0</v>
      </c>
      <c r="L198" s="7">
        <f>testdata[[#This Row],[Index]]-VLOOKUP(testdata[[#This Row],[min]],E173:J198,6,FALSE)</f>
        <v>24</v>
      </c>
      <c r="M198" s="7">
        <f>testdata[[#This Row],[up]]-testdata[[#This Row],[down]]</f>
        <v>96</v>
      </c>
      <c r="N198" s="7">
        <f>100*(25-testdata[[#This Row],[dsHigh]])/25</f>
        <v>100</v>
      </c>
      <c r="O198" s="7">
        <f>100*(25-testdata[[#This Row],[dsLow]])/25</f>
        <v>4</v>
      </c>
      <c r="P198"/>
      <c r="Q198" s="4">
        <v>197</v>
      </c>
      <c r="R198" s="8">
        <v>96</v>
      </c>
      <c r="S198" s="8">
        <v>100</v>
      </c>
      <c r="T198" s="8">
        <v>4</v>
      </c>
    </row>
    <row r="199" spans="1:20" x14ac:dyDescent="0.25">
      <c r="A199" s="7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4"/>
        <v>244.61</v>
      </c>
      <c r="I199" s="2">
        <f t="shared" si="5"/>
        <v>234.85</v>
      </c>
      <c r="J199" s="7">
        <f>testdata[[#This Row],[Index]]</f>
        <v>198</v>
      </c>
      <c r="K199" s="7">
        <f>testdata[[#This Row],[Index]]-VLOOKUP(testdata[[#This Row],[max]],D174:J199,7,FALSE)</f>
        <v>0</v>
      </c>
      <c r="L199" s="7">
        <f>testdata[[#This Row],[Index]]-VLOOKUP(testdata[[#This Row],[min]],E174:J199,6,FALSE)</f>
        <v>25</v>
      </c>
      <c r="M199" s="7">
        <f>testdata[[#This Row],[up]]-testdata[[#This Row],[down]]</f>
        <v>100</v>
      </c>
      <c r="N199" s="7">
        <f>100*(25-testdata[[#This Row],[dsHigh]])/25</f>
        <v>100</v>
      </c>
      <c r="O199" s="7">
        <f>100*(25-testdata[[#This Row],[dsLow]])/25</f>
        <v>0</v>
      </c>
      <c r="P199"/>
      <c r="Q199" s="4">
        <v>198</v>
      </c>
      <c r="R199" s="8">
        <v>100</v>
      </c>
      <c r="S199" s="8">
        <v>100</v>
      </c>
      <c r="T199" s="8">
        <v>0</v>
      </c>
    </row>
    <row r="200" spans="1:20" x14ac:dyDescent="0.25">
      <c r="A200" s="7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4"/>
        <v>244.84</v>
      </c>
      <c r="I200" s="2">
        <f t="shared" si="5"/>
        <v>236.49</v>
      </c>
      <c r="J200" s="7">
        <f>testdata[[#This Row],[Index]]</f>
        <v>199</v>
      </c>
      <c r="K200" s="7">
        <f>testdata[[#This Row],[Index]]-VLOOKUP(testdata[[#This Row],[max]],D175:J200,7,FALSE)</f>
        <v>0</v>
      </c>
      <c r="L200" s="7">
        <f>testdata[[#This Row],[Index]]-VLOOKUP(testdata[[#This Row],[min]],E175:J200,6,FALSE)</f>
        <v>25</v>
      </c>
      <c r="M200" s="7">
        <f>testdata[[#This Row],[up]]-testdata[[#This Row],[down]]</f>
        <v>100</v>
      </c>
      <c r="N200" s="7">
        <f>100*(25-testdata[[#This Row],[dsHigh]])/25</f>
        <v>100</v>
      </c>
      <c r="O200" s="7">
        <f>100*(25-testdata[[#This Row],[dsLow]])/25</f>
        <v>0</v>
      </c>
      <c r="P200"/>
      <c r="Q200" s="4">
        <v>199</v>
      </c>
      <c r="R200" s="8">
        <v>100</v>
      </c>
      <c r="S200" s="8">
        <v>100</v>
      </c>
      <c r="T200" s="8">
        <v>0</v>
      </c>
    </row>
    <row r="201" spans="1:20" x14ac:dyDescent="0.25">
      <c r="A201" s="7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4"/>
        <v>244.85</v>
      </c>
      <c r="I201" s="2">
        <f t="shared" si="5"/>
        <v>237.72</v>
      </c>
      <c r="J201" s="7">
        <f>testdata[[#This Row],[Index]]</f>
        <v>200</v>
      </c>
      <c r="K201" s="7">
        <f>testdata[[#This Row],[Index]]-VLOOKUP(testdata[[#This Row],[max]],D176:J201,7,FALSE)</f>
        <v>0</v>
      </c>
      <c r="L201" s="7">
        <f>testdata[[#This Row],[Index]]-VLOOKUP(testdata[[#This Row],[min]],E176:J201,6,FALSE)</f>
        <v>16</v>
      </c>
      <c r="M201" s="7">
        <f>testdata[[#This Row],[up]]-testdata[[#This Row],[down]]</f>
        <v>64</v>
      </c>
      <c r="N201" s="7">
        <f>100*(25-testdata[[#This Row],[dsHigh]])/25</f>
        <v>100</v>
      </c>
      <c r="O201" s="7">
        <f>100*(25-testdata[[#This Row],[dsLow]])/25</f>
        <v>36</v>
      </c>
      <c r="P201"/>
      <c r="Q201" s="4">
        <v>200</v>
      </c>
      <c r="R201" s="8">
        <v>64</v>
      </c>
      <c r="S201" s="8">
        <v>100</v>
      </c>
      <c r="T201" s="8">
        <v>36</v>
      </c>
    </row>
    <row r="202" spans="1:20" x14ac:dyDescent="0.25">
      <c r="A202" s="7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4"/>
        <v>245.26</v>
      </c>
      <c r="I202" s="2">
        <f t="shared" si="5"/>
        <v>237.72</v>
      </c>
      <c r="J202" s="7">
        <f>testdata[[#This Row],[Index]]</f>
        <v>201</v>
      </c>
      <c r="K202" s="7">
        <f>testdata[[#This Row],[Index]]-VLOOKUP(testdata[[#This Row],[max]],D177:J202,7,FALSE)</f>
        <v>0</v>
      </c>
      <c r="L202" s="7">
        <f>testdata[[#This Row],[Index]]-VLOOKUP(testdata[[#This Row],[min]],E177:J202,6,FALSE)</f>
        <v>17</v>
      </c>
      <c r="M202" s="7">
        <f>testdata[[#This Row],[up]]-testdata[[#This Row],[down]]</f>
        <v>68</v>
      </c>
      <c r="N202" s="7">
        <f>100*(25-testdata[[#This Row],[dsHigh]])/25</f>
        <v>100</v>
      </c>
      <c r="O202" s="7">
        <f>100*(25-testdata[[#This Row],[dsLow]])/25</f>
        <v>32</v>
      </c>
      <c r="P202"/>
      <c r="Q202" s="4">
        <v>201</v>
      </c>
      <c r="R202" s="8">
        <v>68</v>
      </c>
      <c r="S202" s="8">
        <v>100</v>
      </c>
      <c r="T202" s="8">
        <v>32</v>
      </c>
    </row>
    <row r="203" spans="1:20" x14ac:dyDescent="0.25">
      <c r="A203" s="7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4"/>
        <v>245.26</v>
      </c>
      <c r="I203" s="2">
        <f t="shared" si="5"/>
        <v>237.72</v>
      </c>
      <c r="J203" s="7">
        <f>testdata[[#This Row],[Index]]</f>
        <v>202</v>
      </c>
      <c r="K203" s="7">
        <f>testdata[[#This Row],[Index]]-VLOOKUP(testdata[[#This Row],[max]],D178:J203,7,FALSE)</f>
        <v>1</v>
      </c>
      <c r="L203" s="7">
        <f>testdata[[#This Row],[Index]]-VLOOKUP(testdata[[#This Row],[min]],E178:J203,6,FALSE)</f>
        <v>18</v>
      </c>
      <c r="M203" s="7">
        <f>testdata[[#This Row],[up]]-testdata[[#This Row],[down]]</f>
        <v>68</v>
      </c>
      <c r="N203" s="7">
        <f>100*(25-testdata[[#This Row],[dsHigh]])/25</f>
        <v>96</v>
      </c>
      <c r="O203" s="7">
        <f>100*(25-testdata[[#This Row],[dsLow]])/25</f>
        <v>28</v>
      </c>
      <c r="P203"/>
      <c r="Q203" s="4">
        <v>202</v>
      </c>
      <c r="R203" s="8">
        <v>68</v>
      </c>
      <c r="S203" s="8">
        <v>96</v>
      </c>
      <c r="T203" s="8">
        <v>28</v>
      </c>
    </row>
    <row r="204" spans="1:20" x14ac:dyDescent="0.25">
      <c r="A204" s="7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4"/>
        <v>246.4</v>
      </c>
      <c r="I204" s="2">
        <f t="shared" si="5"/>
        <v>237.72</v>
      </c>
      <c r="J204" s="7">
        <f>testdata[[#This Row],[Index]]</f>
        <v>203</v>
      </c>
      <c r="K204" s="7">
        <f>testdata[[#This Row],[Index]]-VLOOKUP(testdata[[#This Row],[max]],D179:J204,7,FALSE)</f>
        <v>0</v>
      </c>
      <c r="L204" s="7">
        <f>testdata[[#This Row],[Index]]-VLOOKUP(testdata[[#This Row],[min]],E179:J204,6,FALSE)</f>
        <v>19</v>
      </c>
      <c r="M204" s="7">
        <f>testdata[[#This Row],[up]]-testdata[[#This Row],[down]]</f>
        <v>76</v>
      </c>
      <c r="N204" s="7">
        <f>100*(25-testdata[[#This Row],[dsHigh]])/25</f>
        <v>100</v>
      </c>
      <c r="O204" s="7">
        <f>100*(25-testdata[[#This Row],[dsLow]])/25</f>
        <v>24</v>
      </c>
      <c r="P204"/>
      <c r="Q204" s="4">
        <v>203</v>
      </c>
      <c r="R204" s="8">
        <v>76</v>
      </c>
      <c r="S204" s="8">
        <v>100</v>
      </c>
      <c r="T204" s="8">
        <v>24</v>
      </c>
    </row>
    <row r="205" spans="1:20" x14ac:dyDescent="0.25">
      <c r="A205" s="7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4"/>
        <v>246.75</v>
      </c>
      <c r="I205" s="2">
        <f t="shared" si="5"/>
        <v>237.72</v>
      </c>
      <c r="J205" s="7">
        <f>testdata[[#This Row],[Index]]</f>
        <v>204</v>
      </c>
      <c r="K205" s="7">
        <f>testdata[[#This Row],[Index]]-VLOOKUP(testdata[[#This Row],[max]],D180:J205,7,FALSE)</f>
        <v>0</v>
      </c>
      <c r="L205" s="7">
        <f>testdata[[#This Row],[Index]]-VLOOKUP(testdata[[#This Row],[min]],E180:J205,6,FALSE)</f>
        <v>20</v>
      </c>
      <c r="M205" s="7">
        <f>testdata[[#This Row],[up]]-testdata[[#This Row],[down]]</f>
        <v>80</v>
      </c>
      <c r="N205" s="7">
        <f>100*(25-testdata[[#This Row],[dsHigh]])/25</f>
        <v>100</v>
      </c>
      <c r="O205" s="7">
        <f>100*(25-testdata[[#This Row],[dsLow]])/25</f>
        <v>20</v>
      </c>
      <c r="P205"/>
      <c r="Q205" s="4">
        <v>204</v>
      </c>
      <c r="R205" s="8">
        <v>80</v>
      </c>
      <c r="S205" s="8">
        <v>100</v>
      </c>
      <c r="T205" s="8">
        <v>20</v>
      </c>
    </row>
    <row r="206" spans="1:20" x14ac:dyDescent="0.25">
      <c r="A206" s="7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4"/>
        <v>246.75</v>
      </c>
      <c r="I206" s="2">
        <f t="shared" si="5"/>
        <v>237.72</v>
      </c>
      <c r="J206" s="7">
        <f>testdata[[#This Row],[Index]]</f>
        <v>205</v>
      </c>
      <c r="K206" s="7">
        <f>testdata[[#This Row],[Index]]-VLOOKUP(testdata[[#This Row],[max]],D181:J206,7,FALSE)</f>
        <v>1</v>
      </c>
      <c r="L206" s="7">
        <f>testdata[[#This Row],[Index]]-VLOOKUP(testdata[[#This Row],[min]],E181:J206,6,FALSE)</f>
        <v>21</v>
      </c>
      <c r="M206" s="7">
        <f>testdata[[#This Row],[up]]-testdata[[#This Row],[down]]</f>
        <v>80</v>
      </c>
      <c r="N206" s="7">
        <f>100*(25-testdata[[#This Row],[dsHigh]])/25</f>
        <v>96</v>
      </c>
      <c r="O206" s="7">
        <f>100*(25-testdata[[#This Row],[dsLow]])/25</f>
        <v>16</v>
      </c>
      <c r="P206"/>
      <c r="Q206" s="4">
        <v>205</v>
      </c>
      <c r="R206" s="8">
        <v>80</v>
      </c>
      <c r="S206" s="8">
        <v>96</v>
      </c>
      <c r="T206" s="8">
        <v>16</v>
      </c>
    </row>
    <row r="207" spans="1:20" x14ac:dyDescent="0.25">
      <c r="A207" s="7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4"/>
        <v>246.75</v>
      </c>
      <c r="I207" s="2">
        <f t="shared" si="5"/>
        <v>237.72</v>
      </c>
      <c r="J207" s="7">
        <f>testdata[[#This Row],[Index]]</f>
        <v>206</v>
      </c>
      <c r="K207" s="7">
        <f>testdata[[#This Row],[Index]]-VLOOKUP(testdata[[#This Row],[max]],D182:J207,7,FALSE)</f>
        <v>2</v>
      </c>
      <c r="L207" s="7">
        <f>testdata[[#This Row],[Index]]-VLOOKUP(testdata[[#This Row],[min]],E182:J207,6,FALSE)</f>
        <v>22</v>
      </c>
      <c r="M207" s="7">
        <f>testdata[[#This Row],[up]]-testdata[[#This Row],[down]]</f>
        <v>80</v>
      </c>
      <c r="N207" s="7">
        <f>100*(25-testdata[[#This Row],[dsHigh]])/25</f>
        <v>92</v>
      </c>
      <c r="O207" s="7">
        <f>100*(25-testdata[[#This Row],[dsLow]])/25</f>
        <v>12</v>
      </c>
      <c r="P207"/>
      <c r="Q207" s="4">
        <v>206</v>
      </c>
      <c r="R207" s="8">
        <v>80</v>
      </c>
      <c r="S207" s="8">
        <v>92</v>
      </c>
      <c r="T207" s="8">
        <v>12</v>
      </c>
    </row>
    <row r="208" spans="1:20" x14ac:dyDescent="0.25">
      <c r="A208" s="7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si="4"/>
        <v>246.75</v>
      </c>
      <c r="I208" s="2">
        <f t="shared" si="5"/>
        <v>237.72</v>
      </c>
      <c r="J208" s="7">
        <f>testdata[[#This Row],[Index]]</f>
        <v>207</v>
      </c>
      <c r="K208" s="7">
        <f>testdata[[#This Row],[Index]]-VLOOKUP(testdata[[#This Row],[max]],D183:J208,7,FALSE)</f>
        <v>3</v>
      </c>
      <c r="L208" s="7">
        <f>testdata[[#This Row],[Index]]-VLOOKUP(testdata[[#This Row],[min]],E183:J208,6,FALSE)</f>
        <v>23</v>
      </c>
      <c r="M208" s="7">
        <f>testdata[[#This Row],[up]]-testdata[[#This Row],[down]]</f>
        <v>80</v>
      </c>
      <c r="N208" s="7">
        <f>100*(25-testdata[[#This Row],[dsHigh]])/25</f>
        <v>88</v>
      </c>
      <c r="O208" s="7">
        <f>100*(25-testdata[[#This Row],[dsLow]])/25</f>
        <v>8</v>
      </c>
      <c r="P208"/>
      <c r="Q208" s="4">
        <v>207</v>
      </c>
      <c r="R208" s="8">
        <v>80</v>
      </c>
      <c r="S208" s="8">
        <v>88</v>
      </c>
      <c r="T208" s="8">
        <v>8</v>
      </c>
    </row>
    <row r="209" spans="1:20" x14ac:dyDescent="0.25">
      <c r="A209" s="7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4"/>
        <v>247.12</v>
      </c>
      <c r="I209" s="2">
        <f t="shared" si="5"/>
        <v>237.72</v>
      </c>
      <c r="J209" s="7">
        <f>testdata[[#This Row],[Index]]</f>
        <v>208</v>
      </c>
      <c r="K209" s="7">
        <f>testdata[[#This Row],[Index]]-VLOOKUP(testdata[[#This Row],[max]],D184:J209,7,FALSE)</f>
        <v>0</v>
      </c>
      <c r="L209" s="7">
        <f>testdata[[#This Row],[Index]]-VLOOKUP(testdata[[#This Row],[min]],E184:J209,6,FALSE)</f>
        <v>24</v>
      </c>
      <c r="M209" s="7">
        <f>testdata[[#This Row],[up]]-testdata[[#This Row],[down]]</f>
        <v>96</v>
      </c>
      <c r="N209" s="7">
        <f>100*(25-testdata[[#This Row],[dsHigh]])/25</f>
        <v>100</v>
      </c>
      <c r="O209" s="7">
        <f>100*(25-testdata[[#This Row],[dsLow]])/25</f>
        <v>4</v>
      </c>
      <c r="P209"/>
      <c r="Q209" s="4">
        <v>208</v>
      </c>
      <c r="R209" s="8">
        <v>96</v>
      </c>
      <c r="S209" s="8">
        <v>100</v>
      </c>
      <c r="T209" s="8">
        <v>4</v>
      </c>
    </row>
    <row r="210" spans="1:20" x14ac:dyDescent="0.25">
      <c r="A210" s="7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4"/>
        <v>247.12</v>
      </c>
      <c r="I210" s="2">
        <f t="shared" si="5"/>
        <v>237.72</v>
      </c>
      <c r="J210" s="7">
        <f>testdata[[#This Row],[Index]]</f>
        <v>209</v>
      </c>
      <c r="K210" s="7">
        <f>testdata[[#This Row],[Index]]-VLOOKUP(testdata[[#This Row],[max]],D185:J210,7,FALSE)</f>
        <v>1</v>
      </c>
      <c r="L210" s="7">
        <f>testdata[[#This Row],[Index]]-VLOOKUP(testdata[[#This Row],[min]],E185:J210,6,FALSE)</f>
        <v>25</v>
      </c>
      <c r="M210" s="7">
        <f>testdata[[#This Row],[up]]-testdata[[#This Row],[down]]</f>
        <v>96</v>
      </c>
      <c r="N210" s="7">
        <f>100*(25-testdata[[#This Row],[dsHigh]])/25</f>
        <v>96</v>
      </c>
      <c r="O210" s="7">
        <f>100*(25-testdata[[#This Row],[dsLow]])/25</f>
        <v>0</v>
      </c>
      <c r="P210"/>
      <c r="Q210" s="4">
        <v>209</v>
      </c>
      <c r="R210" s="8">
        <v>96</v>
      </c>
      <c r="S210" s="8">
        <v>96</v>
      </c>
      <c r="T210" s="8">
        <v>0</v>
      </c>
    </row>
    <row r="211" spans="1:20" x14ac:dyDescent="0.25">
      <c r="A211" s="7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4"/>
        <v>247.12</v>
      </c>
      <c r="I211" s="2">
        <f t="shared" si="5"/>
        <v>238.41</v>
      </c>
      <c r="J211" s="7">
        <f>testdata[[#This Row],[Index]]</f>
        <v>210</v>
      </c>
      <c r="K211" s="7">
        <f>testdata[[#This Row],[Index]]-VLOOKUP(testdata[[#This Row],[max]],D186:J211,7,FALSE)</f>
        <v>2</v>
      </c>
      <c r="L211" s="7">
        <f>testdata[[#This Row],[Index]]-VLOOKUP(testdata[[#This Row],[min]],E186:J211,6,FALSE)</f>
        <v>25</v>
      </c>
      <c r="M211" s="7">
        <f>testdata[[#This Row],[up]]-testdata[[#This Row],[down]]</f>
        <v>92</v>
      </c>
      <c r="N211" s="7">
        <f>100*(25-testdata[[#This Row],[dsHigh]])/25</f>
        <v>92</v>
      </c>
      <c r="O211" s="7">
        <f>100*(25-testdata[[#This Row],[dsLow]])/25</f>
        <v>0</v>
      </c>
      <c r="P211"/>
      <c r="Q211" s="4">
        <v>210</v>
      </c>
      <c r="R211" s="8">
        <v>92</v>
      </c>
      <c r="S211" s="8">
        <v>92</v>
      </c>
      <c r="T211" s="8">
        <v>0</v>
      </c>
    </row>
    <row r="212" spans="1:20" x14ac:dyDescent="0.25">
      <c r="A212" s="7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 t="shared" si="4"/>
        <v>247.63</v>
      </c>
      <c r="I212" s="2">
        <f t="shared" si="5"/>
        <v>238.47</v>
      </c>
      <c r="J212" s="9">
        <f>testdata[[#This Row],[Index]]</f>
        <v>211</v>
      </c>
      <c r="K212" s="9">
        <f>testdata[[#This Row],[Index]]-VLOOKUP(testdata[[#This Row],[max]],D187:J212,7,FALSE)</f>
        <v>0</v>
      </c>
      <c r="L212" s="9">
        <f>testdata[[#This Row],[Index]]-VLOOKUP(testdata[[#This Row],[min]],E187:J212,6,FALSE)</f>
        <v>25</v>
      </c>
      <c r="M212" s="9">
        <f>testdata[[#This Row],[up]]-testdata[[#This Row],[down]]</f>
        <v>100</v>
      </c>
      <c r="N212" s="9">
        <f>100*(25-testdata[[#This Row],[dsHigh]])/25</f>
        <v>100</v>
      </c>
      <c r="O212" s="9">
        <f>100*(25-testdata[[#This Row],[dsLow]])/25</f>
        <v>0</v>
      </c>
      <c r="P212"/>
      <c r="Q212" s="4">
        <v>211</v>
      </c>
      <c r="R212" s="8">
        <v>100</v>
      </c>
      <c r="S212" s="8">
        <v>100</v>
      </c>
      <c r="T212" s="8">
        <v>0</v>
      </c>
    </row>
    <row r="213" spans="1:20" x14ac:dyDescent="0.25">
      <c r="A213" s="7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si="4"/>
        <v>247.63</v>
      </c>
      <c r="I213" s="2">
        <f t="shared" si="5"/>
        <v>239.2</v>
      </c>
      <c r="J213" s="7">
        <f>testdata[[#This Row],[Index]]</f>
        <v>212</v>
      </c>
      <c r="K213" s="7">
        <f>testdata[[#This Row],[Index]]-VLOOKUP(testdata[[#This Row],[max]],D188:J213,7,FALSE)</f>
        <v>1</v>
      </c>
      <c r="L213" s="7">
        <f>testdata[[#This Row],[Index]]-VLOOKUP(testdata[[#This Row],[min]],E188:J213,6,FALSE)</f>
        <v>25</v>
      </c>
      <c r="M213" s="7">
        <f>testdata[[#This Row],[up]]-testdata[[#This Row],[down]]</f>
        <v>96</v>
      </c>
      <c r="N213" s="7">
        <f>100*(25-testdata[[#This Row],[dsHigh]])/25</f>
        <v>96</v>
      </c>
      <c r="O213" s="7">
        <f>100*(25-testdata[[#This Row],[dsLow]])/25</f>
        <v>0</v>
      </c>
      <c r="P213"/>
      <c r="Q213" s="4">
        <v>212</v>
      </c>
      <c r="R213" s="8">
        <v>96</v>
      </c>
      <c r="S213" s="8">
        <v>96</v>
      </c>
      <c r="T213" s="8">
        <v>0</v>
      </c>
    </row>
    <row r="214" spans="1:20" x14ac:dyDescent="0.25">
      <c r="A214" s="7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4"/>
        <v>247.7</v>
      </c>
      <c r="I214" s="2">
        <f t="shared" si="5"/>
        <v>239.68</v>
      </c>
      <c r="J214" s="7">
        <f>testdata[[#This Row],[Index]]</f>
        <v>213</v>
      </c>
      <c r="K214" s="7">
        <f>testdata[[#This Row],[Index]]-VLOOKUP(testdata[[#This Row],[max]],D189:J214,7,FALSE)</f>
        <v>0</v>
      </c>
      <c r="L214" s="7">
        <f>testdata[[#This Row],[Index]]-VLOOKUP(testdata[[#This Row],[min]],E189:J214,6,FALSE)</f>
        <v>25</v>
      </c>
      <c r="M214" s="7">
        <f>testdata[[#This Row],[up]]-testdata[[#This Row],[down]]</f>
        <v>100</v>
      </c>
      <c r="N214" s="7">
        <f>100*(25-testdata[[#This Row],[dsHigh]])/25</f>
        <v>100</v>
      </c>
      <c r="O214" s="7">
        <f>100*(25-testdata[[#This Row],[dsLow]])/25</f>
        <v>0</v>
      </c>
      <c r="P214"/>
      <c r="Q214" s="4">
        <v>213</v>
      </c>
      <c r="R214" s="8">
        <v>100</v>
      </c>
      <c r="S214" s="8">
        <v>100</v>
      </c>
      <c r="T214" s="8">
        <v>0</v>
      </c>
    </row>
    <row r="215" spans="1:20" x14ac:dyDescent="0.25">
      <c r="A215" s="7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4"/>
        <v>248.18</v>
      </c>
      <c r="I215" s="2">
        <f t="shared" si="5"/>
        <v>240.8</v>
      </c>
      <c r="J215" s="7">
        <f>testdata[[#This Row],[Index]]</f>
        <v>214</v>
      </c>
      <c r="K215" s="7">
        <f>testdata[[#This Row],[Index]]-VLOOKUP(testdata[[#This Row],[max]],D190:J215,7,FALSE)</f>
        <v>0</v>
      </c>
      <c r="L215" s="7">
        <f>testdata[[#This Row],[Index]]-VLOOKUP(testdata[[#This Row],[min]],E190:J215,6,FALSE)</f>
        <v>25</v>
      </c>
      <c r="M215" s="7">
        <f>testdata[[#This Row],[up]]-testdata[[#This Row],[down]]</f>
        <v>100</v>
      </c>
      <c r="N215" s="7">
        <f>100*(25-testdata[[#This Row],[dsHigh]])/25</f>
        <v>100</v>
      </c>
      <c r="O215" s="7">
        <f>100*(25-testdata[[#This Row],[dsLow]])/25</f>
        <v>0</v>
      </c>
      <c r="P215"/>
      <c r="Q215" s="4">
        <v>214</v>
      </c>
      <c r="R215" s="8">
        <v>100</v>
      </c>
      <c r="S215" s="8">
        <v>100</v>
      </c>
      <c r="T215" s="8">
        <v>0</v>
      </c>
    </row>
    <row r="216" spans="1:20" x14ac:dyDescent="0.25">
      <c r="A216" s="7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4"/>
        <v>248.52</v>
      </c>
      <c r="I216" s="2">
        <f t="shared" si="5"/>
        <v>241.69</v>
      </c>
      <c r="J216" s="7">
        <f>testdata[[#This Row],[Index]]</f>
        <v>215</v>
      </c>
      <c r="K216" s="7">
        <f>testdata[[#This Row],[Index]]-VLOOKUP(testdata[[#This Row],[max]],D191:J216,7,FALSE)</f>
        <v>0</v>
      </c>
      <c r="L216" s="7">
        <f>testdata[[#This Row],[Index]]-VLOOKUP(testdata[[#This Row],[min]],E191:J216,6,FALSE)</f>
        <v>25</v>
      </c>
      <c r="M216" s="7">
        <f>testdata[[#This Row],[up]]-testdata[[#This Row],[down]]</f>
        <v>100</v>
      </c>
      <c r="N216" s="7">
        <f>100*(25-testdata[[#This Row],[dsHigh]])/25</f>
        <v>100</v>
      </c>
      <c r="O216" s="7">
        <f>100*(25-testdata[[#This Row],[dsLow]])/25</f>
        <v>0</v>
      </c>
      <c r="P216"/>
      <c r="Q216" s="4">
        <v>215</v>
      </c>
      <c r="R216" s="8">
        <v>100</v>
      </c>
      <c r="S216" s="8">
        <v>100</v>
      </c>
      <c r="T216" s="8">
        <v>0</v>
      </c>
    </row>
    <row r="217" spans="1:20" x14ac:dyDescent="0.25">
      <c r="A217" s="7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4"/>
        <v>248.52</v>
      </c>
      <c r="I217" s="2">
        <f t="shared" si="5"/>
        <v>242.01</v>
      </c>
      <c r="J217" s="7">
        <f>testdata[[#This Row],[Index]]</f>
        <v>216</v>
      </c>
      <c r="K217" s="7">
        <f>testdata[[#This Row],[Index]]-VLOOKUP(testdata[[#This Row],[max]],D192:J217,7,FALSE)</f>
        <v>1</v>
      </c>
      <c r="L217" s="7">
        <f>testdata[[#This Row],[Index]]-VLOOKUP(testdata[[#This Row],[min]],E192:J217,6,FALSE)</f>
        <v>25</v>
      </c>
      <c r="M217" s="7">
        <f>testdata[[#This Row],[up]]-testdata[[#This Row],[down]]</f>
        <v>96</v>
      </c>
      <c r="N217" s="7">
        <f>100*(25-testdata[[#This Row],[dsHigh]])/25</f>
        <v>96</v>
      </c>
      <c r="O217" s="7">
        <f>100*(25-testdata[[#This Row],[dsLow]])/25</f>
        <v>0</v>
      </c>
      <c r="P217"/>
      <c r="Q217" s="4">
        <v>216</v>
      </c>
      <c r="R217" s="8">
        <v>96</v>
      </c>
      <c r="S217" s="8">
        <v>96</v>
      </c>
      <c r="T217" s="8">
        <v>0</v>
      </c>
    </row>
    <row r="218" spans="1:20" x14ac:dyDescent="0.25">
      <c r="A218" s="7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4"/>
        <v>248.52</v>
      </c>
      <c r="I218" s="2">
        <f t="shared" si="5"/>
        <v>242.62</v>
      </c>
      <c r="J218" s="7">
        <f>testdata[[#This Row],[Index]]</f>
        <v>217</v>
      </c>
      <c r="K218" s="7">
        <f>testdata[[#This Row],[Index]]-VLOOKUP(testdata[[#This Row],[max]],D193:J218,7,FALSE)</f>
        <v>2</v>
      </c>
      <c r="L218" s="7">
        <f>testdata[[#This Row],[Index]]-VLOOKUP(testdata[[#This Row],[min]],E193:J218,6,FALSE)</f>
        <v>25</v>
      </c>
      <c r="M218" s="7">
        <f>testdata[[#This Row],[up]]-testdata[[#This Row],[down]]</f>
        <v>92</v>
      </c>
      <c r="N218" s="7">
        <f>100*(25-testdata[[#This Row],[dsHigh]])/25</f>
        <v>92</v>
      </c>
      <c r="O218" s="7">
        <f>100*(25-testdata[[#This Row],[dsLow]])/25</f>
        <v>0</v>
      </c>
      <c r="P218"/>
      <c r="Q218" s="4">
        <v>217</v>
      </c>
      <c r="R218" s="8">
        <v>92</v>
      </c>
      <c r="S218" s="8">
        <v>92</v>
      </c>
      <c r="T218" s="8">
        <v>0</v>
      </c>
    </row>
    <row r="219" spans="1:20" x14ac:dyDescent="0.25">
      <c r="A219" s="7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4"/>
        <v>248.52</v>
      </c>
      <c r="I219" s="2">
        <f t="shared" si="5"/>
        <v>243.05</v>
      </c>
      <c r="J219" s="7">
        <f>testdata[[#This Row],[Index]]</f>
        <v>218</v>
      </c>
      <c r="K219" s="7">
        <f>testdata[[#This Row],[Index]]-VLOOKUP(testdata[[#This Row],[max]],D194:J219,7,FALSE)</f>
        <v>3</v>
      </c>
      <c r="L219" s="7">
        <f>testdata[[#This Row],[Index]]-VLOOKUP(testdata[[#This Row],[min]],E194:J219,6,FALSE)</f>
        <v>24</v>
      </c>
      <c r="M219" s="7">
        <f>testdata[[#This Row],[up]]-testdata[[#This Row],[down]]</f>
        <v>84</v>
      </c>
      <c r="N219" s="7">
        <f>100*(25-testdata[[#This Row],[dsHigh]])/25</f>
        <v>88</v>
      </c>
      <c r="O219" s="7">
        <f>100*(25-testdata[[#This Row],[dsLow]])/25</f>
        <v>4</v>
      </c>
      <c r="P219"/>
      <c r="Q219" s="4">
        <v>218</v>
      </c>
      <c r="R219" s="8">
        <v>84</v>
      </c>
      <c r="S219" s="8">
        <v>88</v>
      </c>
      <c r="T219" s="8">
        <v>4</v>
      </c>
    </row>
    <row r="220" spans="1:20" x14ac:dyDescent="0.25">
      <c r="A220" s="7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ref="H220:H283" si="6">MAX(D195:D220)</f>
        <v>248.52</v>
      </c>
      <c r="I220" s="2">
        <f t="shared" ref="I220:I283" si="7">MIN(E195:E220)</f>
        <v>243.05</v>
      </c>
      <c r="J220" s="7">
        <f>testdata[[#This Row],[Index]]</f>
        <v>219</v>
      </c>
      <c r="K220" s="7">
        <f>testdata[[#This Row],[Index]]-VLOOKUP(testdata[[#This Row],[max]],D195:J220,7,FALSE)</f>
        <v>4</v>
      </c>
      <c r="L220" s="7">
        <f>testdata[[#This Row],[Index]]-VLOOKUP(testdata[[#This Row],[min]],E195:J220,6,FALSE)</f>
        <v>25</v>
      </c>
      <c r="M220" s="7">
        <f>testdata[[#This Row],[up]]-testdata[[#This Row],[down]]</f>
        <v>84</v>
      </c>
      <c r="N220" s="7">
        <f>100*(25-testdata[[#This Row],[dsHigh]])/25</f>
        <v>84</v>
      </c>
      <c r="O220" s="7">
        <f>100*(25-testdata[[#This Row],[dsLow]])/25</f>
        <v>0</v>
      </c>
      <c r="P220"/>
      <c r="Q220" s="4">
        <v>219</v>
      </c>
      <c r="R220" s="8">
        <v>84</v>
      </c>
      <c r="S220" s="8">
        <v>84</v>
      </c>
      <c r="T220" s="8">
        <v>0</v>
      </c>
    </row>
    <row r="221" spans="1:20" x14ac:dyDescent="0.25">
      <c r="A221" s="7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6"/>
        <v>248.52</v>
      </c>
      <c r="I221" s="2">
        <f t="shared" si="7"/>
        <v>243.37</v>
      </c>
      <c r="J221" s="7">
        <f>testdata[[#This Row],[Index]]</f>
        <v>220</v>
      </c>
      <c r="K221" s="7">
        <f>testdata[[#This Row],[Index]]-VLOOKUP(testdata[[#This Row],[max]],D196:J221,7,FALSE)</f>
        <v>5</v>
      </c>
      <c r="L221" s="7">
        <f>testdata[[#This Row],[Index]]-VLOOKUP(testdata[[#This Row],[min]],E196:J221,6,FALSE)</f>
        <v>25</v>
      </c>
      <c r="M221" s="7">
        <f>testdata[[#This Row],[up]]-testdata[[#This Row],[down]]</f>
        <v>80</v>
      </c>
      <c r="N221" s="7">
        <f>100*(25-testdata[[#This Row],[dsHigh]])/25</f>
        <v>80</v>
      </c>
      <c r="O221" s="7">
        <f>100*(25-testdata[[#This Row],[dsLow]])/25</f>
        <v>0</v>
      </c>
      <c r="P221"/>
      <c r="Q221" s="4">
        <v>220</v>
      </c>
      <c r="R221" s="8">
        <v>80</v>
      </c>
      <c r="S221" s="8">
        <v>80</v>
      </c>
      <c r="T221" s="8">
        <v>0</v>
      </c>
    </row>
    <row r="222" spans="1:20" x14ac:dyDescent="0.25">
      <c r="A222" s="7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6"/>
        <v>248.52</v>
      </c>
      <c r="I222" s="2">
        <f t="shared" si="7"/>
        <v>243.39</v>
      </c>
      <c r="J222" s="7">
        <f>testdata[[#This Row],[Index]]</f>
        <v>221</v>
      </c>
      <c r="K222" s="7">
        <f>testdata[[#This Row],[Index]]-VLOOKUP(testdata[[#This Row],[max]],D197:J222,7,FALSE)</f>
        <v>6</v>
      </c>
      <c r="L222" s="7">
        <f>testdata[[#This Row],[Index]]-VLOOKUP(testdata[[#This Row],[min]],E197:J222,6,FALSE)</f>
        <v>15</v>
      </c>
      <c r="M222" s="7">
        <f>testdata[[#This Row],[up]]-testdata[[#This Row],[down]]</f>
        <v>36</v>
      </c>
      <c r="N222" s="7">
        <f>100*(25-testdata[[#This Row],[dsHigh]])/25</f>
        <v>76</v>
      </c>
      <c r="O222" s="7">
        <f>100*(25-testdata[[#This Row],[dsLow]])/25</f>
        <v>40</v>
      </c>
      <c r="P222"/>
      <c r="Q222" s="4">
        <v>221</v>
      </c>
      <c r="R222" s="8">
        <v>36</v>
      </c>
      <c r="S222" s="8">
        <v>76</v>
      </c>
      <c r="T222" s="8">
        <v>40</v>
      </c>
    </row>
    <row r="223" spans="1:20" x14ac:dyDescent="0.25">
      <c r="A223" s="7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6"/>
        <v>248.52</v>
      </c>
      <c r="I223" s="2">
        <f t="shared" si="7"/>
        <v>243.39</v>
      </c>
      <c r="J223" s="7">
        <f>testdata[[#This Row],[Index]]</f>
        <v>222</v>
      </c>
      <c r="K223" s="7">
        <f>testdata[[#This Row],[Index]]-VLOOKUP(testdata[[#This Row],[max]],D198:J223,7,FALSE)</f>
        <v>7</v>
      </c>
      <c r="L223" s="7">
        <f>testdata[[#This Row],[Index]]-VLOOKUP(testdata[[#This Row],[min]],E198:J223,6,FALSE)</f>
        <v>16</v>
      </c>
      <c r="M223" s="7">
        <f>testdata[[#This Row],[up]]-testdata[[#This Row],[down]]</f>
        <v>36</v>
      </c>
      <c r="N223" s="7">
        <f>100*(25-testdata[[#This Row],[dsHigh]])/25</f>
        <v>72</v>
      </c>
      <c r="O223" s="7">
        <f>100*(25-testdata[[#This Row],[dsLow]])/25</f>
        <v>36</v>
      </c>
      <c r="P223"/>
      <c r="Q223" s="4">
        <v>222</v>
      </c>
      <c r="R223" s="8">
        <v>36</v>
      </c>
      <c r="S223" s="8">
        <v>72</v>
      </c>
      <c r="T223" s="8">
        <v>36</v>
      </c>
    </row>
    <row r="224" spans="1:20" x14ac:dyDescent="0.25">
      <c r="A224" s="7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6"/>
        <v>248.52</v>
      </c>
      <c r="I224" s="2">
        <f t="shared" si="7"/>
        <v>243.39</v>
      </c>
      <c r="J224" s="7">
        <f>testdata[[#This Row],[Index]]</f>
        <v>223</v>
      </c>
      <c r="K224" s="7">
        <f>testdata[[#This Row],[Index]]-VLOOKUP(testdata[[#This Row],[max]],D199:J224,7,FALSE)</f>
        <v>8</v>
      </c>
      <c r="L224" s="7">
        <f>testdata[[#This Row],[Index]]-VLOOKUP(testdata[[#This Row],[min]],E199:J224,6,FALSE)</f>
        <v>17</v>
      </c>
      <c r="M224" s="7">
        <f>testdata[[#This Row],[up]]-testdata[[#This Row],[down]]</f>
        <v>36</v>
      </c>
      <c r="N224" s="7">
        <f>100*(25-testdata[[#This Row],[dsHigh]])/25</f>
        <v>68</v>
      </c>
      <c r="O224" s="7">
        <f>100*(25-testdata[[#This Row],[dsLow]])/25</f>
        <v>32</v>
      </c>
      <c r="P224"/>
      <c r="Q224" s="4">
        <v>223</v>
      </c>
      <c r="R224" s="8">
        <v>36</v>
      </c>
      <c r="S224" s="8">
        <v>68</v>
      </c>
      <c r="T224" s="8">
        <v>32</v>
      </c>
    </row>
    <row r="225" spans="1:20" x14ac:dyDescent="0.25">
      <c r="A225" s="7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6"/>
        <v>248.52</v>
      </c>
      <c r="I225" s="2">
        <f t="shared" si="7"/>
        <v>243.39</v>
      </c>
      <c r="J225" s="7">
        <f>testdata[[#This Row],[Index]]</f>
        <v>224</v>
      </c>
      <c r="K225" s="7">
        <f>testdata[[#This Row],[Index]]-VLOOKUP(testdata[[#This Row],[max]],D200:J225,7,FALSE)</f>
        <v>9</v>
      </c>
      <c r="L225" s="7">
        <f>testdata[[#This Row],[Index]]-VLOOKUP(testdata[[#This Row],[min]],E200:J225,6,FALSE)</f>
        <v>18</v>
      </c>
      <c r="M225" s="7">
        <f>testdata[[#This Row],[up]]-testdata[[#This Row],[down]]</f>
        <v>36</v>
      </c>
      <c r="N225" s="7">
        <f>100*(25-testdata[[#This Row],[dsHigh]])/25</f>
        <v>64</v>
      </c>
      <c r="O225" s="7">
        <f>100*(25-testdata[[#This Row],[dsLow]])/25</f>
        <v>28</v>
      </c>
      <c r="P225"/>
      <c r="Q225" s="4">
        <v>224</v>
      </c>
      <c r="R225" s="8">
        <v>36</v>
      </c>
      <c r="S225" s="8">
        <v>64</v>
      </c>
      <c r="T225" s="8">
        <v>28</v>
      </c>
    </row>
    <row r="226" spans="1:20" x14ac:dyDescent="0.25">
      <c r="A226" s="7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6"/>
        <v>249.33</v>
      </c>
      <c r="I226" s="2">
        <f t="shared" si="7"/>
        <v>243.39</v>
      </c>
      <c r="J226" s="7">
        <f>testdata[[#This Row],[Index]]</f>
        <v>225</v>
      </c>
      <c r="K226" s="7">
        <f>testdata[[#This Row],[Index]]-VLOOKUP(testdata[[#This Row],[max]],D201:J226,7,FALSE)</f>
        <v>0</v>
      </c>
      <c r="L226" s="7">
        <f>testdata[[#This Row],[Index]]-VLOOKUP(testdata[[#This Row],[min]],E201:J226,6,FALSE)</f>
        <v>19</v>
      </c>
      <c r="M226" s="7">
        <f>testdata[[#This Row],[up]]-testdata[[#This Row],[down]]</f>
        <v>76</v>
      </c>
      <c r="N226" s="7">
        <f>100*(25-testdata[[#This Row],[dsHigh]])/25</f>
        <v>100</v>
      </c>
      <c r="O226" s="7">
        <f>100*(25-testdata[[#This Row],[dsLow]])/25</f>
        <v>24</v>
      </c>
      <c r="P226"/>
      <c r="Q226" s="4">
        <v>225</v>
      </c>
      <c r="R226" s="8">
        <v>76</v>
      </c>
      <c r="S226" s="8">
        <v>100</v>
      </c>
      <c r="T226" s="8">
        <v>24</v>
      </c>
    </row>
    <row r="227" spans="1:20" x14ac:dyDescent="0.25">
      <c r="A227" s="7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6"/>
        <v>249.33</v>
      </c>
      <c r="I227" s="2">
        <f t="shared" si="7"/>
        <v>243.39</v>
      </c>
      <c r="J227" s="7">
        <f>testdata[[#This Row],[Index]]</f>
        <v>226</v>
      </c>
      <c r="K227" s="7">
        <f>testdata[[#This Row],[Index]]-VLOOKUP(testdata[[#This Row],[max]],D202:J227,7,FALSE)</f>
        <v>1</v>
      </c>
      <c r="L227" s="7">
        <f>testdata[[#This Row],[Index]]-VLOOKUP(testdata[[#This Row],[min]],E202:J227,6,FALSE)</f>
        <v>20</v>
      </c>
      <c r="M227" s="7">
        <f>testdata[[#This Row],[up]]-testdata[[#This Row],[down]]</f>
        <v>76</v>
      </c>
      <c r="N227" s="7">
        <f>100*(25-testdata[[#This Row],[dsHigh]])/25</f>
        <v>96</v>
      </c>
      <c r="O227" s="7">
        <f>100*(25-testdata[[#This Row],[dsLow]])/25</f>
        <v>20</v>
      </c>
      <c r="P227"/>
      <c r="Q227" s="4">
        <v>226</v>
      </c>
      <c r="R227" s="8">
        <v>76</v>
      </c>
      <c r="S227" s="8">
        <v>96</v>
      </c>
      <c r="T227" s="8">
        <v>20</v>
      </c>
    </row>
    <row r="228" spans="1:20" x14ac:dyDescent="0.25">
      <c r="A228" s="7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6"/>
        <v>249.6</v>
      </c>
      <c r="I228" s="2">
        <f t="shared" si="7"/>
        <v>243.39</v>
      </c>
      <c r="J228" s="7">
        <f>testdata[[#This Row],[Index]]</f>
        <v>227</v>
      </c>
      <c r="K228" s="7">
        <f>testdata[[#This Row],[Index]]-VLOOKUP(testdata[[#This Row],[max]],D203:J228,7,FALSE)</f>
        <v>0</v>
      </c>
      <c r="L228" s="7">
        <f>testdata[[#This Row],[Index]]-VLOOKUP(testdata[[#This Row],[min]],E203:J228,6,FALSE)</f>
        <v>21</v>
      </c>
      <c r="M228" s="7">
        <f>testdata[[#This Row],[up]]-testdata[[#This Row],[down]]</f>
        <v>84</v>
      </c>
      <c r="N228" s="7">
        <f>100*(25-testdata[[#This Row],[dsHigh]])/25</f>
        <v>100</v>
      </c>
      <c r="O228" s="7">
        <f>100*(25-testdata[[#This Row],[dsLow]])/25</f>
        <v>16</v>
      </c>
      <c r="P228"/>
      <c r="Q228" s="4">
        <v>227</v>
      </c>
      <c r="R228" s="8">
        <v>84</v>
      </c>
      <c r="S228" s="8">
        <v>100</v>
      </c>
      <c r="T228" s="8">
        <v>16</v>
      </c>
    </row>
    <row r="229" spans="1:20" x14ac:dyDescent="0.25">
      <c r="A229" s="7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6"/>
        <v>249.86</v>
      </c>
      <c r="I229" s="2">
        <f t="shared" si="7"/>
        <v>243.39</v>
      </c>
      <c r="J229" s="7">
        <f>testdata[[#This Row],[Index]]</f>
        <v>228</v>
      </c>
      <c r="K229" s="7">
        <f>testdata[[#This Row],[Index]]-VLOOKUP(testdata[[#This Row],[max]],D204:J229,7,FALSE)</f>
        <v>0</v>
      </c>
      <c r="L229" s="7">
        <f>testdata[[#This Row],[Index]]-VLOOKUP(testdata[[#This Row],[min]],E204:J229,6,FALSE)</f>
        <v>22</v>
      </c>
      <c r="M229" s="7">
        <f>testdata[[#This Row],[up]]-testdata[[#This Row],[down]]</f>
        <v>88</v>
      </c>
      <c r="N229" s="7">
        <f>100*(25-testdata[[#This Row],[dsHigh]])/25</f>
        <v>100</v>
      </c>
      <c r="O229" s="7">
        <f>100*(25-testdata[[#This Row],[dsLow]])/25</f>
        <v>12</v>
      </c>
      <c r="P229"/>
      <c r="Q229" s="4">
        <v>228</v>
      </c>
      <c r="R229" s="8">
        <v>88</v>
      </c>
      <c r="S229" s="8">
        <v>100</v>
      </c>
      <c r="T229" s="8">
        <v>12</v>
      </c>
    </row>
    <row r="230" spans="1:20" x14ac:dyDescent="0.25">
      <c r="A230" s="7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6"/>
        <v>251.92</v>
      </c>
      <c r="I230" s="2">
        <f t="shared" si="7"/>
        <v>243.39</v>
      </c>
      <c r="J230" s="7">
        <f>testdata[[#This Row],[Index]]</f>
        <v>229</v>
      </c>
      <c r="K230" s="7">
        <f>testdata[[#This Row],[Index]]-VLOOKUP(testdata[[#This Row],[max]],D205:J230,7,FALSE)</f>
        <v>0</v>
      </c>
      <c r="L230" s="7">
        <f>testdata[[#This Row],[Index]]-VLOOKUP(testdata[[#This Row],[min]],E205:J230,6,FALSE)</f>
        <v>23</v>
      </c>
      <c r="M230" s="7">
        <f>testdata[[#This Row],[up]]-testdata[[#This Row],[down]]</f>
        <v>92</v>
      </c>
      <c r="N230" s="7">
        <f>100*(25-testdata[[#This Row],[dsHigh]])/25</f>
        <v>100</v>
      </c>
      <c r="O230" s="7">
        <f>100*(25-testdata[[#This Row],[dsLow]])/25</f>
        <v>8</v>
      </c>
      <c r="P230"/>
      <c r="Q230" s="4">
        <v>229</v>
      </c>
      <c r="R230" s="8">
        <v>92</v>
      </c>
      <c r="S230" s="8">
        <v>100</v>
      </c>
      <c r="T230" s="8">
        <v>8</v>
      </c>
    </row>
    <row r="231" spans="1:20" x14ac:dyDescent="0.25">
      <c r="A231" s="7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6"/>
        <v>252.62</v>
      </c>
      <c r="I231" s="2">
        <f t="shared" si="7"/>
        <v>243.39</v>
      </c>
      <c r="J231" s="7">
        <f>testdata[[#This Row],[Index]]</f>
        <v>230</v>
      </c>
      <c r="K231" s="7">
        <f>testdata[[#This Row],[Index]]-VLOOKUP(testdata[[#This Row],[max]],D206:J231,7,FALSE)</f>
        <v>0</v>
      </c>
      <c r="L231" s="7">
        <f>testdata[[#This Row],[Index]]-VLOOKUP(testdata[[#This Row],[min]],E206:J231,6,FALSE)</f>
        <v>24</v>
      </c>
      <c r="M231" s="7">
        <f>testdata[[#This Row],[up]]-testdata[[#This Row],[down]]</f>
        <v>96</v>
      </c>
      <c r="N231" s="7">
        <f>100*(25-testdata[[#This Row],[dsHigh]])/25</f>
        <v>100</v>
      </c>
      <c r="O231" s="7">
        <f>100*(25-testdata[[#This Row],[dsLow]])/25</f>
        <v>4</v>
      </c>
      <c r="P231"/>
      <c r="Q231" s="4">
        <v>230</v>
      </c>
      <c r="R231" s="8">
        <v>96</v>
      </c>
      <c r="S231" s="8">
        <v>100</v>
      </c>
      <c r="T231" s="8">
        <v>4</v>
      </c>
    </row>
    <row r="232" spans="1:20" x14ac:dyDescent="0.25">
      <c r="A232" s="7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6"/>
        <v>254.94</v>
      </c>
      <c r="I232" s="2">
        <f t="shared" si="7"/>
        <v>243.39</v>
      </c>
      <c r="J232" s="7">
        <f>testdata[[#This Row],[Index]]</f>
        <v>231</v>
      </c>
      <c r="K232" s="7">
        <f>testdata[[#This Row],[Index]]-VLOOKUP(testdata[[#This Row],[max]],D207:J232,7,FALSE)</f>
        <v>0</v>
      </c>
      <c r="L232" s="7">
        <f>testdata[[#This Row],[Index]]-VLOOKUP(testdata[[#This Row],[min]],E207:J232,6,FALSE)</f>
        <v>25</v>
      </c>
      <c r="M232" s="7">
        <f>testdata[[#This Row],[up]]-testdata[[#This Row],[down]]</f>
        <v>100</v>
      </c>
      <c r="N232" s="7">
        <f>100*(25-testdata[[#This Row],[dsHigh]])/25</f>
        <v>100</v>
      </c>
      <c r="O232" s="7">
        <f>100*(25-testdata[[#This Row],[dsLow]])/25</f>
        <v>0</v>
      </c>
      <c r="P232"/>
      <c r="Q232" s="4">
        <v>231</v>
      </c>
      <c r="R232" s="8">
        <v>100</v>
      </c>
      <c r="S232" s="8">
        <v>100</v>
      </c>
      <c r="T232" s="8">
        <v>0</v>
      </c>
    </row>
    <row r="233" spans="1:20" x14ac:dyDescent="0.25">
      <c r="A233" s="7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 t="shared" si="6"/>
        <v>254.94</v>
      </c>
      <c r="I233" s="2">
        <f t="shared" si="7"/>
        <v>244.81</v>
      </c>
      <c r="J233" s="7">
        <f>testdata[[#This Row],[Index]]</f>
        <v>232</v>
      </c>
      <c r="K233" s="7">
        <f>testdata[[#This Row],[Index]]-VLOOKUP(testdata[[#This Row],[max]],D208:J233,7,FALSE)</f>
        <v>1</v>
      </c>
      <c r="L233" s="7">
        <f>testdata[[#This Row],[Index]]-VLOOKUP(testdata[[#This Row],[min]],E208:J233,6,FALSE)</f>
        <v>25</v>
      </c>
      <c r="M233" s="7">
        <f>testdata[[#This Row],[up]]-testdata[[#This Row],[down]]</f>
        <v>96</v>
      </c>
      <c r="N233" s="7">
        <f>100*(25-testdata[[#This Row],[dsHigh]])/25</f>
        <v>96</v>
      </c>
      <c r="O233" s="7">
        <f>100*(25-testdata[[#This Row],[dsLow]])/25</f>
        <v>0</v>
      </c>
      <c r="P233"/>
      <c r="Q233" s="4">
        <v>232</v>
      </c>
      <c r="R233" s="8">
        <v>96</v>
      </c>
      <c r="S233" s="8">
        <v>96</v>
      </c>
      <c r="T233" s="8">
        <v>0</v>
      </c>
    </row>
    <row r="234" spans="1:20" x14ac:dyDescent="0.25">
      <c r="A234" s="7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si="6"/>
        <v>255.65</v>
      </c>
      <c r="I234" s="2">
        <f t="shared" si="7"/>
        <v>244.95</v>
      </c>
      <c r="J234" s="7">
        <f>testdata[[#This Row],[Index]]</f>
        <v>233</v>
      </c>
      <c r="K234" s="7">
        <f>testdata[[#This Row],[Index]]-VLOOKUP(testdata[[#This Row],[max]],D209:J234,7,FALSE)</f>
        <v>0</v>
      </c>
      <c r="L234" s="7">
        <f>testdata[[#This Row],[Index]]-VLOOKUP(testdata[[#This Row],[min]],E209:J234,6,FALSE)</f>
        <v>25</v>
      </c>
      <c r="M234" s="7">
        <f>testdata[[#This Row],[up]]-testdata[[#This Row],[down]]</f>
        <v>100</v>
      </c>
      <c r="N234" s="7">
        <f>100*(25-testdata[[#This Row],[dsHigh]])/25</f>
        <v>100</v>
      </c>
      <c r="O234" s="7">
        <f>100*(25-testdata[[#This Row],[dsLow]])/25</f>
        <v>0</v>
      </c>
      <c r="P234"/>
      <c r="Q234" s="4">
        <v>233</v>
      </c>
      <c r="R234" s="8">
        <v>100</v>
      </c>
      <c r="S234" s="8">
        <v>100</v>
      </c>
      <c r="T234" s="8">
        <v>0</v>
      </c>
    </row>
    <row r="235" spans="1:20" x14ac:dyDescent="0.25">
      <c r="A235" s="7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6"/>
        <v>255.65</v>
      </c>
      <c r="I235" s="2">
        <f t="shared" si="7"/>
        <v>244.95</v>
      </c>
      <c r="J235" s="7">
        <f>testdata[[#This Row],[Index]]</f>
        <v>234</v>
      </c>
      <c r="K235" s="7">
        <f>testdata[[#This Row],[Index]]-VLOOKUP(testdata[[#This Row],[max]],D210:J235,7,FALSE)</f>
        <v>1</v>
      </c>
      <c r="L235" s="7">
        <f>testdata[[#This Row],[Index]]-VLOOKUP(testdata[[#This Row],[min]],E210:J235,6,FALSE)</f>
        <v>13</v>
      </c>
      <c r="M235" s="7">
        <f>testdata[[#This Row],[up]]-testdata[[#This Row],[down]]</f>
        <v>48</v>
      </c>
      <c r="N235" s="7">
        <f>100*(25-testdata[[#This Row],[dsHigh]])/25</f>
        <v>96</v>
      </c>
      <c r="O235" s="7">
        <f>100*(25-testdata[[#This Row],[dsLow]])/25</f>
        <v>48</v>
      </c>
      <c r="P235"/>
      <c r="Q235" s="4">
        <v>234</v>
      </c>
      <c r="R235" s="8">
        <v>48</v>
      </c>
      <c r="S235" s="8">
        <v>96</v>
      </c>
      <c r="T235" s="8">
        <v>48</v>
      </c>
    </row>
    <row r="236" spans="1:20" x14ac:dyDescent="0.25">
      <c r="A236" s="7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6"/>
        <v>255.65</v>
      </c>
      <c r="I236" s="2">
        <f t="shared" si="7"/>
        <v>244.95</v>
      </c>
      <c r="J236" s="7">
        <f>testdata[[#This Row],[Index]]</f>
        <v>235</v>
      </c>
      <c r="K236" s="7">
        <f>testdata[[#This Row],[Index]]-VLOOKUP(testdata[[#This Row],[max]],D211:J236,7,FALSE)</f>
        <v>2</v>
      </c>
      <c r="L236" s="7">
        <f>testdata[[#This Row],[Index]]-VLOOKUP(testdata[[#This Row],[min]],E211:J236,6,FALSE)</f>
        <v>14</v>
      </c>
      <c r="M236" s="7">
        <f>testdata[[#This Row],[up]]-testdata[[#This Row],[down]]</f>
        <v>48</v>
      </c>
      <c r="N236" s="7">
        <f>100*(25-testdata[[#This Row],[dsHigh]])/25</f>
        <v>92</v>
      </c>
      <c r="O236" s="7">
        <f>100*(25-testdata[[#This Row],[dsLow]])/25</f>
        <v>44</v>
      </c>
      <c r="P236"/>
      <c r="Q236" s="4">
        <v>235</v>
      </c>
      <c r="R236" s="8">
        <v>48</v>
      </c>
      <c r="S236" s="8">
        <v>92</v>
      </c>
      <c r="T236" s="8">
        <v>44</v>
      </c>
    </row>
    <row r="237" spans="1:20" x14ac:dyDescent="0.25">
      <c r="A237" s="7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6"/>
        <v>255.65</v>
      </c>
      <c r="I237" s="2">
        <f t="shared" si="7"/>
        <v>244.95</v>
      </c>
      <c r="J237" s="7">
        <f>testdata[[#This Row],[Index]]</f>
        <v>236</v>
      </c>
      <c r="K237" s="7">
        <f>testdata[[#This Row],[Index]]-VLOOKUP(testdata[[#This Row],[max]],D212:J237,7,FALSE)</f>
        <v>3</v>
      </c>
      <c r="L237" s="7">
        <f>testdata[[#This Row],[Index]]-VLOOKUP(testdata[[#This Row],[min]],E212:J237,6,FALSE)</f>
        <v>15</v>
      </c>
      <c r="M237" s="7">
        <f>testdata[[#This Row],[up]]-testdata[[#This Row],[down]]</f>
        <v>48</v>
      </c>
      <c r="N237" s="7">
        <f>100*(25-testdata[[#This Row],[dsHigh]])/25</f>
        <v>88</v>
      </c>
      <c r="O237" s="7">
        <f>100*(25-testdata[[#This Row],[dsLow]])/25</f>
        <v>40</v>
      </c>
      <c r="P237"/>
      <c r="Q237" s="4">
        <v>236</v>
      </c>
      <c r="R237" s="8">
        <v>48</v>
      </c>
      <c r="S237" s="8">
        <v>88</v>
      </c>
      <c r="T237" s="8">
        <v>40</v>
      </c>
    </row>
    <row r="238" spans="1:20" x14ac:dyDescent="0.25">
      <c r="A238" s="7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6"/>
        <v>255.65</v>
      </c>
      <c r="I238" s="2">
        <f t="shared" si="7"/>
        <v>244.95</v>
      </c>
      <c r="J238" s="7">
        <f>testdata[[#This Row],[Index]]</f>
        <v>237</v>
      </c>
      <c r="K238" s="7">
        <f>testdata[[#This Row],[Index]]-VLOOKUP(testdata[[#This Row],[max]],D213:J238,7,FALSE)</f>
        <v>4</v>
      </c>
      <c r="L238" s="7">
        <f>testdata[[#This Row],[Index]]-VLOOKUP(testdata[[#This Row],[min]],E213:J238,6,FALSE)</f>
        <v>16</v>
      </c>
      <c r="M238" s="7">
        <f>testdata[[#This Row],[up]]-testdata[[#This Row],[down]]</f>
        <v>48</v>
      </c>
      <c r="N238" s="7">
        <f>100*(25-testdata[[#This Row],[dsHigh]])/25</f>
        <v>84</v>
      </c>
      <c r="O238" s="7">
        <f>100*(25-testdata[[#This Row],[dsLow]])/25</f>
        <v>36</v>
      </c>
      <c r="P238"/>
      <c r="Q238" s="4">
        <v>237</v>
      </c>
      <c r="R238" s="8">
        <v>48</v>
      </c>
      <c r="S238" s="8">
        <v>84</v>
      </c>
      <c r="T238" s="8">
        <v>36</v>
      </c>
    </row>
    <row r="239" spans="1:20" x14ac:dyDescent="0.25">
      <c r="A239" s="7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6"/>
        <v>255.65</v>
      </c>
      <c r="I239" s="2">
        <f t="shared" si="7"/>
        <v>244.95</v>
      </c>
      <c r="J239" s="7">
        <f>testdata[[#This Row],[Index]]</f>
        <v>238</v>
      </c>
      <c r="K239" s="7">
        <f>testdata[[#This Row],[Index]]-VLOOKUP(testdata[[#This Row],[max]],D214:J239,7,FALSE)</f>
        <v>5</v>
      </c>
      <c r="L239" s="7">
        <f>testdata[[#This Row],[Index]]-VLOOKUP(testdata[[#This Row],[min]],E214:J239,6,FALSE)</f>
        <v>17</v>
      </c>
      <c r="M239" s="7">
        <f>testdata[[#This Row],[up]]-testdata[[#This Row],[down]]</f>
        <v>48</v>
      </c>
      <c r="N239" s="7">
        <f>100*(25-testdata[[#This Row],[dsHigh]])/25</f>
        <v>80</v>
      </c>
      <c r="O239" s="7">
        <f>100*(25-testdata[[#This Row],[dsLow]])/25</f>
        <v>32</v>
      </c>
      <c r="P239"/>
      <c r="Q239" s="4">
        <v>238</v>
      </c>
      <c r="R239" s="8">
        <v>48</v>
      </c>
      <c r="S239" s="8">
        <v>80</v>
      </c>
      <c r="T239" s="8">
        <v>32</v>
      </c>
    </row>
    <row r="240" spans="1:20" x14ac:dyDescent="0.25">
      <c r="A240" s="7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6"/>
        <v>256.14999999999998</v>
      </c>
      <c r="I240" s="2">
        <f t="shared" si="7"/>
        <v>244.95</v>
      </c>
      <c r="J240" s="7">
        <f>testdata[[#This Row],[Index]]</f>
        <v>239</v>
      </c>
      <c r="K240" s="7">
        <f>testdata[[#This Row],[Index]]-VLOOKUP(testdata[[#This Row],[max]],D215:J240,7,FALSE)</f>
        <v>0</v>
      </c>
      <c r="L240" s="7">
        <f>testdata[[#This Row],[Index]]-VLOOKUP(testdata[[#This Row],[min]],E215:J240,6,FALSE)</f>
        <v>18</v>
      </c>
      <c r="M240" s="7">
        <f>testdata[[#This Row],[up]]-testdata[[#This Row],[down]]</f>
        <v>72</v>
      </c>
      <c r="N240" s="7">
        <f>100*(25-testdata[[#This Row],[dsHigh]])/25</f>
        <v>100</v>
      </c>
      <c r="O240" s="7">
        <f>100*(25-testdata[[#This Row],[dsLow]])/25</f>
        <v>28</v>
      </c>
      <c r="P240"/>
      <c r="Q240" s="4">
        <v>239</v>
      </c>
      <c r="R240" s="8">
        <v>72</v>
      </c>
      <c r="S240" s="8">
        <v>100</v>
      </c>
      <c r="T240" s="8">
        <v>28</v>
      </c>
    </row>
    <row r="241" spans="1:20" x14ac:dyDescent="0.25">
      <c r="A241" s="7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6"/>
        <v>256.38</v>
      </c>
      <c r="I241" s="2">
        <f t="shared" si="7"/>
        <v>244.95</v>
      </c>
      <c r="J241" s="7">
        <f>testdata[[#This Row],[Index]]</f>
        <v>240</v>
      </c>
      <c r="K241" s="7">
        <f>testdata[[#This Row],[Index]]-VLOOKUP(testdata[[#This Row],[max]],D216:J241,7,FALSE)</f>
        <v>0</v>
      </c>
      <c r="L241" s="7">
        <f>testdata[[#This Row],[Index]]-VLOOKUP(testdata[[#This Row],[min]],E216:J241,6,FALSE)</f>
        <v>19</v>
      </c>
      <c r="M241" s="7">
        <f>testdata[[#This Row],[up]]-testdata[[#This Row],[down]]</f>
        <v>76</v>
      </c>
      <c r="N241" s="7">
        <f>100*(25-testdata[[#This Row],[dsHigh]])/25</f>
        <v>100</v>
      </c>
      <c r="O241" s="7">
        <f>100*(25-testdata[[#This Row],[dsLow]])/25</f>
        <v>24</v>
      </c>
      <c r="P241"/>
      <c r="Q241" s="4">
        <v>240</v>
      </c>
      <c r="R241" s="8">
        <v>76</v>
      </c>
      <c r="S241" s="8">
        <v>100</v>
      </c>
      <c r="T241" s="8">
        <v>24</v>
      </c>
    </row>
    <row r="242" spans="1:20" x14ac:dyDescent="0.25">
      <c r="A242" s="7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6"/>
        <v>256.38</v>
      </c>
      <c r="I242" s="2">
        <f t="shared" si="7"/>
        <v>244.95</v>
      </c>
      <c r="J242" s="7">
        <f>testdata[[#This Row],[Index]]</f>
        <v>241</v>
      </c>
      <c r="K242" s="7">
        <f>testdata[[#This Row],[Index]]-VLOOKUP(testdata[[#This Row],[max]],D217:J242,7,FALSE)</f>
        <v>1</v>
      </c>
      <c r="L242" s="7">
        <f>testdata[[#This Row],[Index]]-VLOOKUP(testdata[[#This Row],[min]],E217:J242,6,FALSE)</f>
        <v>20</v>
      </c>
      <c r="M242" s="7">
        <f>testdata[[#This Row],[up]]-testdata[[#This Row],[down]]</f>
        <v>76</v>
      </c>
      <c r="N242" s="7">
        <f>100*(25-testdata[[#This Row],[dsHigh]])/25</f>
        <v>96</v>
      </c>
      <c r="O242" s="7">
        <f>100*(25-testdata[[#This Row],[dsLow]])/25</f>
        <v>20</v>
      </c>
      <c r="P242"/>
      <c r="Q242" s="4">
        <v>241</v>
      </c>
      <c r="R242" s="8">
        <v>76</v>
      </c>
      <c r="S242" s="8">
        <v>96</v>
      </c>
      <c r="T242" s="8">
        <v>20</v>
      </c>
    </row>
    <row r="243" spans="1:20" x14ac:dyDescent="0.25">
      <c r="A243" s="7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6"/>
        <v>257.19</v>
      </c>
      <c r="I243" s="2">
        <f t="shared" si="7"/>
        <v>244.95</v>
      </c>
      <c r="J243" s="7">
        <f>testdata[[#This Row],[Index]]</f>
        <v>242</v>
      </c>
      <c r="K243" s="7">
        <f>testdata[[#This Row],[Index]]-VLOOKUP(testdata[[#This Row],[max]],D218:J243,7,FALSE)</f>
        <v>0</v>
      </c>
      <c r="L243" s="7">
        <f>testdata[[#This Row],[Index]]-VLOOKUP(testdata[[#This Row],[min]],E218:J243,6,FALSE)</f>
        <v>21</v>
      </c>
      <c r="M243" s="7">
        <f>testdata[[#This Row],[up]]-testdata[[#This Row],[down]]</f>
        <v>84</v>
      </c>
      <c r="N243" s="7">
        <f>100*(25-testdata[[#This Row],[dsHigh]])/25</f>
        <v>100</v>
      </c>
      <c r="O243" s="7">
        <f>100*(25-testdata[[#This Row],[dsLow]])/25</f>
        <v>16</v>
      </c>
      <c r="P243"/>
      <c r="Q243" s="4">
        <v>242</v>
      </c>
      <c r="R243" s="8">
        <v>84</v>
      </c>
      <c r="S243" s="8">
        <v>100</v>
      </c>
      <c r="T243" s="8">
        <v>16</v>
      </c>
    </row>
    <row r="244" spans="1:20" x14ac:dyDescent="0.25">
      <c r="A244" s="7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6"/>
        <v>258.7</v>
      </c>
      <c r="I244" s="2">
        <f t="shared" si="7"/>
        <v>244.95</v>
      </c>
      <c r="J244" s="7">
        <f>testdata[[#This Row],[Index]]</f>
        <v>243</v>
      </c>
      <c r="K244" s="7">
        <f>testdata[[#This Row],[Index]]-VLOOKUP(testdata[[#This Row],[max]],D219:J244,7,FALSE)</f>
        <v>0</v>
      </c>
      <c r="L244" s="7">
        <f>testdata[[#This Row],[Index]]-VLOOKUP(testdata[[#This Row],[min]],E219:J244,6,FALSE)</f>
        <v>22</v>
      </c>
      <c r="M244" s="7">
        <f>testdata[[#This Row],[up]]-testdata[[#This Row],[down]]</f>
        <v>88</v>
      </c>
      <c r="N244" s="7">
        <f>100*(25-testdata[[#This Row],[dsHigh]])/25</f>
        <v>100</v>
      </c>
      <c r="O244" s="7">
        <f>100*(25-testdata[[#This Row],[dsLow]])/25</f>
        <v>12</v>
      </c>
      <c r="P244"/>
      <c r="Q244" s="4">
        <v>243</v>
      </c>
      <c r="R244" s="8">
        <v>88</v>
      </c>
      <c r="S244" s="8">
        <v>100</v>
      </c>
      <c r="T244" s="8">
        <v>12</v>
      </c>
    </row>
    <row r="245" spans="1:20" x14ac:dyDescent="0.25">
      <c r="A245" s="7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6"/>
        <v>258.7</v>
      </c>
      <c r="I245" s="2">
        <f t="shared" si="7"/>
        <v>244.95</v>
      </c>
      <c r="J245" s="7">
        <f>testdata[[#This Row],[Index]]</f>
        <v>244</v>
      </c>
      <c r="K245" s="7">
        <f>testdata[[#This Row],[Index]]-VLOOKUP(testdata[[#This Row],[max]],D220:J245,7,FALSE)</f>
        <v>1</v>
      </c>
      <c r="L245" s="7">
        <f>testdata[[#This Row],[Index]]-VLOOKUP(testdata[[#This Row],[min]],E220:J245,6,FALSE)</f>
        <v>23</v>
      </c>
      <c r="M245" s="7">
        <f>testdata[[#This Row],[up]]-testdata[[#This Row],[down]]</f>
        <v>88</v>
      </c>
      <c r="N245" s="7">
        <f>100*(25-testdata[[#This Row],[dsHigh]])/25</f>
        <v>96</v>
      </c>
      <c r="O245" s="7">
        <f>100*(25-testdata[[#This Row],[dsLow]])/25</f>
        <v>8</v>
      </c>
      <c r="P245"/>
      <c r="Q245" s="4">
        <v>244</v>
      </c>
      <c r="R245" s="8">
        <v>88</v>
      </c>
      <c r="S245" s="8">
        <v>96</v>
      </c>
      <c r="T245" s="8">
        <v>8</v>
      </c>
    </row>
    <row r="246" spans="1:20" x14ac:dyDescent="0.25">
      <c r="A246" s="7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6"/>
        <v>258.7</v>
      </c>
      <c r="I246" s="2">
        <f t="shared" si="7"/>
        <v>244.95</v>
      </c>
      <c r="J246" s="7">
        <f>testdata[[#This Row],[Index]]</f>
        <v>245</v>
      </c>
      <c r="K246" s="7">
        <f>testdata[[#This Row],[Index]]-VLOOKUP(testdata[[#This Row],[max]],D221:J246,7,FALSE)</f>
        <v>2</v>
      </c>
      <c r="L246" s="7">
        <f>testdata[[#This Row],[Index]]-VLOOKUP(testdata[[#This Row],[min]],E221:J246,6,FALSE)</f>
        <v>24</v>
      </c>
      <c r="M246" s="7">
        <f>testdata[[#This Row],[up]]-testdata[[#This Row],[down]]</f>
        <v>88</v>
      </c>
      <c r="N246" s="7">
        <f>100*(25-testdata[[#This Row],[dsHigh]])/25</f>
        <v>92</v>
      </c>
      <c r="O246" s="7">
        <f>100*(25-testdata[[#This Row],[dsLow]])/25</f>
        <v>4</v>
      </c>
      <c r="P246"/>
      <c r="Q246" s="4">
        <v>245</v>
      </c>
      <c r="R246" s="8">
        <v>88</v>
      </c>
      <c r="S246" s="8">
        <v>92</v>
      </c>
      <c r="T246" s="8">
        <v>4</v>
      </c>
    </row>
    <row r="247" spans="1:20" x14ac:dyDescent="0.25">
      <c r="A247" s="7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6"/>
        <v>258.7</v>
      </c>
      <c r="I247" s="2">
        <f t="shared" si="7"/>
        <v>244.95</v>
      </c>
      <c r="J247" s="7">
        <f>testdata[[#This Row],[Index]]</f>
        <v>246</v>
      </c>
      <c r="K247" s="7">
        <f>testdata[[#This Row],[Index]]-VLOOKUP(testdata[[#This Row],[max]],D222:J247,7,FALSE)</f>
        <v>3</v>
      </c>
      <c r="L247" s="7">
        <f>testdata[[#This Row],[Index]]-VLOOKUP(testdata[[#This Row],[min]],E222:J247,6,FALSE)</f>
        <v>25</v>
      </c>
      <c r="M247" s="7">
        <f>testdata[[#This Row],[up]]-testdata[[#This Row],[down]]</f>
        <v>88</v>
      </c>
      <c r="N247" s="7">
        <f>100*(25-testdata[[#This Row],[dsHigh]])/25</f>
        <v>88</v>
      </c>
      <c r="O247" s="7">
        <f>100*(25-testdata[[#This Row],[dsLow]])/25</f>
        <v>0</v>
      </c>
      <c r="P247"/>
      <c r="Q247" s="4">
        <v>246</v>
      </c>
      <c r="R247" s="8">
        <v>88</v>
      </c>
      <c r="S247" s="8">
        <v>88</v>
      </c>
      <c r="T247" s="8">
        <v>0</v>
      </c>
    </row>
    <row r="248" spans="1:20" x14ac:dyDescent="0.25">
      <c r="A248" s="7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6"/>
        <v>258.7</v>
      </c>
      <c r="I248" s="2">
        <f t="shared" si="7"/>
        <v>246.72</v>
      </c>
      <c r="J248" s="7">
        <f>testdata[[#This Row],[Index]]</f>
        <v>247</v>
      </c>
      <c r="K248" s="7">
        <f>testdata[[#This Row],[Index]]-VLOOKUP(testdata[[#This Row],[max]],D223:J248,7,FALSE)</f>
        <v>4</v>
      </c>
      <c r="L248" s="7">
        <f>testdata[[#This Row],[Index]]-VLOOKUP(testdata[[#This Row],[min]],E223:J248,6,FALSE)</f>
        <v>25</v>
      </c>
      <c r="M248" s="7">
        <f>testdata[[#This Row],[up]]-testdata[[#This Row],[down]]</f>
        <v>84</v>
      </c>
      <c r="N248" s="7">
        <f>100*(25-testdata[[#This Row],[dsHigh]])/25</f>
        <v>84</v>
      </c>
      <c r="O248" s="7">
        <f>100*(25-testdata[[#This Row],[dsLow]])/25</f>
        <v>0</v>
      </c>
      <c r="P248"/>
      <c r="Q248" s="4">
        <v>247</v>
      </c>
      <c r="R248" s="8">
        <v>84</v>
      </c>
      <c r="S248" s="8">
        <v>84</v>
      </c>
      <c r="T248" s="8">
        <v>0</v>
      </c>
    </row>
    <row r="249" spans="1:20" x14ac:dyDescent="0.25">
      <c r="A249" s="7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6"/>
        <v>258.7</v>
      </c>
      <c r="I249" s="2">
        <f t="shared" si="7"/>
        <v>247</v>
      </c>
      <c r="J249" s="7">
        <f>testdata[[#This Row],[Index]]</f>
        <v>248</v>
      </c>
      <c r="K249" s="7">
        <f>testdata[[#This Row],[Index]]-VLOOKUP(testdata[[#This Row],[max]],D224:J249,7,FALSE)</f>
        <v>5</v>
      </c>
      <c r="L249" s="7">
        <f>testdata[[#This Row],[Index]]-VLOOKUP(testdata[[#This Row],[min]],E224:J249,6,FALSE)</f>
        <v>25</v>
      </c>
      <c r="M249" s="7">
        <f>testdata[[#This Row],[up]]-testdata[[#This Row],[down]]</f>
        <v>80</v>
      </c>
      <c r="N249" s="7">
        <f>100*(25-testdata[[#This Row],[dsHigh]])/25</f>
        <v>80</v>
      </c>
      <c r="O249" s="7">
        <f>100*(25-testdata[[#This Row],[dsLow]])/25</f>
        <v>0</v>
      </c>
      <c r="P249"/>
      <c r="Q249" s="4">
        <v>248</v>
      </c>
      <c r="R249" s="8">
        <v>80</v>
      </c>
      <c r="S249" s="8">
        <v>80</v>
      </c>
      <c r="T249" s="8">
        <v>0</v>
      </c>
    </row>
    <row r="250" spans="1:20" x14ac:dyDescent="0.25">
      <c r="A250" s="7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6"/>
        <v>258.7</v>
      </c>
      <c r="I250" s="2">
        <f t="shared" si="7"/>
        <v>247.09</v>
      </c>
      <c r="J250" s="7">
        <f>testdata[[#This Row],[Index]]</f>
        <v>249</v>
      </c>
      <c r="K250" s="7">
        <f>testdata[[#This Row],[Index]]-VLOOKUP(testdata[[#This Row],[max]],D225:J250,7,FALSE)</f>
        <v>6</v>
      </c>
      <c r="L250" s="7">
        <f>testdata[[#This Row],[Index]]-VLOOKUP(testdata[[#This Row],[min]],E225:J250,6,FALSE)</f>
        <v>25</v>
      </c>
      <c r="M250" s="7">
        <f>testdata[[#This Row],[up]]-testdata[[#This Row],[down]]</f>
        <v>76</v>
      </c>
      <c r="N250" s="7">
        <f>100*(25-testdata[[#This Row],[dsHigh]])/25</f>
        <v>76</v>
      </c>
      <c r="O250" s="7">
        <f>100*(25-testdata[[#This Row],[dsLow]])/25</f>
        <v>0</v>
      </c>
      <c r="P250"/>
      <c r="Q250" s="4">
        <v>249</v>
      </c>
      <c r="R250" s="8">
        <v>76</v>
      </c>
      <c r="S250" s="8">
        <v>76</v>
      </c>
      <c r="T250" s="8">
        <v>0</v>
      </c>
    </row>
    <row r="251" spans="1:20" x14ac:dyDescent="0.25">
      <c r="A251" s="7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6"/>
        <v>258.7</v>
      </c>
      <c r="I251" s="2">
        <f t="shared" si="7"/>
        <v>247.47</v>
      </c>
      <c r="J251" s="7">
        <f>testdata[[#This Row],[Index]]</f>
        <v>250</v>
      </c>
      <c r="K251" s="7">
        <f>testdata[[#This Row],[Index]]-VLOOKUP(testdata[[#This Row],[max]],D226:J251,7,FALSE)</f>
        <v>7</v>
      </c>
      <c r="L251" s="7">
        <f>testdata[[#This Row],[Index]]-VLOOKUP(testdata[[#This Row],[min]],E226:J251,6,FALSE)</f>
        <v>25</v>
      </c>
      <c r="M251" s="7">
        <f>testdata[[#This Row],[up]]-testdata[[#This Row],[down]]</f>
        <v>72</v>
      </c>
      <c r="N251" s="7">
        <f>100*(25-testdata[[#This Row],[dsHigh]])/25</f>
        <v>72</v>
      </c>
      <c r="O251" s="7">
        <f>100*(25-testdata[[#This Row],[dsLow]])/25</f>
        <v>0</v>
      </c>
      <c r="P251"/>
      <c r="Q251" s="4">
        <v>250</v>
      </c>
      <c r="R251" s="8">
        <v>72</v>
      </c>
      <c r="S251" s="8">
        <v>72</v>
      </c>
      <c r="T251" s="8">
        <v>0</v>
      </c>
    </row>
    <row r="252" spans="1:20" x14ac:dyDescent="0.25">
      <c r="A252" s="7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6"/>
        <v>258.7</v>
      </c>
      <c r="I252" s="2">
        <f t="shared" si="7"/>
        <v>248.73</v>
      </c>
      <c r="J252" s="7">
        <f>testdata[[#This Row],[Index]]</f>
        <v>251</v>
      </c>
      <c r="K252" s="7">
        <f>testdata[[#This Row],[Index]]-VLOOKUP(testdata[[#This Row],[max]],D227:J252,7,FALSE)</f>
        <v>8</v>
      </c>
      <c r="L252" s="7">
        <f>testdata[[#This Row],[Index]]-VLOOKUP(testdata[[#This Row],[min]],E227:J252,6,FALSE)</f>
        <v>25</v>
      </c>
      <c r="M252" s="7">
        <f>testdata[[#This Row],[up]]-testdata[[#This Row],[down]]</f>
        <v>68</v>
      </c>
      <c r="N252" s="7">
        <f>100*(25-testdata[[#This Row],[dsHigh]])/25</f>
        <v>68</v>
      </c>
      <c r="O252" s="7">
        <f>100*(25-testdata[[#This Row],[dsLow]])/25</f>
        <v>0</v>
      </c>
      <c r="P252"/>
      <c r="Q252" s="4">
        <v>251</v>
      </c>
      <c r="R252" s="8">
        <v>68</v>
      </c>
      <c r="S252" s="8">
        <v>68</v>
      </c>
      <c r="T252" s="8">
        <v>0</v>
      </c>
    </row>
    <row r="253" spans="1:20" x14ac:dyDescent="0.25">
      <c r="A253" s="7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 t="shared" si="6"/>
        <v>258.89999999999998</v>
      </c>
      <c r="I253" s="2">
        <f t="shared" si="7"/>
        <v>249.14</v>
      </c>
      <c r="J253" s="7">
        <f>testdata[[#This Row],[Index]]</f>
        <v>252</v>
      </c>
      <c r="K253" s="7">
        <f>testdata[[#This Row],[Index]]-VLOOKUP(testdata[[#This Row],[max]],D228:J253,7,FALSE)</f>
        <v>0</v>
      </c>
      <c r="L253" s="7">
        <f>testdata[[#This Row],[Index]]-VLOOKUP(testdata[[#This Row],[min]],E228:J253,6,FALSE)</f>
        <v>24</v>
      </c>
      <c r="M253" s="7">
        <f>testdata[[#This Row],[up]]-testdata[[#This Row],[down]]</f>
        <v>96</v>
      </c>
      <c r="N253" s="7">
        <f>100*(25-testdata[[#This Row],[dsHigh]])/25</f>
        <v>100</v>
      </c>
      <c r="O253" s="7">
        <f>100*(25-testdata[[#This Row],[dsLow]])/25</f>
        <v>4</v>
      </c>
      <c r="P253"/>
      <c r="Q253" s="4">
        <v>252</v>
      </c>
      <c r="R253" s="8">
        <v>96</v>
      </c>
      <c r="S253" s="8">
        <v>100</v>
      </c>
      <c r="T253" s="8">
        <v>4</v>
      </c>
    </row>
    <row r="254" spans="1:20" x14ac:dyDescent="0.25">
      <c r="A254" s="7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si="6"/>
        <v>260.66000000000003</v>
      </c>
      <c r="I254" s="2">
        <f t="shared" si="7"/>
        <v>249.14</v>
      </c>
      <c r="J254" s="7">
        <f>testdata[[#This Row],[Index]]</f>
        <v>253</v>
      </c>
      <c r="K254" s="7">
        <f>testdata[[#This Row],[Index]]-VLOOKUP(testdata[[#This Row],[max]],D229:J254,7,FALSE)</f>
        <v>0</v>
      </c>
      <c r="L254" s="7">
        <f>testdata[[#This Row],[Index]]-VLOOKUP(testdata[[#This Row],[min]],E229:J254,6,FALSE)</f>
        <v>25</v>
      </c>
      <c r="M254" s="7">
        <f>testdata[[#This Row],[up]]-testdata[[#This Row],[down]]</f>
        <v>100</v>
      </c>
      <c r="N254" s="7">
        <f>100*(25-testdata[[#This Row],[dsHigh]])/25</f>
        <v>100</v>
      </c>
      <c r="O254" s="7">
        <f>100*(25-testdata[[#This Row],[dsLow]])/25</f>
        <v>0</v>
      </c>
      <c r="P254"/>
      <c r="Q254" s="4">
        <v>253</v>
      </c>
      <c r="R254" s="8">
        <v>100</v>
      </c>
      <c r="S254" s="8">
        <v>100</v>
      </c>
      <c r="T254" s="8">
        <v>0</v>
      </c>
    </row>
    <row r="255" spans="1:20" x14ac:dyDescent="0.25">
      <c r="A255" s="7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6"/>
        <v>262.12</v>
      </c>
      <c r="I255" s="2">
        <f t="shared" si="7"/>
        <v>249.77</v>
      </c>
      <c r="J255" s="7">
        <f>testdata[[#This Row],[Index]]</f>
        <v>254</v>
      </c>
      <c r="K255" s="7">
        <f>testdata[[#This Row],[Index]]-VLOOKUP(testdata[[#This Row],[max]],D230:J255,7,FALSE)</f>
        <v>0</v>
      </c>
      <c r="L255" s="7">
        <f>testdata[[#This Row],[Index]]-VLOOKUP(testdata[[#This Row],[min]],E230:J255,6,FALSE)</f>
        <v>25</v>
      </c>
      <c r="M255" s="7">
        <f>testdata[[#This Row],[up]]-testdata[[#This Row],[down]]</f>
        <v>100</v>
      </c>
      <c r="N255" s="7">
        <f>100*(25-testdata[[#This Row],[dsHigh]])/25</f>
        <v>100</v>
      </c>
      <c r="O255" s="7">
        <f>100*(25-testdata[[#This Row],[dsLow]])/25</f>
        <v>0</v>
      </c>
      <c r="P255"/>
      <c r="Q255" s="4">
        <v>254</v>
      </c>
      <c r="R255" s="8">
        <v>100</v>
      </c>
      <c r="S255" s="8">
        <v>100</v>
      </c>
      <c r="T255" s="8">
        <v>0</v>
      </c>
    </row>
    <row r="256" spans="1:20" x14ac:dyDescent="0.25">
      <c r="A256" s="7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6"/>
        <v>263.47000000000003</v>
      </c>
      <c r="I256" s="2">
        <f t="shared" si="7"/>
        <v>249.87</v>
      </c>
      <c r="J256" s="7">
        <f>testdata[[#This Row],[Index]]</f>
        <v>255</v>
      </c>
      <c r="K256" s="7">
        <f>testdata[[#This Row],[Index]]-VLOOKUP(testdata[[#This Row],[max]],D231:J256,7,FALSE)</f>
        <v>0</v>
      </c>
      <c r="L256" s="7">
        <f>testdata[[#This Row],[Index]]-VLOOKUP(testdata[[#This Row],[min]],E231:J256,6,FALSE)</f>
        <v>23</v>
      </c>
      <c r="M256" s="7">
        <f>testdata[[#This Row],[up]]-testdata[[#This Row],[down]]</f>
        <v>92</v>
      </c>
      <c r="N256" s="7">
        <f>100*(25-testdata[[#This Row],[dsHigh]])/25</f>
        <v>100</v>
      </c>
      <c r="O256" s="7">
        <f>100*(25-testdata[[#This Row],[dsLow]])/25</f>
        <v>8</v>
      </c>
      <c r="P256"/>
      <c r="Q256" s="4">
        <v>255</v>
      </c>
      <c r="R256" s="8">
        <v>92</v>
      </c>
      <c r="S256" s="8">
        <v>100</v>
      </c>
      <c r="T256" s="8">
        <v>8</v>
      </c>
    </row>
    <row r="257" spans="1:20" x14ac:dyDescent="0.25">
      <c r="A257" s="7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6"/>
        <v>263.99</v>
      </c>
      <c r="I257" s="2">
        <f t="shared" si="7"/>
        <v>249.87</v>
      </c>
      <c r="J257" s="7">
        <f>testdata[[#This Row],[Index]]</f>
        <v>256</v>
      </c>
      <c r="K257" s="7">
        <f>testdata[[#This Row],[Index]]-VLOOKUP(testdata[[#This Row],[max]],D232:J257,7,FALSE)</f>
        <v>0</v>
      </c>
      <c r="L257" s="7">
        <f>testdata[[#This Row],[Index]]-VLOOKUP(testdata[[#This Row],[min]],E232:J257,6,FALSE)</f>
        <v>24</v>
      </c>
      <c r="M257" s="7">
        <f>testdata[[#This Row],[up]]-testdata[[#This Row],[down]]</f>
        <v>96</v>
      </c>
      <c r="N257" s="7">
        <f>100*(25-testdata[[#This Row],[dsHigh]])/25</f>
        <v>100</v>
      </c>
      <c r="O257" s="7">
        <f>100*(25-testdata[[#This Row],[dsLow]])/25</f>
        <v>4</v>
      </c>
      <c r="P257"/>
      <c r="Q257" s="4">
        <v>256</v>
      </c>
      <c r="R257" s="8">
        <v>96</v>
      </c>
      <c r="S257" s="8">
        <v>100</v>
      </c>
      <c r="T257" s="8">
        <v>4</v>
      </c>
    </row>
    <row r="258" spans="1:20" x14ac:dyDescent="0.25">
      <c r="A258" s="7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6"/>
        <v>265.10000000000002</v>
      </c>
      <c r="I258" s="2">
        <f t="shared" si="7"/>
        <v>249.87</v>
      </c>
      <c r="J258" s="7">
        <f>testdata[[#This Row],[Index]]</f>
        <v>257</v>
      </c>
      <c r="K258" s="7">
        <f>testdata[[#This Row],[Index]]-VLOOKUP(testdata[[#This Row],[max]],D233:J258,7,FALSE)</f>
        <v>0</v>
      </c>
      <c r="L258" s="7">
        <f>testdata[[#This Row],[Index]]-VLOOKUP(testdata[[#This Row],[min]],E233:J258,6,FALSE)</f>
        <v>25</v>
      </c>
      <c r="M258" s="7">
        <f>testdata[[#This Row],[up]]-testdata[[#This Row],[down]]</f>
        <v>100</v>
      </c>
      <c r="N258" s="7">
        <f>100*(25-testdata[[#This Row],[dsHigh]])/25</f>
        <v>100</v>
      </c>
      <c r="O258" s="7">
        <f>100*(25-testdata[[#This Row],[dsLow]])/25</f>
        <v>0</v>
      </c>
      <c r="P258"/>
      <c r="Q258" s="4">
        <v>257</v>
      </c>
      <c r="R258" s="8">
        <v>100</v>
      </c>
      <c r="S258" s="8">
        <v>100</v>
      </c>
      <c r="T258" s="8">
        <v>0</v>
      </c>
    </row>
    <row r="259" spans="1:20" x14ac:dyDescent="0.25">
      <c r="A259" s="7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6"/>
        <v>265.10000000000002</v>
      </c>
      <c r="I259" s="2">
        <f t="shared" si="7"/>
        <v>251.74</v>
      </c>
      <c r="J259" s="7">
        <f>testdata[[#This Row],[Index]]</f>
        <v>258</v>
      </c>
      <c r="K259" s="7">
        <f>testdata[[#This Row],[Index]]-VLOOKUP(testdata[[#This Row],[max]],D234:J259,7,FALSE)</f>
        <v>1</v>
      </c>
      <c r="L259" s="7">
        <f>testdata[[#This Row],[Index]]-VLOOKUP(testdata[[#This Row],[min]],E234:J259,6,FALSE)</f>
        <v>23</v>
      </c>
      <c r="M259" s="7">
        <f>testdata[[#This Row],[up]]-testdata[[#This Row],[down]]</f>
        <v>88</v>
      </c>
      <c r="N259" s="7">
        <f>100*(25-testdata[[#This Row],[dsHigh]])/25</f>
        <v>96</v>
      </c>
      <c r="O259" s="7">
        <f>100*(25-testdata[[#This Row],[dsLow]])/25</f>
        <v>8</v>
      </c>
      <c r="P259"/>
      <c r="Q259" s="4">
        <v>258</v>
      </c>
      <c r="R259" s="8">
        <v>88</v>
      </c>
      <c r="S259" s="8">
        <v>96</v>
      </c>
      <c r="T259" s="8">
        <v>8</v>
      </c>
    </row>
    <row r="260" spans="1:20" x14ac:dyDescent="0.25">
      <c r="A260" s="7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6"/>
        <v>265.94</v>
      </c>
      <c r="I260" s="2">
        <f t="shared" si="7"/>
        <v>251.74</v>
      </c>
      <c r="J260" s="7">
        <f>testdata[[#This Row],[Index]]</f>
        <v>259</v>
      </c>
      <c r="K260" s="7">
        <f>testdata[[#This Row],[Index]]-VLOOKUP(testdata[[#This Row],[max]],D235:J260,7,FALSE)</f>
        <v>0</v>
      </c>
      <c r="L260" s="7">
        <f>testdata[[#This Row],[Index]]-VLOOKUP(testdata[[#This Row],[min]],E235:J260,6,FALSE)</f>
        <v>24</v>
      </c>
      <c r="M260" s="7">
        <f>testdata[[#This Row],[up]]-testdata[[#This Row],[down]]</f>
        <v>96</v>
      </c>
      <c r="N260" s="7">
        <f>100*(25-testdata[[#This Row],[dsHigh]])/25</f>
        <v>100</v>
      </c>
      <c r="O260" s="7">
        <f>100*(25-testdata[[#This Row],[dsLow]])/25</f>
        <v>4</v>
      </c>
      <c r="P260"/>
      <c r="Q260" s="4">
        <v>259</v>
      </c>
      <c r="R260" s="8">
        <v>96</v>
      </c>
      <c r="S260" s="8">
        <v>100</v>
      </c>
      <c r="T260" s="8">
        <v>4</v>
      </c>
    </row>
    <row r="261" spans="1:20" x14ac:dyDescent="0.25">
      <c r="A261" s="7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6"/>
        <v>267.86</v>
      </c>
      <c r="I261" s="2">
        <f t="shared" si="7"/>
        <v>251.74</v>
      </c>
      <c r="J261" s="7">
        <f>testdata[[#This Row],[Index]]</f>
        <v>260</v>
      </c>
      <c r="K261" s="7">
        <f>testdata[[#This Row],[Index]]-VLOOKUP(testdata[[#This Row],[max]],D236:J261,7,FALSE)</f>
        <v>0</v>
      </c>
      <c r="L261" s="7">
        <f>testdata[[#This Row],[Index]]-VLOOKUP(testdata[[#This Row],[min]],E236:J261,6,FALSE)</f>
        <v>25</v>
      </c>
      <c r="M261" s="7">
        <f>testdata[[#This Row],[up]]-testdata[[#This Row],[down]]</f>
        <v>100</v>
      </c>
      <c r="N261" s="7">
        <f>100*(25-testdata[[#This Row],[dsHigh]])/25</f>
        <v>100</v>
      </c>
      <c r="O261" s="7">
        <f>100*(25-testdata[[#This Row],[dsLow]])/25</f>
        <v>0</v>
      </c>
      <c r="P261"/>
      <c r="Q261" s="4">
        <v>260</v>
      </c>
      <c r="R261" s="8">
        <v>100</v>
      </c>
      <c r="S261" s="8">
        <v>100</v>
      </c>
      <c r="T261" s="8">
        <v>0</v>
      </c>
    </row>
    <row r="262" spans="1:20" x14ac:dyDescent="0.25">
      <c r="A262" s="7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6"/>
        <v>269.76</v>
      </c>
      <c r="I262" s="2">
        <f t="shared" si="7"/>
        <v>251.96</v>
      </c>
      <c r="J262" s="7">
        <f>testdata[[#This Row],[Index]]</f>
        <v>261</v>
      </c>
      <c r="K262" s="7">
        <f>testdata[[#This Row],[Index]]-VLOOKUP(testdata[[#This Row],[max]],D237:J262,7,FALSE)</f>
        <v>0</v>
      </c>
      <c r="L262" s="7">
        <f>testdata[[#This Row],[Index]]-VLOOKUP(testdata[[#This Row],[min]],E237:J262,6,FALSE)</f>
        <v>25</v>
      </c>
      <c r="M262" s="7">
        <f>testdata[[#This Row],[up]]-testdata[[#This Row],[down]]</f>
        <v>100</v>
      </c>
      <c r="N262" s="7">
        <f>100*(25-testdata[[#This Row],[dsHigh]])/25</f>
        <v>100</v>
      </c>
      <c r="O262" s="7">
        <f>100*(25-testdata[[#This Row],[dsLow]])/25</f>
        <v>0</v>
      </c>
      <c r="P262"/>
      <c r="Q262" s="4">
        <v>261</v>
      </c>
      <c r="R262" s="8">
        <v>100</v>
      </c>
      <c r="S262" s="8">
        <v>100</v>
      </c>
      <c r="T262" s="8">
        <v>0</v>
      </c>
    </row>
    <row r="263" spans="1:20" x14ac:dyDescent="0.25">
      <c r="A263" s="7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6"/>
        <v>269.76</v>
      </c>
      <c r="I263" s="2">
        <f t="shared" si="7"/>
        <v>253</v>
      </c>
      <c r="J263" s="7">
        <f>testdata[[#This Row],[Index]]</f>
        <v>262</v>
      </c>
      <c r="K263" s="7">
        <f>testdata[[#This Row],[Index]]-VLOOKUP(testdata[[#This Row],[max]],D238:J263,7,FALSE)</f>
        <v>1</v>
      </c>
      <c r="L263" s="7">
        <f>testdata[[#This Row],[Index]]-VLOOKUP(testdata[[#This Row],[min]],E238:J263,6,FALSE)</f>
        <v>25</v>
      </c>
      <c r="M263" s="7">
        <f>testdata[[#This Row],[up]]-testdata[[#This Row],[down]]</f>
        <v>96</v>
      </c>
      <c r="N263" s="7">
        <f>100*(25-testdata[[#This Row],[dsHigh]])/25</f>
        <v>96</v>
      </c>
      <c r="O263" s="7">
        <f>100*(25-testdata[[#This Row],[dsLow]])/25</f>
        <v>0</v>
      </c>
      <c r="P263"/>
      <c r="Q263" s="4">
        <v>262</v>
      </c>
      <c r="R263" s="8">
        <v>96</v>
      </c>
      <c r="S263" s="8">
        <v>96</v>
      </c>
      <c r="T263" s="8">
        <v>0</v>
      </c>
    </row>
    <row r="264" spans="1:20" x14ac:dyDescent="0.25">
      <c r="A264" s="7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6"/>
        <v>269.76</v>
      </c>
      <c r="I264" s="2">
        <f t="shared" si="7"/>
        <v>254.39</v>
      </c>
      <c r="J264" s="7">
        <f>testdata[[#This Row],[Index]]</f>
        <v>263</v>
      </c>
      <c r="K264" s="7">
        <f>testdata[[#This Row],[Index]]-VLOOKUP(testdata[[#This Row],[max]],D239:J264,7,FALSE)</f>
        <v>2</v>
      </c>
      <c r="L264" s="7">
        <f>testdata[[#This Row],[Index]]-VLOOKUP(testdata[[#This Row],[min]],E239:J264,6,FALSE)</f>
        <v>25</v>
      </c>
      <c r="M264" s="7">
        <f>testdata[[#This Row],[up]]-testdata[[#This Row],[down]]</f>
        <v>92</v>
      </c>
      <c r="N264" s="7">
        <f>100*(25-testdata[[#This Row],[dsHigh]])/25</f>
        <v>92</v>
      </c>
      <c r="O264" s="7">
        <f>100*(25-testdata[[#This Row],[dsLow]])/25</f>
        <v>0</v>
      </c>
      <c r="P264"/>
      <c r="Q264" s="4">
        <v>263</v>
      </c>
      <c r="R264" s="8">
        <v>92</v>
      </c>
      <c r="S264" s="8">
        <v>92</v>
      </c>
      <c r="T264" s="8">
        <v>0</v>
      </c>
    </row>
    <row r="265" spans="1:20" x14ac:dyDescent="0.25">
      <c r="A265" s="7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6"/>
        <v>270.07</v>
      </c>
      <c r="I265" s="2">
        <f t="shared" si="7"/>
        <v>254.51</v>
      </c>
      <c r="J265" s="7">
        <f>testdata[[#This Row],[Index]]</f>
        <v>264</v>
      </c>
      <c r="K265" s="7">
        <f>testdata[[#This Row],[Index]]-VLOOKUP(testdata[[#This Row],[max]],D240:J265,7,FALSE)</f>
        <v>0</v>
      </c>
      <c r="L265" s="7">
        <f>testdata[[#This Row],[Index]]-VLOOKUP(testdata[[#This Row],[min]],E240:J265,6,FALSE)</f>
        <v>23</v>
      </c>
      <c r="M265" s="7">
        <f>testdata[[#This Row],[up]]-testdata[[#This Row],[down]]</f>
        <v>92</v>
      </c>
      <c r="N265" s="7">
        <f>100*(25-testdata[[#This Row],[dsHigh]])/25</f>
        <v>100</v>
      </c>
      <c r="O265" s="7">
        <f>100*(25-testdata[[#This Row],[dsLow]])/25</f>
        <v>8</v>
      </c>
      <c r="P265"/>
      <c r="Q265" s="4">
        <v>264</v>
      </c>
      <c r="R265" s="8">
        <v>92</v>
      </c>
      <c r="S265" s="8">
        <v>100</v>
      </c>
      <c r="T265" s="8">
        <v>8</v>
      </c>
    </row>
    <row r="266" spans="1:20" x14ac:dyDescent="0.25">
      <c r="A266" s="7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6"/>
        <v>272.27</v>
      </c>
      <c r="I266" s="2">
        <f t="shared" si="7"/>
        <v>254.51</v>
      </c>
      <c r="J266" s="7">
        <f>testdata[[#This Row],[Index]]</f>
        <v>265</v>
      </c>
      <c r="K266" s="7">
        <f>testdata[[#This Row],[Index]]-VLOOKUP(testdata[[#This Row],[max]],D241:J266,7,FALSE)</f>
        <v>0</v>
      </c>
      <c r="L266" s="7">
        <f>testdata[[#This Row],[Index]]-VLOOKUP(testdata[[#This Row],[min]],E241:J266,6,FALSE)</f>
        <v>24</v>
      </c>
      <c r="M266" s="7">
        <f>testdata[[#This Row],[up]]-testdata[[#This Row],[down]]</f>
        <v>96</v>
      </c>
      <c r="N266" s="7">
        <f>100*(25-testdata[[#This Row],[dsHigh]])/25</f>
        <v>100</v>
      </c>
      <c r="O266" s="7">
        <f>100*(25-testdata[[#This Row],[dsLow]])/25</f>
        <v>4</v>
      </c>
      <c r="P266"/>
      <c r="Q266" s="4">
        <v>265</v>
      </c>
      <c r="R266" s="8">
        <v>96</v>
      </c>
      <c r="S266" s="8">
        <v>100</v>
      </c>
      <c r="T266" s="8">
        <v>4</v>
      </c>
    </row>
    <row r="267" spans="1:20" x14ac:dyDescent="0.25">
      <c r="A267" s="7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6"/>
        <v>273.16000000000003</v>
      </c>
      <c r="I267" s="2">
        <f t="shared" si="7"/>
        <v>254.51</v>
      </c>
      <c r="J267" s="7">
        <f>testdata[[#This Row],[Index]]</f>
        <v>266</v>
      </c>
      <c r="K267" s="7">
        <f>testdata[[#This Row],[Index]]-VLOOKUP(testdata[[#This Row],[max]],D242:J267,7,FALSE)</f>
        <v>0</v>
      </c>
      <c r="L267" s="7">
        <f>testdata[[#This Row],[Index]]-VLOOKUP(testdata[[#This Row],[min]],E242:J267,6,FALSE)</f>
        <v>25</v>
      </c>
      <c r="M267" s="7">
        <f>testdata[[#This Row],[up]]-testdata[[#This Row],[down]]</f>
        <v>100</v>
      </c>
      <c r="N267" s="7">
        <f>100*(25-testdata[[#This Row],[dsHigh]])/25</f>
        <v>100</v>
      </c>
      <c r="O267" s="7">
        <f>100*(25-testdata[[#This Row],[dsLow]])/25</f>
        <v>0</v>
      </c>
      <c r="P267"/>
      <c r="Q267" s="4">
        <v>266</v>
      </c>
      <c r="R267" s="8">
        <v>100</v>
      </c>
      <c r="S267" s="8">
        <v>100</v>
      </c>
      <c r="T267" s="8">
        <v>0</v>
      </c>
    </row>
    <row r="268" spans="1:20" x14ac:dyDescent="0.25">
      <c r="A268" s="7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6"/>
        <v>274.2</v>
      </c>
      <c r="I268" s="2">
        <f t="shared" si="7"/>
        <v>255.6</v>
      </c>
      <c r="J268" s="7">
        <f>testdata[[#This Row],[Index]]</f>
        <v>267</v>
      </c>
      <c r="K268" s="7">
        <f>testdata[[#This Row],[Index]]-VLOOKUP(testdata[[#This Row],[max]],D243:J268,7,FALSE)</f>
        <v>0</v>
      </c>
      <c r="L268" s="7">
        <f>testdata[[#This Row],[Index]]-VLOOKUP(testdata[[#This Row],[min]],E243:J268,6,FALSE)</f>
        <v>25</v>
      </c>
      <c r="M268" s="7">
        <f>testdata[[#This Row],[up]]-testdata[[#This Row],[down]]</f>
        <v>100</v>
      </c>
      <c r="N268" s="7">
        <f>100*(25-testdata[[#This Row],[dsHigh]])/25</f>
        <v>100</v>
      </c>
      <c r="O268" s="7">
        <f>100*(25-testdata[[#This Row],[dsLow]])/25</f>
        <v>0</v>
      </c>
      <c r="P268"/>
      <c r="Q268" s="4">
        <v>267</v>
      </c>
      <c r="R268" s="8">
        <v>100</v>
      </c>
      <c r="S268" s="8">
        <v>100</v>
      </c>
      <c r="T268" s="8">
        <v>0</v>
      </c>
    </row>
    <row r="269" spans="1:20" x14ac:dyDescent="0.25">
      <c r="A269" s="7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6"/>
        <v>274.2</v>
      </c>
      <c r="I269" s="2">
        <f t="shared" si="7"/>
        <v>256.81</v>
      </c>
      <c r="J269" s="7">
        <f>testdata[[#This Row],[Index]]</f>
        <v>268</v>
      </c>
      <c r="K269" s="7">
        <f>testdata[[#This Row],[Index]]-VLOOKUP(testdata[[#This Row],[max]],D244:J269,7,FALSE)</f>
        <v>1</v>
      </c>
      <c r="L269" s="7">
        <f>testdata[[#This Row],[Index]]-VLOOKUP(testdata[[#This Row],[min]],E244:J269,6,FALSE)</f>
        <v>17</v>
      </c>
      <c r="M269" s="7">
        <f>testdata[[#This Row],[up]]-testdata[[#This Row],[down]]</f>
        <v>64</v>
      </c>
      <c r="N269" s="7">
        <f>100*(25-testdata[[#This Row],[dsHigh]])/25</f>
        <v>96</v>
      </c>
      <c r="O269" s="7">
        <f>100*(25-testdata[[#This Row],[dsLow]])/25</f>
        <v>32</v>
      </c>
      <c r="P269"/>
      <c r="Q269" s="4">
        <v>268</v>
      </c>
      <c r="R269" s="8">
        <v>64</v>
      </c>
      <c r="S269" s="8">
        <v>96</v>
      </c>
      <c r="T269" s="8">
        <v>32</v>
      </c>
    </row>
    <row r="270" spans="1:20" x14ac:dyDescent="0.25">
      <c r="A270" s="7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6"/>
        <v>276.06</v>
      </c>
      <c r="I270" s="2">
        <f t="shared" si="7"/>
        <v>256.81</v>
      </c>
      <c r="J270" s="7">
        <f>testdata[[#This Row],[Index]]</f>
        <v>269</v>
      </c>
      <c r="K270" s="7">
        <f>testdata[[#This Row],[Index]]-VLOOKUP(testdata[[#This Row],[max]],D245:J270,7,FALSE)</f>
        <v>0</v>
      </c>
      <c r="L270" s="7">
        <f>testdata[[#This Row],[Index]]-VLOOKUP(testdata[[#This Row],[min]],E245:J270,6,FALSE)</f>
        <v>18</v>
      </c>
      <c r="M270" s="7">
        <f>testdata[[#This Row],[up]]-testdata[[#This Row],[down]]</f>
        <v>72</v>
      </c>
      <c r="N270" s="7">
        <f>100*(25-testdata[[#This Row],[dsHigh]])/25</f>
        <v>100</v>
      </c>
      <c r="O270" s="7">
        <f>100*(25-testdata[[#This Row],[dsLow]])/25</f>
        <v>28</v>
      </c>
      <c r="P270"/>
      <c r="Q270" s="4">
        <v>269</v>
      </c>
      <c r="R270" s="8">
        <v>72</v>
      </c>
      <c r="S270" s="8">
        <v>100</v>
      </c>
      <c r="T270" s="8">
        <v>28</v>
      </c>
    </row>
    <row r="271" spans="1:20" x14ac:dyDescent="0.25">
      <c r="A271" s="7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6"/>
        <v>276.06</v>
      </c>
      <c r="I271" s="2">
        <f t="shared" si="7"/>
        <v>256.81</v>
      </c>
      <c r="J271" s="7">
        <f>testdata[[#This Row],[Index]]</f>
        <v>270</v>
      </c>
      <c r="K271" s="7">
        <f>testdata[[#This Row],[Index]]-VLOOKUP(testdata[[#This Row],[max]],D246:J271,7,FALSE)</f>
        <v>1</v>
      </c>
      <c r="L271" s="7">
        <f>testdata[[#This Row],[Index]]-VLOOKUP(testdata[[#This Row],[min]],E246:J271,6,FALSE)</f>
        <v>19</v>
      </c>
      <c r="M271" s="7">
        <f>testdata[[#This Row],[up]]-testdata[[#This Row],[down]]</f>
        <v>72</v>
      </c>
      <c r="N271" s="7">
        <f>100*(25-testdata[[#This Row],[dsHigh]])/25</f>
        <v>96</v>
      </c>
      <c r="O271" s="7">
        <f>100*(25-testdata[[#This Row],[dsLow]])/25</f>
        <v>24</v>
      </c>
      <c r="P271"/>
      <c r="Q271" s="4">
        <v>270</v>
      </c>
      <c r="R271" s="8">
        <v>72</v>
      </c>
      <c r="S271" s="8">
        <v>96</v>
      </c>
      <c r="T271" s="8">
        <v>24</v>
      </c>
    </row>
    <row r="272" spans="1:20" x14ac:dyDescent="0.25">
      <c r="A272" s="7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si="6"/>
        <v>276.06</v>
      </c>
      <c r="I272" s="2">
        <f t="shared" si="7"/>
        <v>256.81</v>
      </c>
      <c r="J272" s="7">
        <f>testdata[[#This Row],[Index]]</f>
        <v>271</v>
      </c>
      <c r="K272" s="7">
        <f>testdata[[#This Row],[Index]]-VLOOKUP(testdata[[#This Row],[max]],D247:J272,7,FALSE)</f>
        <v>2</v>
      </c>
      <c r="L272" s="7">
        <f>testdata[[#This Row],[Index]]-VLOOKUP(testdata[[#This Row],[min]],E247:J272,6,FALSE)</f>
        <v>20</v>
      </c>
      <c r="M272" s="7">
        <f>testdata[[#This Row],[up]]-testdata[[#This Row],[down]]</f>
        <v>72</v>
      </c>
      <c r="N272" s="7">
        <f>100*(25-testdata[[#This Row],[dsHigh]])/25</f>
        <v>92</v>
      </c>
      <c r="O272" s="7">
        <f>100*(25-testdata[[#This Row],[dsLow]])/25</f>
        <v>20</v>
      </c>
      <c r="P272"/>
      <c r="Q272" s="4">
        <v>271</v>
      </c>
      <c r="R272" s="8">
        <v>72</v>
      </c>
      <c r="S272" s="8">
        <v>92</v>
      </c>
      <c r="T272" s="8">
        <v>20</v>
      </c>
    </row>
    <row r="273" spans="1:20" x14ac:dyDescent="0.25">
      <c r="A273" s="7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6"/>
        <v>276.06</v>
      </c>
      <c r="I273" s="2">
        <f t="shared" si="7"/>
        <v>256.81</v>
      </c>
      <c r="J273" s="7">
        <f>testdata[[#This Row],[Index]]</f>
        <v>272</v>
      </c>
      <c r="K273" s="7">
        <f>testdata[[#This Row],[Index]]-VLOOKUP(testdata[[#This Row],[max]],D248:J273,7,FALSE)</f>
        <v>3</v>
      </c>
      <c r="L273" s="7">
        <f>testdata[[#This Row],[Index]]-VLOOKUP(testdata[[#This Row],[min]],E248:J273,6,FALSE)</f>
        <v>21</v>
      </c>
      <c r="M273" s="7">
        <f>testdata[[#This Row],[up]]-testdata[[#This Row],[down]]</f>
        <v>72</v>
      </c>
      <c r="N273" s="7">
        <f>100*(25-testdata[[#This Row],[dsHigh]])/25</f>
        <v>88</v>
      </c>
      <c r="O273" s="7">
        <f>100*(25-testdata[[#This Row],[dsLow]])/25</f>
        <v>16</v>
      </c>
      <c r="P273"/>
      <c r="Q273" s="4">
        <v>272</v>
      </c>
      <c r="R273" s="8">
        <v>72</v>
      </c>
      <c r="S273" s="8">
        <v>88</v>
      </c>
      <c r="T273" s="8">
        <v>16</v>
      </c>
    </row>
    <row r="274" spans="1:20" x14ac:dyDescent="0.25">
      <c r="A274" s="7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 t="shared" si="6"/>
        <v>276.06</v>
      </c>
      <c r="I274" s="2">
        <f t="shared" si="7"/>
        <v>256.81</v>
      </c>
      <c r="J274" s="7">
        <f>testdata[[#This Row],[Index]]</f>
        <v>273</v>
      </c>
      <c r="K274" s="7">
        <f>testdata[[#This Row],[Index]]-VLOOKUP(testdata[[#This Row],[max]],D249:J274,7,FALSE)</f>
        <v>4</v>
      </c>
      <c r="L274" s="7">
        <f>testdata[[#This Row],[Index]]-VLOOKUP(testdata[[#This Row],[min]],E249:J274,6,FALSE)</f>
        <v>22</v>
      </c>
      <c r="M274" s="7">
        <f>testdata[[#This Row],[up]]-testdata[[#This Row],[down]]</f>
        <v>72</v>
      </c>
      <c r="N274" s="7">
        <f>100*(25-testdata[[#This Row],[dsHigh]])/25</f>
        <v>84</v>
      </c>
      <c r="O274" s="7">
        <f>100*(25-testdata[[#This Row],[dsLow]])/25</f>
        <v>12</v>
      </c>
      <c r="P274"/>
      <c r="Q274" s="4">
        <v>273</v>
      </c>
      <c r="R274" s="8">
        <v>72</v>
      </c>
      <c r="S274" s="8">
        <v>84</v>
      </c>
      <c r="T274" s="8">
        <v>12</v>
      </c>
    </row>
    <row r="275" spans="1:20" x14ac:dyDescent="0.25">
      <c r="A275" s="7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si="6"/>
        <v>276.06</v>
      </c>
      <c r="I275" s="2">
        <f t="shared" si="7"/>
        <v>256.81</v>
      </c>
      <c r="J275" s="7">
        <f>testdata[[#This Row],[Index]]</f>
        <v>274</v>
      </c>
      <c r="K275" s="7">
        <f>testdata[[#This Row],[Index]]-VLOOKUP(testdata[[#This Row],[max]],D250:J275,7,FALSE)</f>
        <v>5</v>
      </c>
      <c r="L275" s="7">
        <f>testdata[[#This Row],[Index]]-VLOOKUP(testdata[[#This Row],[min]],E250:J275,6,FALSE)</f>
        <v>23</v>
      </c>
      <c r="M275" s="7">
        <f>testdata[[#This Row],[up]]-testdata[[#This Row],[down]]</f>
        <v>72</v>
      </c>
      <c r="N275" s="7">
        <f>100*(25-testdata[[#This Row],[dsHigh]])/25</f>
        <v>80</v>
      </c>
      <c r="O275" s="7">
        <f>100*(25-testdata[[#This Row],[dsLow]])/25</f>
        <v>8</v>
      </c>
      <c r="P275"/>
      <c r="Q275" s="4">
        <v>274</v>
      </c>
      <c r="R275" s="8">
        <v>72</v>
      </c>
      <c r="S275" s="8">
        <v>80</v>
      </c>
      <c r="T275" s="8">
        <v>8</v>
      </c>
    </row>
    <row r="276" spans="1:20" x14ac:dyDescent="0.25">
      <c r="A276" s="7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6"/>
        <v>276.06</v>
      </c>
      <c r="I276" s="2">
        <f t="shared" si="7"/>
        <v>253.6</v>
      </c>
      <c r="J276" s="7">
        <f>testdata[[#This Row],[Index]]</f>
        <v>275</v>
      </c>
      <c r="K276" s="7">
        <f>testdata[[#This Row],[Index]]-VLOOKUP(testdata[[#This Row],[max]],D251:J276,7,FALSE)</f>
        <v>6</v>
      </c>
      <c r="L276" s="7">
        <f>testdata[[#This Row],[Index]]-VLOOKUP(testdata[[#This Row],[min]],E251:J276,6,FALSE)</f>
        <v>0</v>
      </c>
      <c r="M276" s="7">
        <f>testdata[[#This Row],[up]]-testdata[[#This Row],[down]]</f>
        <v>-24</v>
      </c>
      <c r="N276" s="7">
        <f>100*(25-testdata[[#This Row],[dsHigh]])/25</f>
        <v>76</v>
      </c>
      <c r="O276" s="7">
        <f>100*(25-testdata[[#This Row],[dsLow]])/25</f>
        <v>100</v>
      </c>
      <c r="P276"/>
      <c r="Q276" s="4">
        <v>275</v>
      </c>
      <c r="R276" s="8">
        <v>-24</v>
      </c>
      <c r="S276" s="8">
        <v>76</v>
      </c>
      <c r="T276" s="8">
        <v>100</v>
      </c>
    </row>
    <row r="277" spans="1:20" x14ac:dyDescent="0.25">
      <c r="A277" s="7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6"/>
        <v>276.06</v>
      </c>
      <c r="I277" s="2">
        <f t="shared" si="7"/>
        <v>249.16</v>
      </c>
      <c r="J277" s="7">
        <f>testdata[[#This Row],[Index]]</f>
        <v>276</v>
      </c>
      <c r="K277" s="7">
        <f>testdata[[#This Row],[Index]]-VLOOKUP(testdata[[#This Row],[max]],D252:J277,7,FALSE)</f>
        <v>7</v>
      </c>
      <c r="L277" s="7">
        <f>testdata[[#This Row],[Index]]-VLOOKUP(testdata[[#This Row],[min]],E252:J277,6,FALSE)</f>
        <v>0</v>
      </c>
      <c r="M277" s="7">
        <f>testdata[[#This Row],[up]]-testdata[[#This Row],[down]]</f>
        <v>-28</v>
      </c>
      <c r="N277" s="7">
        <f>100*(25-testdata[[#This Row],[dsHigh]])/25</f>
        <v>72</v>
      </c>
      <c r="O277" s="7">
        <f>100*(25-testdata[[#This Row],[dsLow]])/25</f>
        <v>100</v>
      </c>
      <c r="P277"/>
      <c r="Q277" s="4">
        <v>276</v>
      </c>
      <c r="R277" s="8">
        <v>-28</v>
      </c>
      <c r="S277" s="8">
        <v>72</v>
      </c>
      <c r="T277" s="8">
        <v>100</v>
      </c>
    </row>
    <row r="278" spans="1:20" x14ac:dyDescent="0.25">
      <c r="A278" s="7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6"/>
        <v>276.06</v>
      </c>
      <c r="I278" s="2">
        <f t="shared" si="7"/>
        <v>249.16</v>
      </c>
      <c r="J278" s="7">
        <f>testdata[[#This Row],[Index]]</f>
        <v>277</v>
      </c>
      <c r="K278" s="7">
        <f>testdata[[#This Row],[Index]]-VLOOKUP(testdata[[#This Row],[max]],D253:J278,7,FALSE)</f>
        <v>8</v>
      </c>
      <c r="L278" s="7">
        <f>testdata[[#This Row],[Index]]-VLOOKUP(testdata[[#This Row],[min]],E253:J278,6,FALSE)</f>
        <v>1</v>
      </c>
      <c r="M278" s="7">
        <f>testdata[[#This Row],[up]]-testdata[[#This Row],[down]]</f>
        <v>-28</v>
      </c>
      <c r="N278" s="7">
        <f>100*(25-testdata[[#This Row],[dsHigh]])/25</f>
        <v>68</v>
      </c>
      <c r="O278" s="7">
        <f>100*(25-testdata[[#This Row],[dsLow]])/25</f>
        <v>96</v>
      </c>
      <c r="P278"/>
      <c r="Q278" s="4">
        <v>277</v>
      </c>
      <c r="R278" s="8">
        <v>-28</v>
      </c>
      <c r="S278" s="8">
        <v>68</v>
      </c>
      <c r="T278" s="8">
        <v>96</v>
      </c>
    </row>
    <row r="279" spans="1:20" x14ac:dyDescent="0.25">
      <c r="A279" s="7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6"/>
        <v>276.06</v>
      </c>
      <c r="I279" s="2">
        <f t="shared" si="7"/>
        <v>248.09</v>
      </c>
      <c r="J279" s="7">
        <f>testdata[[#This Row],[Index]]</f>
        <v>278</v>
      </c>
      <c r="K279" s="7">
        <f>testdata[[#This Row],[Index]]-VLOOKUP(testdata[[#This Row],[max]],D254:J279,7,FALSE)</f>
        <v>9</v>
      </c>
      <c r="L279" s="7">
        <f>testdata[[#This Row],[Index]]-VLOOKUP(testdata[[#This Row],[min]],E254:J279,6,FALSE)</f>
        <v>0</v>
      </c>
      <c r="M279" s="7">
        <f>testdata[[#This Row],[up]]-testdata[[#This Row],[down]]</f>
        <v>-36</v>
      </c>
      <c r="N279" s="7">
        <f>100*(25-testdata[[#This Row],[dsHigh]])/25</f>
        <v>64</v>
      </c>
      <c r="O279" s="7">
        <f>100*(25-testdata[[#This Row],[dsLow]])/25</f>
        <v>100</v>
      </c>
      <c r="P279"/>
      <c r="Q279" s="4">
        <v>278</v>
      </c>
      <c r="R279" s="8">
        <v>-36</v>
      </c>
      <c r="S279" s="8">
        <v>64</v>
      </c>
      <c r="T279" s="8">
        <v>100</v>
      </c>
    </row>
    <row r="280" spans="1:20" x14ac:dyDescent="0.25">
      <c r="A280" s="7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6"/>
        <v>276.06</v>
      </c>
      <c r="I280" s="2">
        <f t="shared" si="7"/>
        <v>243.59</v>
      </c>
      <c r="J280" s="7">
        <f>testdata[[#This Row],[Index]]</f>
        <v>279</v>
      </c>
      <c r="K280" s="7">
        <f>testdata[[#This Row],[Index]]-VLOOKUP(testdata[[#This Row],[max]],D255:J280,7,FALSE)</f>
        <v>10</v>
      </c>
      <c r="L280" s="7">
        <f>testdata[[#This Row],[Index]]-VLOOKUP(testdata[[#This Row],[min]],E255:J280,6,FALSE)</f>
        <v>0</v>
      </c>
      <c r="M280" s="7">
        <f>testdata[[#This Row],[up]]-testdata[[#This Row],[down]]</f>
        <v>-40</v>
      </c>
      <c r="N280" s="7">
        <f>100*(25-testdata[[#This Row],[dsHigh]])/25</f>
        <v>60</v>
      </c>
      <c r="O280" s="7">
        <f>100*(25-testdata[[#This Row],[dsLow]])/25</f>
        <v>100</v>
      </c>
      <c r="P280"/>
      <c r="Q280" s="4">
        <v>279</v>
      </c>
      <c r="R280" s="8">
        <v>-40</v>
      </c>
      <c r="S280" s="8">
        <v>60</v>
      </c>
      <c r="T280" s="8">
        <v>100</v>
      </c>
    </row>
    <row r="281" spans="1:20" x14ac:dyDescent="0.25">
      <c r="A281" s="7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6"/>
        <v>276.06</v>
      </c>
      <c r="I281" s="2">
        <f t="shared" si="7"/>
        <v>243.59</v>
      </c>
      <c r="J281" s="7">
        <f>testdata[[#This Row],[Index]]</f>
        <v>280</v>
      </c>
      <c r="K281" s="7">
        <f>testdata[[#This Row],[Index]]-VLOOKUP(testdata[[#This Row],[max]],D256:J281,7,FALSE)</f>
        <v>11</v>
      </c>
      <c r="L281" s="7">
        <f>testdata[[#This Row],[Index]]-VLOOKUP(testdata[[#This Row],[min]],E256:J281,6,FALSE)</f>
        <v>1</v>
      </c>
      <c r="M281" s="7">
        <f>testdata[[#This Row],[up]]-testdata[[#This Row],[down]]</f>
        <v>-40</v>
      </c>
      <c r="N281" s="7">
        <f>100*(25-testdata[[#This Row],[dsHigh]])/25</f>
        <v>56</v>
      </c>
      <c r="O281" s="7">
        <f>100*(25-testdata[[#This Row],[dsLow]])/25</f>
        <v>96</v>
      </c>
      <c r="P281"/>
      <c r="Q281" s="4">
        <v>280</v>
      </c>
      <c r="R281" s="8">
        <v>-40</v>
      </c>
      <c r="S281" s="8">
        <v>56</v>
      </c>
      <c r="T281" s="8">
        <v>96</v>
      </c>
    </row>
    <row r="282" spans="1:20" x14ac:dyDescent="0.25">
      <c r="A282" s="7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6"/>
        <v>276.06</v>
      </c>
      <c r="I282" s="2">
        <f t="shared" si="7"/>
        <v>243.59</v>
      </c>
      <c r="J282" s="7">
        <f>testdata[[#This Row],[Index]]</f>
        <v>281</v>
      </c>
      <c r="K282" s="7">
        <f>testdata[[#This Row],[Index]]-VLOOKUP(testdata[[#This Row],[max]],D257:J282,7,FALSE)</f>
        <v>12</v>
      </c>
      <c r="L282" s="7">
        <f>testdata[[#This Row],[Index]]-VLOOKUP(testdata[[#This Row],[min]],E257:J282,6,FALSE)</f>
        <v>2</v>
      </c>
      <c r="M282" s="7">
        <f>testdata[[#This Row],[up]]-testdata[[#This Row],[down]]</f>
        <v>-40</v>
      </c>
      <c r="N282" s="7">
        <f>100*(25-testdata[[#This Row],[dsHigh]])/25</f>
        <v>52</v>
      </c>
      <c r="O282" s="7">
        <f>100*(25-testdata[[#This Row],[dsLow]])/25</f>
        <v>92</v>
      </c>
      <c r="P282"/>
      <c r="Q282" s="4">
        <v>281</v>
      </c>
      <c r="R282" s="8">
        <v>-40</v>
      </c>
      <c r="S282" s="8">
        <v>52</v>
      </c>
      <c r="T282" s="8">
        <v>92</v>
      </c>
    </row>
    <row r="283" spans="1:20" x14ac:dyDescent="0.25">
      <c r="A283" s="7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6"/>
        <v>276.06</v>
      </c>
      <c r="I283" s="2">
        <f t="shared" si="7"/>
        <v>243.59</v>
      </c>
      <c r="J283" s="7">
        <f>testdata[[#This Row],[Index]]</f>
        <v>282</v>
      </c>
      <c r="K283" s="7">
        <f>testdata[[#This Row],[Index]]-VLOOKUP(testdata[[#This Row],[max]],D258:J283,7,FALSE)</f>
        <v>13</v>
      </c>
      <c r="L283" s="7">
        <f>testdata[[#This Row],[Index]]-VLOOKUP(testdata[[#This Row],[min]],E258:J283,6,FALSE)</f>
        <v>3</v>
      </c>
      <c r="M283" s="7">
        <f>testdata[[#This Row],[up]]-testdata[[#This Row],[down]]</f>
        <v>-40</v>
      </c>
      <c r="N283" s="7">
        <f>100*(25-testdata[[#This Row],[dsHigh]])/25</f>
        <v>48</v>
      </c>
      <c r="O283" s="7">
        <f>100*(25-testdata[[#This Row],[dsLow]])/25</f>
        <v>88</v>
      </c>
      <c r="P283"/>
      <c r="Q283" s="4">
        <v>282</v>
      </c>
      <c r="R283" s="8">
        <v>-40</v>
      </c>
      <c r="S283" s="8">
        <v>48</v>
      </c>
      <c r="T283" s="8">
        <v>88</v>
      </c>
    </row>
    <row r="284" spans="1:20" x14ac:dyDescent="0.25">
      <c r="A284" s="7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ref="H284:H347" si="8">MAX(D259:D284)</f>
        <v>276.06</v>
      </c>
      <c r="I284" s="2">
        <f t="shared" ref="I284:I347" si="9">MIN(E259:E284)</f>
        <v>243.59</v>
      </c>
      <c r="J284" s="7">
        <f>testdata[[#This Row],[Index]]</f>
        <v>283</v>
      </c>
      <c r="K284" s="7">
        <f>testdata[[#This Row],[Index]]-VLOOKUP(testdata[[#This Row],[max]],D259:J284,7,FALSE)</f>
        <v>14</v>
      </c>
      <c r="L284" s="7">
        <f>testdata[[#This Row],[Index]]-VLOOKUP(testdata[[#This Row],[min]],E259:J284,6,FALSE)</f>
        <v>4</v>
      </c>
      <c r="M284" s="7">
        <f>testdata[[#This Row],[up]]-testdata[[#This Row],[down]]</f>
        <v>-40</v>
      </c>
      <c r="N284" s="7">
        <f>100*(25-testdata[[#This Row],[dsHigh]])/25</f>
        <v>44</v>
      </c>
      <c r="O284" s="7">
        <f>100*(25-testdata[[#This Row],[dsLow]])/25</f>
        <v>84</v>
      </c>
      <c r="P284"/>
      <c r="Q284" s="4">
        <v>283</v>
      </c>
      <c r="R284" s="8">
        <v>-40</v>
      </c>
      <c r="S284" s="8">
        <v>44</v>
      </c>
      <c r="T284" s="8">
        <v>84</v>
      </c>
    </row>
    <row r="285" spans="1:20" x14ac:dyDescent="0.25">
      <c r="A285" s="7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8"/>
        <v>276.06</v>
      </c>
      <c r="I285" s="2">
        <f t="shared" si="9"/>
        <v>243.59</v>
      </c>
      <c r="J285" s="7">
        <f>testdata[[#This Row],[Index]]</f>
        <v>284</v>
      </c>
      <c r="K285" s="7">
        <f>testdata[[#This Row],[Index]]-VLOOKUP(testdata[[#This Row],[max]],D260:J285,7,FALSE)</f>
        <v>15</v>
      </c>
      <c r="L285" s="7">
        <f>testdata[[#This Row],[Index]]-VLOOKUP(testdata[[#This Row],[min]],E260:J285,6,FALSE)</f>
        <v>5</v>
      </c>
      <c r="M285" s="7">
        <f>testdata[[#This Row],[up]]-testdata[[#This Row],[down]]</f>
        <v>-40</v>
      </c>
      <c r="N285" s="7">
        <f>100*(25-testdata[[#This Row],[dsHigh]])/25</f>
        <v>40</v>
      </c>
      <c r="O285" s="7">
        <f>100*(25-testdata[[#This Row],[dsLow]])/25</f>
        <v>80</v>
      </c>
      <c r="P285"/>
      <c r="Q285" s="4">
        <v>284</v>
      </c>
      <c r="R285" s="8">
        <v>-40</v>
      </c>
      <c r="S285" s="8">
        <v>40</v>
      </c>
      <c r="T285" s="8">
        <v>80</v>
      </c>
    </row>
    <row r="286" spans="1:20" x14ac:dyDescent="0.25">
      <c r="A286" s="7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8"/>
        <v>276.06</v>
      </c>
      <c r="I286" s="2">
        <f t="shared" si="9"/>
        <v>243.59</v>
      </c>
      <c r="J286" s="7">
        <f>testdata[[#This Row],[Index]]</f>
        <v>285</v>
      </c>
      <c r="K286" s="7">
        <f>testdata[[#This Row],[Index]]-VLOOKUP(testdata[[#This Row],[max]],D261:J286,7,FALSE)</f>
        <v>16</v>
      </c>
      <c r="L286" s="7">
        <f>testdata[[#This Row],[Index]]-VLOOKUP(testdata[[#This Row],[min]],E261:J286,6,FALSE)</f>
        <v>6</v>
      </c>
      <c r="M286" s="7">
        <f>testdata[[#This Row],[up]]-testdata[[#This Row],[down]]</f>
        <v>-40</v>
      </c>
      <c r="N286" s="7">
        <f>100*(25-testdata[[#This Row],[dsHigh]])/25</f>
        <v>36</v>
      </c>
      <c r="O286" s="7">
        <f>100*(25-testdata[[#This Row],[dsLow]])/25</f>
        <v>76</v>
      </c>
      <c r="P286"/>
      <c r="Q286" s="4">
        <v>285</v>
      </c>
      <c r="R286" s="8">
        <v>-40</v>
      </c>
      <c r="S286" s="8">
        <v>36</v>
      </c>
      <c r="T286" s="8">
        <v>76</v>
      </c>
    </row>
    <row r="287" spans="1:20" x14ac:dyDescent="0.25">
      <c r="A287" s="7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8"/>
        <v>276.06</v>
      </c>
      <c r="I287" s="2">
        <f t="shared" si="9"/>
        <v>243.59</v>
      </c>
      <c r="J287" s="7">
        <f>testdata[[#This Row],[Index]]</f>
        <v>286</v>
      </c>
      <c r="K287" s="7">
        <f>testdata[[#This Row],[Index]]-VLOOKUP(testdata[[#This Row],[max]],D262:J287,7,FALSE)</f>
        <v>17</v>
      </c>
      <c r="L287" s="7">
        <f>testdata[[#This Row],[Index]]-VLOOKUP(testdata[[#This Row],[min]],E262:J287,6,FALSE)</f>
        <v>7</v>
      </c>
      <c r="M287" s="7">
        <f>testdata[[#This Row],[up]]-testdata[[#This Row],[down]]</f>
        <v>-40</v>
      </c>
      <c r="N287" s="7">
        <f>100*(25-testdata[[#This Row],[dsHigh]])/25</f>
        <v>32</v>
      </c>
      <c r="O287" s="7">
        <f>100*(25-testdata[[#This Row],[dsLow]])/25</f>
        <v>72</v>
      </c>
      <c r="P287"/>
      <c r="Q287" s="4">
        <v>286</v>
      </c>
      <c r="R287" s="8">
        <v>-40</v>
      </c>
      <c r="S287" s="8">
        <v>32</v>
      </c>
      <c r="T287" s="8">
        <v>72</v>
      </c>
    </row>
    <row r="288" spans="1:20" x14ac:dyDescent="0.25">
      <c r="A288" s="7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8"/>
        <v>276.06</v>
      </c>
      <c r="I288" s="2">
        <f t="shared" si="9"/>
        <v>243.59</v>
      </c>
      <c r="J288" s="7">
        <f>testdata[[#This Row],[Index]]</f>
        <v>287</v>
      </c>
      <c r="K288" s="7">
        <f>testdata[[#This Row],[Index]]-VLOOKUP(testdata[[#This Row],[max]],D263:J288,7,FALSE)</f>
        <v>18</v>
      </c>
      <c r="L288" s="7">
        <f>testdata[[#This Row],[Index]]-VLOOKUP(testdata[[#This Row],[min]],E263:J288,6,FALSE)</f>
        <v>8</v>
      </c>
      <c r="M288" s="7">
        <f>testdata[[#This Row],[up]]-testdata[[#This Row],[down]]</f>
        <v>-40</v>
      </c>
      <c r="N288" s="7">
        <f>100*(25-testdata[[#This Row],[dsHigh]])/25</f>
        <v>28</v>
      </c>
      <c r="O288" s="7">
        <f>100*(25-testdata[[#This Row],[dsLow]])/25</f>
        <v>68</v>
      </c>
      <c r="P288"/>
      <c r="Q288" s="4">
        <v>287</v>
      </c>
      <c r="R288" s="8">
        <v>-40</v>
      </c>
      <c r="S288" s="8">
        <v>28</v>
      </c>
      <c r="T288" s="8">
        <v>68</v>
      </c>
    </row>
    <row r="289" spans="1:20" x14ac:dyDescent="0.25">
      <c r="A289" s="7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8"/>
        <v>276.06</v>
      </c>
      <c r="I289" s="2">
        <f t="shared" si="9"/>
        <v>243.59</v>
      </c>
      <c r="J289" s="7">
        <f>testdata[[#This Row],[Index]]</f>
        <v>288</v>
      </c>
      <c r="K289" s="7">
        <f>testdata[[#This Row],[Index]]-VLOOKUP(testdata[[#This Row],[max]],D264:J289,7,FALSE)</f>
        <v>19</v>
      </c>
      <c r="L289" s="7">
        <f>testdata[[#This Row],[Index]]-VLOOKUP(testdata[[#This Row],[min]],E264:J289,6,FALSE)</f>
        <v>9</v>
      </c>
      <c r="M289" s="7">
        <f>testdata[[#This Row],[up]]-testdata[[#This Row],[down]]</f>
        <v>-40</v>
      </c>
      <c r="N289" s="7">
        <f>100*(25-testdata[[#This Row],[dsHigh]])/25</f>
        <v>24</v>
      </c>
      <c r="O289" s="7">
        <f>100*(25-testdata[[#This Row],[dsLow]])/25</f>
        <v>64</v>
      </c>
      <c r="P289"/>
      <c r="Q289" s="4">
        <v>288</v>
      </c>
      <c r="R289" s="8">
        <v>-40</v>
      </c>
      <c r="S289" s="8">
        <v>24</v>
      </c>
      <c r="T289" s="8">
        <v>64</v>
      </c>
    </row>
    <row r="290" spans="1:20" x14ac:dyDescent="0.25">
      <c r="A290" s="7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8"/>
        <v>276.06</v>
      </c>
      <c r="I290" s="2">
        <f t="shared" si="9"/>
        <v>243.59</v>
      </c>
      <c r="J290" s="7">
        <f>testdata[[#This Row],[Index]]</f>
        <v>289</v>
      </c>
      <c r="K290" s="7">
        <f>testdata[[#This Row],[Index]]-VLOOKUP(testdata[[#This Row],[max]],D265:J290,7,FALSE)</f>
        <v>20</v>
      </c>
      <c r="L290" s="7">
        <f>testdata[[#This Row],[Index]]-VLOOKUP(testdata[[#This Row],[min]],E265:J290,6,FALSE)</f>
        <v>10</v>
      </c>
      <c r="M290" s="7">
        <f>testdata[[#This Row],[up]]-testdata[[#This Row],[down]]</f>
        <v>-40</v>
      </c>
      <c r="N290" s="7">
        <f>100*(25-testdata[[#This Row],[dsHigh]])/25</f>
        <v>20</v>
      </c>
      <c r="O290" s="7">
        <f>100*(25-testdata[[#This Row],[dsLow]])/25</f>
        <v>60</v>
      </c>
      <c r="P290"/>
      <c r="Q290" s="4">
        <v>289</v>
      </c>
      <c r="R290" s="8">
        <v>-40</v>
      </c>
      <c r="S290" s="8">
        <v>20</v>
      </c>
      <c r="T290" s="8">
        <v>60</v>
      </c>
    </row>
    <row r="291" spans="1:20" x14ac:dyDescent="0.25">
      <c r="A291" s="7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8"/>
        <v>276.06</v>
      </c>
      <c r="I291" s="2">
        <f t="shared" si="9"/>
        <v>243.59</v>
      </c>
      <c r="J291" s="7">
        <f>testdata[[#This Row],[Index]]</f>
        <v>290</v>
      </c>
      <c r="K291" s="7">
        <f>testdata[[#This Row],[Index]]-VLOOKUP(testdata[[#This Row],[max]],D266:J291,7,FALSE)</f>
        <v>21</v>
      </c>
      <c r="L291" s="7">
        <f>testdata[[#This Row],[Index]]-VLOOKUP(testdata[[#This Row],[min]],E266:J291,6,FALSE)</f>
        <v>11</v>
      </c>
      <c r="M291" s="7">
        <f>testdata[[#This Row],[up]]-testdata[[#This Row],[down]]</f>
        <v>-40</v>
      </c>
      <c r="N291" s="7">
        <f>100*(25-testdata[[#This Row],[dsHigh]])/25</f>
        <v>16</v>
      </c>
      <c r="O291" s="7">
        <f>100*(25-testdata[[#This Row],[dsLow]])/25</f>
        <v>56</v>
      </c>
      <c r="P291"/>
      <c r="Q291" s="4">
        <v>290</v>
      </c>
      <c r="R291" s="8">
        <v>-40</v>
      </c>
      <c r="S291" s="8">
        <v>16</v>
      </c>
      <c r="T291" s="8">
        <v>56</v>
      </c>
    </row>
    <row r="292" spans="1:20" x14ac:dyDescent="0.25">
      <c r="A292" s="7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8"/>
        <v>276.06</v>
      </c>
      <c r="I292" s="2">
        <f t="shared" si="9"/>
        <v>243.59</v>
      </c>
      <c r="J292" s="7">
        <f>testdata[[#This Row],[Index]]</f>
        <v>291</v>
      </c>
      <c r="K292" s="7">
        <f>testdata[[#This Row],[Index]]-VLOOKUP(testdata[[#This Row],[max]],D267:J292,7,FALSE)</f>
        <v>22</v>
      </c>
      <c r="L292" s="7">
        <f>testdata[[#This Row],[Index]]-VLOOKUP(testdata[[#This Row],[min]],E267:J292,6,FALSE)</f>
        <v>12</v>
      </c>
      <c r="M292" s="7">
        <f>testdata[[#This Row],[up]]-testdata[[#This Row],[down]]</f>
        <v>-40</v>
      </c>
      <c r="N292" s="7">
        <f>100*(25-testdata[[#This Row],[dsHigh]])/25</f>
        <v>12</v>
      </c>
      <c r="O292" s="7">
        <f>100*(25-testdata[[#This Row],[dsLow]])/25</f>
        <v>52</v>
      </c>
      <c r="P292"/>
      <c r="Q292" s="4">
        <v>291</v>
      </c>
      <c r="R292" s="8">
        <v>-40</v>
      </c>
      <c r="S292" s="8">
        <v>12</v>
      </c>
      <c r="T292" s="8">
        <v>52</v>
      </c>
    </row>
    <row r="293" spans="1:20" x14ac:dyDescent="0.25">
      <c r="A293" s="7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 t="shared" si="8"/>
        <v>276.06</v>
      </c>
      <c r="I293" s="2">
        <f t="shared" si="9"/>
        <v>243.59</v>
      </c>
      <c r="J293" s="7">
        <f>testdata[[#This Row],[Index]]</f>
        <v>292</v>
      </c>
      <c r="K293" s="7">
        <f>testdata[[#This Row],[Index]]-VLOOKUP(testdata[[#This Row],[max]],D268:J293,7,FALSE)</f>
        <v>23</v>
      </c>
      <c r="L293" s="7">
        <f>testdata[[#This Row],[Index]]-VLOOKUP(testdata[[#This Row],[min]],E268:J293,6,FALSE)</f>
        <v>13</v>
      </c>
      <c r="M293" s="7">
        <f>testdata[[#This Row],[up]]-testdata[[#This Row],[down]]</f>
        <v>-40</v>
      </c>
      <c r="N293" s="7">
        <f>100*(25-testdata[[#This Row],[dsHigh]])/25</f>
        <v>8</v>
      </c>
      <c r="O293" s="7">
        <f>100*(25-testdata[[#This Row],[dsLow]])/25</f>
        <v>48</v>
      </c>
      <c r="P293"/>
      <c r="Q293" s="4">
        <v>292</v>
      </c>
      <c r="R293" s="8">
        <v>-40</v>
      </c>
      <c r="S293" s="8">
        <v>8</v>
      </c>
      <c r="T293" s="8">
        <v>48</v>
      </c>
    </row>
    <row r="294" spans="1:20" x14ac:dyDescent="0.25">
      <c r="A294" s="7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si="8"/>
        <v>276.06</v>
      </c>
      <c r="I294" s="2">
        <f t="shared" si="9"/>
        <v>243.59</v>
      </c>
      <c r="J294" s="7">
        <f>testdata[[#This Row],[Index]]</f>
        <v>293</v>
      </c>
      <c r="K294" s="7">
        <f>testdata[[#This Row],[Index]]-VLOOKUP(testdata[[#This Row],[max]],D269:J294,7,FALSE)</f>
        <v>24</v>
      </c>
      <c r="L294" s="7">
        <f>testdata[[#This Row],[Index]]-VLOOKUP(testdata[[#This Row],[min]],E269:J294,6,FALSE)</f>
        <v>14</v>
      </c>
      <c r="M294" s="7">
        <f>testdata[[#This Row],[up]]-testdata[[#This Row],[down]]</f>
        <v>-40</v>
      </c>
      <c r="N294" s="7">
        <f>100*(25-testdata[[#This Row],[dsHigh]])/25</f>
        <v>4</v>
      </c>
      <c r="O294" s="7">
        <f>100*(25-testdata[[#This Row],[dsLow]])/25</f>
        <v>44</v>
      </c>
      <c r="P294"/>
      <c r="Q294" s="4">
        <v>293</v>
      </c>
      <c r="R294" s="8">
        <v>-40</v>
      </c>
      <c r="S294" s="8">
        <v>4</v>
      </c>
      <c r="T294" s="8">
        <v>44</v>
      </c>
    </row>
    <row r="295" spans="1:20" x14ac:dyDescent="0.25">
      <c r="A295" s="7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8"/>
        <v>276.06</v>
      </c>
      <c r="I295" s="2">
        <f t="shared" si="9"/>
        <v>243.59</v>
      </c>
      <c r="J295" s="9">
        <f>testdata[[#This Row],[Index]]</f>
        <v>294</v>
      </c>
      <c r="K295" s="9">
        <f>testdata[[#This Row],[Index]]-VLOOKUP(testdata[[#This Row],[max]],D270:J295,7,FALSE)</f>
        <v>25</v>
      </c>
      <c r="L295" s="9">
        <f>testdata[[#This Row],[Index]]-VLOOKUP(testdata[[#This Row],[min]],E270:J295,6,FALSE)</f>
        <v>15</v>
      </c>
      <c r="M295" s="9">
        <f>testdata[[#This Row],[up]]-testdata[[#This Row],[down]]</f>
        <v>-40</v>
      </c>
      <c r="N295" s="9">
        <f>100*(25-testdata[[#This Row],[dsHigh]])/25</f>
        <v>0</v>
      </c>
      <c r="O295" s="9">
        <f>100*(25-testdata[[#This Row],[dsLow]])/25</f>
        <v>40</v>
      </c>
      <c r="P295"/>
      <c r="Q295" s="4">
        <v>294</v>
      </c>
      <c r="R295" s="8">
        <v>-40</v>
      </c>
      <c r="S295" s="8">
        <v>0</v>
      </c>
      <c r="T295" s="8">
        <v>40</v>
      </c>
    </row>
    <row r="296" spans="1:20" x14ac:dyDescent="0.25">
      <c r="A296" s="7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8"/>
        <v>275.87</v>
      </c>
      <c r="I296" s="2">
        <f t="shared" si="9"/>
        <v>243.59</v>
      </c>
      <c r="J296" s="7">
        <f>testdata[[#This Row],[Index]]</f>
        <v>295</v>
      </c>
      <c r="K296" s="7">
        <f>testdata[[#This Row],[Index]]-VLOOKUP(testdata[[#This Row],[max]],D271:J296,7,FALSE)</f>
        <v>25</v>
      </c>
      <c r="L296" s="7">
        <f>testdata[[#This Row],[Index]]-VLOOKUP(testdata[[#This Row],[min]],E271:J296,6,FALSE)</f>
        <v>16</v>
      </c>
      <c r="M296" s="7">
        <f>testdata[[#This Row],[up]]-testdata[[#This Row],[down]]</f>
        <v>-36</v>
      </c>
      <c r="N296" s="7">
        <f>100*(25-testdata[[#This Row],[dsHigh]])/25</f>
        <v>0</v>
      </c>
      <c r="O296" s="7">
        <f>100*(25-testdata[[#This Row],[dsLow]])/25</f>
        <v>36</v>
      </c>
      <c r="P296"/>
      <c r="Q296" s="4">
        <v>295</v>
      </c>
      <c r="R296" s="8">
        <v>-36</v>
      </c>
      <c r="S296" s="8">
        <v>0</v>
      </c>
      <c r="T296" s="8">
        <v>36</v>
      </c>
    </row>
    <row r="297" spans="1:20" x14ac:dyDescent="0.25">
      <c r="A297" s="7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8"/>
        <v>274.24</v>
      </c>
      <c r="I297" s="2">
        <f t="shared" si="9"/>
        <v>243.59</v>
      </c>
      <c r="J297" s="7">
        <f>testdata[[#This Row],[Index]]</f>
        <v>296</v>
      </c>
      <c r="K297" s="7">
        <f>testdata[[#This Row],[Index]]-VLOOKUP(testdata[[#This Row],[max]],D272:J297,7,FALSE)</f>
        <v>25</v>
      </c>
      <c r="L297" s="7">
        <f>testdata[[#This Row],[Index]]-VLOOKUP(testdata[[#This Row],[min]],E272:J297,6,FALSE)</f>
        <v>17</v>
      </c>
      <c r="M297" s="7">
        <f>testdata[[#This Row],[up]]-testdata[[#This Row],[down]]</f>
        <v>-32</v>
      </c>
      <c r="N297" s="7">
        <f>100*(25-testdata[[#This Row],[dsHigh]])/25</f>
        <v>0</v>
      </c>
      <c r="O297" s="7">
        <f>100*(25-testdata[[#This Row],[dsLow]])/25</f>
        <v>32</v>
      </c>
      <c r="P297"/>
      <c r="Q297" s="4">
        <v>296</v>
      </c>
      <c r="R297" s="8">
        <v>-32</v>
      </c>
      <c r="S297" s="8">
        <v>0</v>
      </c>
      <c r="T297" s="8">
        <v>32</v>
      </c>
    </row>
    <row r="298" spans="1:20" x14ac:dyDescent="0.25">
      <c r="A298" s="7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si="8"/>
        <v>272.85000000000002</v>
      </c>
      <c r="I298" s="2">
        <f t="shared" si="9"/>
        <v>243.59</v>
      </c>
      <c r="J298" s="7">
        <f>testdata[[#This Row],[Index]]</f>
        <v>297</v>
      </c>
      <c r="K298" s="7">
        <f>testdata[[#This Row],[Index]]-VLOOKUP(testdata[[#This Row],[max]],D273:J298,7,FALSE)</f>
        <v>25</v>
      </c>
      <c r="L298" s="7">
        <f>testdata[[#This Row],[Index]]-VLOOKUP(testdata[[#This Row],[min]],E273:J298,6,FALSE)</f>
        <v>18</v>
      </c>
      <c r="M298" s="7">
        <f>testdata[[#This Row],[up]]-testdata[[#This Row],[down]]</f>
        <v>-28</v>
      </c>
      <c r="N298" s="7">
        <f>100*(25-testdata[[#This Row],[dsHigh]])/25</f>
        <v>0</v>
      </c>
      <c r="O298" s="7">
        <f>100*(25-testdata[[#This Row],[dsLow]])/25</f>
        <v>28</v>
      </c>
      <c r="P298"/>
      <c r="Q298" s="4">
        <v>297</v>
      </c>
      <c r="R298" s="8">
        <v>-28</v>
      </c>
      <c r="S298" s="8">
        <v>0</v>
      </c>
      <c r="T298" s="8">
        <v>28</v>
      </c>
    </row>
    <row r="299" spans="1:20" x14ac:dyDescent="0.25">
      <c r="A299" s="7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8"/>
        <v>272.62</v>
      </c>
      <c r="I299" s="2">
        <f t="shared" si="9"/>
        <v>243.59</v>
      </c>
      <c r="J299" s="7">
        <f>testdata[[#This Row],[Index]]</f>
        <v>298</v>
      </c>
      <c r="K299" s="7">
        <f>testdata[[#This Row],[Index]]-VLOOKUP(testdata[[#This Row],[max]],D274:J299,7,FALSE)</f>
        <v>25</v>
      </c>
      <c r="L299" s="7">
        <f>testdata[[#This Row],[Index]]-VLOOKUP(testdata[[#This Row],[min]],E274:J299,6,FALSE)</f>
        <v>19</v>
      </c>
      <c r="M299" s="7">
        <f>testdata[[#This Row],[up]]-testdata[[#This Row],[down]]</f>
        <v>-24</v>
      </c>
      <c r="N299" s="7">
        <f>100*(25-testdata[[#This Row],[dsHigh]])/25</f>
        <v>0</v>
      </c>
      <c r="O299" s="7">
        <f>100*(25-testdata[[#This Row],[dsLow]])/25</f>
        <v>24</v>
      </c>
      <c r="P299"/>
      <c r="Q299" s="4">
        <v>298</v>
      </c>
      <c r="R299" s="8">
        <v>-24</v>
      </c>
      <c r="S299" s="8">
        <v>0</v>
      </c>
      <c r="T299" s="8">
        <v>24</v>
      </c>
    </row>
    <row r="300" spans="1:20" x14ac:dyDescent="0.25">
      <c r="A300" s="7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8"/>
        <v>269.89999999999998</v>
      </c>
      <c r="I300" s="2">
        <f t="shared" si="9"/>
        <v>243.59</v>
      </c>
      <c r="J300" s="9">
        <f>testdata[[#This Row],[Index]]</f>
        <v>299</v>
      </c>
      <c r="K300" s="9">
        <f>testdata[[#This Row],[Index]]-VLOOKUP(testdata[[#This Row],[max]],D275:J300,7,FALSE)</f>
        <v>25</v>
      </c>
      <c r="L300" s="9">
        <f>testdata[[#This Row],[Index]]-VLOOKUP(testdata[[#This Row],[min]],E275:J300,6,FALSE)</f>
        <v>20</v>
      </c>
      <c r="M300" s="9">
        <f>testdata[[#This Row],[up]]-testdata[[#This Row],[down]]</f>
        <v>-20</v>
      </c>
      <c r="N300" s="9">
        <f>100*(25-testdata[[#This Row],[dsHigh]])/25</f>
        <v>0</v>
      </c>
      <c r="O300" s="9">
        <f>100*(25-testdata[[#This Row],[dsLow]])/25</f>
        <v>20</v>
      </c>
      <c r="P300"/>
      <c r="Q300" s="4">
        <v>299</v>
      </c>
      <c r="R300" s="8">
        <v>-20</v>
      </c>
      <c r="S300" s="8">
        <v>0</v>
      </c>
      <c r="T300" s="8">
        <v>20</v>
      </c>
    </row>
    <row r="301" spans="1:20" x14ac:dyDescent="0.25">
      <c r="A301" s="7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8"/>
        <v>270.07</v>
      </c>
      <c r="I301" s="2">
        <f t="shared" si="9"/>
        <v>243.59</v>
      </c>
      <c r="J301" s="7">
        <f>testdata[[#This Row],[Index]]</f>
        <v>300</v>
      </c>
      <c r="K301" s="7">
        <f>testdata[[#This Row],[Index]]-VLOOKUP(testdata[[#This Row],[max]],D276:J301,7,FALSE)</f>
        <v>0</v>
      </c>
      <c r="L301" s="7">
        <f>testdata[[#This Row],[Index]]-VLOOKUP(testdata[[#This Row],[min]],E276:J301,6,FALSE)</f>
        <v>21</v>
      </c>
      <c r="M301" s="7">
        <f>testdata[[#This Row],[up]]-testdata[[#This Row],[down]]</f>
        <v>84</v>
      </c>
      <c r="N301" s="7">
        <f>100*(25-testdata[[#This Row],[dsHigh]])/25</f>
        <v>100</v>
      </c>
      <c r="O301" s="7">
        <f>100*(25-testdata[[#This Row],[dsLow]])/25</f>
        <v>16</v>
      </c>
      <c r="P301"/>
      <c r="Q301" s="4">
        <v>300</v>
      </c>
      <c r="R301" s="8">
        <v>84</v>
      </c>
      <c r="S301" s="8">
        <v>100</v>
      </c>
      <c r="T301" s="8">
        <v>16</v>
      </c>
    </row>
    <row r="302" spans="1:20" x14ac:dyDescent="0.25">
      <c r="A302" s="7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8"/>
        <v>270.07</v>
      </c>
      <c r="I302" s="2">
        <f t="shared" si="9"/>
        <v>243.59</v>
      </c>
      <c r="J302" s="7">
        <f>testdata[[#This Row],[Index]]</f>
        <v>301</v>
      </c>
      <c r="K302" s="7">
        <f>testdata[[#This Row],[Index]]-VLOOKUP(testdata[[#This Row],[max]],D277:J302,7,FALSE)</f>
        <v>1</v>
      </c>
      <c r="L302" s="7">
        <f>testdata[[#This Row],[Index]]-VLOOKUP(testdata[[#This Row],[min]],E277:J302,6,FALSE)</f>
        <v>22</v>
      </c>
      <c r="M302" s="7">
        <f>testdata[[#This Row],[up]]-testdata[[#This Row],[down]]</f>
        <v>84</v>
      </c>
      <c r="N302" s="7">
        <f>100*(25-testdata[[#This Row],[dsHigh]])/25</f>
        <v>96</v>
      </c>
      <c r="O302" s="7">
        <f>100*(25-testdata[[#This Row],[dsLow]])/25</f>
        <v>12</v>
      </c>
      <c r="P302"/>
      <c r="Q302" s="4">
        <v>301</v>
      </c>
      <c r="R302" s="8">
        <v>84</v>
      </c>
      <c r="S302" s="8">
        <v>96</v>
      </c>
      <c r="T302" s="8">
        <v>12</v>
      </c>
    </row>
    <row r="303" spans="1:20" x14ac:dyDescent="0.25">
      <c r="A303" s="7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8"/>
        <v>270.07</v>
      </c>
      <c r="I303" s="2">
        <f t="shared" si="9"/>
        <v>243.59</v>
      </c>
      <c r="J303" s="7">
        <f>testdata[[#This Row],[Index]]</f>
        <v>302</v>
      </c>
      <c r="K303" s="7">
        <f>testdata[[#This Row],[Index]]-VLOOKUP(testdata[[#This Row],[max]],D278:J303,7,FALSE)</f>
        <v>2</v>
      </c>
      <c r="L303" s="7">
        <f>testdata[[#This Row],[Index]]-VLOOKUP(testdata[[#This Row],[min]],E278:J303,6,FALSE)</f>
        <v>23</v>
      </c>
      <c r="M303" s="7">
        <f>testdata[[#This Row],[up]]-testdata[[#This Row],[down]]</f>
        <v>84</v>
      </c>
      <c r="N303" s="7">
        <f>100*(25-testdata[[#This Row],[dsHigh]])/25</f>
        <v>92</v>
      </c>
      <c r="O303" s="7">
        <f>100*(25-testdata[[#This Row],[dsLow]])/25</f>
        <v>8</v>
      </c>
      <c r="P303"/>
      <c r="Q303" s="4">
        <v>302</v>
      </c>
      <c r="R303" s="8">
        <v>84</v>
      </c>
      <c r="S303" s="8">
        <v>92</v>
      </c>
      <c r="T303" s="8">
        <v>8</v>
      </c>
    </row>
    <row r="304" spans="1:20" x14ac:dyDescent="0.25">
      <c r="A304" s="7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8"/>
        <v>270.07</v>
      </c>
      <c r="I304" s="2">
        <f t="shared" si="9"/>
        <v>243.59</v>
      </c>
      <c r="J304" s="7">
        <f>testdata[[#This Row],[Index]]</f>
        <v>303</v>
      </c>
      <c r="K304" s="7">
        <f>testdata[[#This Row],[Index]]-VLOOKUP(testdata[[#This Row],[max]],D279:J304,7,FALSE)</f>
        <v>3</v>
      </c>
      <c r="L304" s="7">
        <f>testdata[[#This Row],[Index]]-VLOOKUP(testdata[[#This Row],[min]],E279:J304,6,FALSE)</f>
        <v>24</v>
      </c>
      <c r="M304" s="7">
        <f>testdata[[#This Row],[up]]-testdata[[#This Row],[down]]</f>
        <v>84</v>
      </c>
      <c r="N304" s="7">
        <f>100*(25-testdata[[#This Row],[dsHigh]])/25</f>
        <v>88</v>
      </c>
      <c r="O304" s="7">
        <f>100*(25-testdata[[#This Row],[dsLow]])/25</f>
        <v>4</v>
      </c>
      <c r="P304"/>
      <c r="Q304" s="4">
        <v>303</v>
      </c>
      <c r="R304" s="8">
        <v>84</v>
      </c>
      <c r="S304" s="8">
        <v>88</v>
      </c>
      <c r="T304" s="8">
        <v>4</v>
      </c>
    </row>
    <row r="305" spans="1:20" x14ac:dyDescent="0.25">
      <c r="A305" s="7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8"/>
        <v>270.07</v>
      </c>
      <c r="I305" s="2">
        <f t="shared" si="9"/>
        <v>243.59</v>
      </c>
      <c r="J305" s="7">
        <f>testdata[[#This Row],[Index]]</f>
        <v>304</v>
      </c>
      <c r="K305" s="7">
        <f>testdata[[#This Row],[Index]]-VLOOKUP(testdata[[#This Row],[max]],D280:J305,7,FALSE)</f>
        <v>4</v>
      </c>
      <c r="L305" s="7">
        <f>testdata[[#This Row],[Index]]-VLOOKUP(testdata[[#This Row],[min]],E280:J305,6,FALSE)</f>
        <v>25</v>
      </c>
      <c r="M305" s="7">
        <f>testdata[[#This Row],[up]]-testdata[[#This Row],[down]]</f>
        <v>84</v>
      </c>
      <c r="N305" s="7">
        <f>100*(25-testdata[[#This Row],[dsHigh]])/25</f>
        <v>84</v>
      </c>
      <c r="O305" s="7">
        <f>100*(25-testdata[[#This Row],[dsLow]])/25</f>
        <v>0</v>
      </c>
      <c r="P305"/>
      <c r="Q305" s="4">
        <v>304</v>
      </c>
      <c r="R305" s="8">
        <v>84</v>
      </c>
      <c r="S305" s="8">
        <v>84</v>
      </c>
      <c r="T305" s="8">
        <v>0</v>
      </c>
    </row>
    <row r="306" spans="1:20" x14ac:dyDescent="0.25">
      <c r="A306" s="7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8"/>
        <v>270.07</v>
      </c>
      <c r="I306" s="2">
        <f t="shared" si="9"/>
        <v>252.02</v>
      </c>
      <c r="J306" s="7">
        <f>testdata[[#This Row],[Index]]</f>
        <v>305</v>
      </c>
      <c r="K306" s="7">
        <f>testdata[[#This Row],[Index]]-VLOOKUP(testdata[[#This Row],[max]],D281:J306,7,FALSE)</f>
        <v>5</v>
      </c>
      <c r="L306" s="7">
        <f>testdata[[#This Row],[Index]]-VLOOKUP(testdata[[#This Row],[min]],E281:J306,6,FALSE)</f>
        <v>25</v>
      </c>
      <c r="M306" s="7">
        <f>testdata[[#This Row],[up]]-testdata[[#This Row],[down]]</f>
        <v>80</v>
      </c>
      <c r="N306" s="7">
        <f>100*(25-testdata[[#This Row],[dsHigh]])/25</f>
        <v>80</v>
      </c>
      <c r="O306" s="7">
        <f>100*(25-testdata[[#This Row],[dsLow]])/25</f>
        <v>0</v>
      </c>
      <c r="P306"/>
      <c r="Q306" s="4">
        <v>305</v>
      </c>
      <c r="R306" s="8">
        <v>80</v>
      </c>
      <c r="S306" s="8">
        <v>80</v>
      </c>
      <c r="T306" s="8">
        <v>0</v>
      </c>
    </row>
    <row r="307" spans="1:20" x14ac:dyDescent="0.25">
      <c r="A307" s="7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8"/>
        <v>270.07</v>
      </c>
      <c r="I307" s="2">
        <f t="shared" si="9"/>
        <v>253.6</v>
      </c>
      <c r="J307" s="7">
        <f>testdata[[#This Row],[Index]]</f>
        <v>306</v>
      </c>
      <c r="K307" s="7">
        <f>testdata[[#This Row],[Index]]-VLOOKUP(testdata[[#This Row],[max]],D282:J307,7,FALSE)</f>
        <v>6</v>
      </c>
      <c r="L307" s="7">
        <f>testdata[[#This Row],[Index]]-VLOOKUP(testdata[[#This Row],[min]],E282:J307,6,FALSE)</f>
        <v>25</v>
      </c>
      <c r="M307" s="7">
        <f>testdata[[#This Row],[up]]-testdata[[#This Row],[down]]</f>
        <v>76</v>
      </c>
      <c r="N307" s="7">
        <f>100*(25-testdata[[#This Row],[dsHigh]])/25</f>
        <v>76</v>
      </c>
      <c r="O307" s="7">
        <f>100*(25-testdata[[#This Row],[dsLow]])/25</f>
        <v>0</v>
      </c>
      <c r="P307"/>
      <c r="Q307" s="4">
        <v>306</v>
      </c>
      <c r="R307" s="8">
        <v>76</v>
      </c>
      <c r="S307" s="8">
        <v>76</v>
      </c>
      <c r="T307" s="8">
        <v>0</v>
      </c>
    </row>
    <row r="308" spans="1:20" x14ac:dyDescent="0.25">
      <c r="A308" s="7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8"/>
        <v>270.07</v>
      </c>
      <c r="I308" s="2">
        <f t="shared" si="9"/>
        <v>254.55</v>
      </c>
      <c r="J308" s="7">
        <f>testdata[[#This Row],[Index]]</f>
        <v>307</v>
      </c>
      <c r="K308" s="7">
        <f>testdata[[#This Row],[Index]]-VLOOKUP(testdata[[#This Row],[max]],D283:J308,7,FALSE)</f>
        <v>7</v>
      </c>
      <c r="L308" s="7">
        <f>testdata[[#This Row],[Index]]-VLOOKUP(testdata[[#This Row],[min]],E283:J308,6,FALSE)</f>
        <v>25</v>
      </c>
      <c r="M308" s="7">
        <f>testdata[[#This Row],[up]]-testdata[[#This Row],[down]]</f>
        <v>72</v>
      </c>
      <c r="N308" s="7">
        <f>100*(25-testdata[[#This Row],[dsHigh]])/25</f>
        <v>72</v>
      </c>
      <c r="O308" s="7">
        <f>100*(25-testdata[[#This Row],[dsLow]])/25</f>
        <v>0</v>
      </c>
      <c r="P308"/>
      <c r="Q308" s="4">
        <v>307</v>
      </c>
      <c r="R308" s="8">
        <v>72</v>
      </c>
      <c r="S308" s="8">
        <v>72</v>
      </c>
      <c r="T308" s="8">
        <v>0</v>
      </c>
    </row>
    <row r="309" spans="1:20" x14ac:dyDescent="0.25">
      <c r="A309" s="7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8"/>
        <v>270.07</v>
      </c>
      <c r="I309" s="2">
        <f t="shared" si="9"/>
        <v>249.32</v>
      </c>
      <c r="J309" s="7">
        <f>testdata[[#This Row],[Index]]</f>
        <v>308</v>
      </c>
      <c r="K309" s="7">
        <f>testdata[[#This Row],[Index]]-VLOOKUP(testdata[[#This Row],[max]],D284:J309,7,FALSE)</f>
        <v>8</v>
      </c>
      <c r="L309" s="7">
        <f>testdata[[#This Row],[Index]]-VLOOKUP(testdata[[#This Row],[min]],E284:J309,6,FALSE)</f>
        <v>0</v>
      </c>
      <c r="M309" s="7">
        <f>testdata[[#This Row],[up]]-testdata[[#This Row],[down]]</f>
        <v>-32</v>
      </c>
      <c r="N309" s="7">
        <f>100*(25-testdata[[#This Row],[dsHigh]])/25</f>
        <v>68</v>
      </c>
      <c r="O309" s="7">
        <f>100*(25-testdata[[#This Row],[dsLow]])/25</f>
        <v>100</v>
      </c>
      <c r="P309"/>
      <c r="Q309" s="4">
        <v>308</v>
      </c>
      <c r="R309" s="8">
        <v>-32</v>
      </c>
      <c r="S309" s="8">
        <v>68</v>
      </c>
      <c r="T309" s="8">
        <v>100</v>
      </c>
    </row>
    <row r="310" spans="1:20" x14ac:dyDescent="0.25">
      <c r="A310" s="7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8"/>
        <v>270.07</v>
      </c>
      <c r="I310" s="2">
        <f t="shared" si="9"/>
        <v>249.32</v>
      </c>
      <c r="J310" s="7">
        <f>testdata[[#This Row],[Index]]</f>
        <v>309</v>
      </c>
      <c r="K310" s="7">
        <f>testdata[[#This Row],[Index]]-VLOOKUP(testdata[[#This Row],[max]],D285:J310,7,FALSE)</f>
        <v>9</v>
      </c>
      <c r="L310" s="7">
        <f>testdata[[#This Row],[Index]]-VLOOKUP(testdata[[#This Row],[min]],E285:J310,6,FALSE)</f>
        <v>1</v>
      </c>
      <c r="M310" s="7">
        <f>testdata[[#This Row],[up]]-testdata[[#This Row],[down]]</f>
        <v>-32</v>
      </c>
      <c r="N310" s="7">
        <f>100*(25-testdata[[#This Row],[dsHigh]])/25</f>
        <v>64</v>
      </c>
      <c r="O310" s="7">
        <f>100*(25-testdata[[#This Row],[dsLow]])/25</f>
        <v>96</v>
      </c>
      <c r="P310"/>
      <c r="Q310" s="4">
        <v>309</v>
      </c>
      <c r="R310" s="8">
        <v>-32</v>
      </c>
      <c r="S310" s="8">
        <v>64</v>
      </c>
      <c r="T310" s="8">
        <v>96</v>
      </c>
    </row>
    <row r="311" spans="1:20" x14ac:dyDescent="0.25">
      <c r="A311" s="7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8"/>
        <v>270.07</v>
      </c>
      <c r="I311" s="2">
        <f t="shared" si="9"/>
        <v>249.32</v>
      </c>
      <c r="J311" s="7">
        <f>testdata[[#This Row],[Index]]</f>
        <v>310</v>
      </c>
      <c r="K311" s="7">
        <f>testdata[[#This Row],[Index]]-VLOOKUP(testdata[[#This Row],[max]],D286:J311,7,FALSE)</f>
        <v>10</v>
      </c>
      <c r="L311" s="7">
        <f>testdata[[#This Row],[Index]]-VLOOKUP(testdata[[#This Row],[min]],E286:J311,6,FALSE)</f>
        <v>2</v>
      </c>
      <c r="M311" s="7">
        <f>testdata[[#This Row],[up]]-testdata[[#This Row],[down]]</f>
        <v>-32</v>
      </c>
      <c r="N311" s="7">
        <f>100*(25-testdata[[#This Row],[dsHigh]])/25</f>
        <v>60</v>
      </c>
      <c r="O311" s="7">
        <f>100*(25-testdata[[#This Row],[dsLow]])/25</f>
        <v>92</v>
      </c>
      <c r="P311"/>
      <c r="Q311" s="4">
        <v>310</v>
      </c>
      <c r="R311" s="8">
        <v>-32</v>
      </c>
      <c r="S311" s="8">
        <v>60</v>
      </c>
      <c r="T311" s="8">
        <v>92</v>
      </c>
    </row>
    <row r="312" spans="1:20" x14ac:dyDescent="0.25">
      <c r="A312" s="7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8"/>
        <v>270.07</v>
      </c>
      <c r="I312" s="2">
        <f t="shared" si="9"/>
        <v>249.32</v>
      </c>
      <c r="J312" s="7">
        <f>testdata[[#This Row],[Index]]</f>
        <v>311</v>
      </c>
      <c r="K312" s="7">
        <f>testdata[[#This Row],[Index]]-VLOOKUP(testdata[[#This Row],[max]],D287:J312,7,FALSE)</f>
        <v>11</v>
      </c>
      <c r="L312" s="7">
        <f>testdata[[#This Row],[Index]]-VLOOKUP(testdata[[#This Row],[min]],E287:J312,6,FALSE)</f>
        <v>3</v>
      </c>
      <c r="M312" s="7">
        <f>testdata[[#This Row],[up]]-testdata[[#This Row],[down]]</f>
        <v>-32</v>
      </c>
      <c r="N312" s="7">
        <f>100*(25-testdata[[#This Row],[dsHigh]])/25</f>
        <v>56</v>
      </c>
      <c r="O312" s="7">
        <f>100*(25-testdata[[#This Row],[dsLow]])/25</f>
        <v>88</v>
      </c>
      <c r="P312"/>
      <c r="Q312" s="4">
        <v>311</v>
      </c>
      <c r="R312" s="8">
        <v>-32</v>
      </c>
      <c r="S312" s="8">
        <v>56</v>
      </c>
      <c r="T312" s="8">
        <v>88</v>
      </c>
    </row>
    <row r="313" spans="1:20" x14ac:dyDescent="0.25">
      <c r="A313" s="7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8"/>
        <v>270.07</v>
      </c>
      <c r="I313" s="2">
        <f t="shared" si="9"/>
        <v>249.32</v>
      </c>
      <c r="J313" s="7">
        <f>testdata[[#This Row],[Index]]</f>
        <v>312</v>
      </c>
      <c r="K313" s="7">
        <f>testdata[[#This Row],[Index]]-VLOOKUP(testdata[[#This Row],[max]],D288:J313,7,FALSE)</f>
        <v>12</v>
      </c>
      <c r="L313" s="7">
        <f>testdata[[#This Row],[Index]]-VLOOKUP(testdata[[#This Row],[min]],E288:J313,6,FALSE)</f>
        <v>4</v>
      </c>
      <c r="M313" s="7">
        <f>testdata[[#This Row],[up]]-testdata[[#This Row],[down]]</f>
        <v>-32</v>
      </c>
      <c r="N313" s="7">
        <f>100*(25-testdata[[#This Row],[dsHigh]])/25</f>
        <v>52</v>
      </c>
      <c r="O313" s="7">
        <f>100*(25-testdata[[#This Row],[dsLow]])/25</f>
        <v>84</v>
      </c>
      <c r="P313"/>
      <c r="Q313" s="4">
        <v>312</v>
      </c>
      <c r="R313" s="8">
        <v>-32</v>
      </c>
      <c r="S313" s="8">
        <v>52</v>
      </c>
      <c r="T313" s="8">
        <v>84</v>
      </c>
    </row>
    <row r="314" spans="1:20" x14ac:dyDescent="0.25">
      <c r="A314" s="7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 t="shared" si="8"/>
        <v>270.07</v>
      </c>
      <c r="I314" s="2">
        <f t="shared" si="9"/>
        <v>246.26</v>
      </c>
      <c r="J314" s="7">
        <f>testdata[[#This Row],[Index]]</f>
        <v>313</v>
      </c>
      <c r="K314" s="7">
        <f>testdata[[#This Row],[Index]]-VLOOKUP(testdata[[#This Row],[max]],D289:J314,7,FALSE)</f>
        <v>13</v>
      </c>
      <c r="L314" s="7">
        <f>testdata[[#This Row],[Index]]-VLOOKUP(testdata[[#This Row],[min]],E289:J314,6,FALSE)</f>
        <v>0</v>
      </c>
      <c r="M314" s="7">
        <f>testdata[[#This Row],[up]]-testdata[[#This Row],[down]]</f>
        <v>-52</v>
      </c>
      <c r="N314" s="7">
        <f>100*(25-testdata[[#This Row],[dsHigh]])/25</f>
        <v>48</v>
      </c>
      <c r="O314" s="7">
        <f>100*(25-testdata[[#This Row],[dsLow]])/25</f>
        <v>100</v>
      </c>
      <c r="P314"/>
      <c r="Q314" s="4">
        <v>313</v>
      </c>
      <c r="R314" s="8">
        <v>-52</v>
      </c>
      <c r="S314" s="8">
        <v>48</v>
      </c>
      <c r="T314" s="8">
        <v>100</v>
      </c>
    </row>
    <row r="315" spans="1:20" x14ac:dyDescent="0.25">
      <c r="A315" s="7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si="8"/>
        <v>270.07</v>
      </c>
      <c r="I315" s="2">
        <f t="shared" si="9"/>
        <v>246.26</v>
      </c>
      <c r="J315" s="7">
        <f>testdata[[#This Row],[Index]]</f>
        <v>314</v>
      </c>
      <c r="K315" s="7">
        <f>testdata[[#This Row],[Index]]-VLOOKUP(testdata[[#This Row],[max]],D290:J315,7,FALSE)</f>
        <v>14</v>
      </c>
      <c r="L315" s="7">
        <f>testdata[[#This Row],[Index]]-VLOOKUP(testdata[[#This Row],[min]],E290:J315,6,FALSE)</f>
        <v>1</v>
      </c>
      <c r="M315" s="7">
        <f>testdata[[#This Row],[up]]-testdata[[#This Row],[down]]</f>
        <v>-52</v>
      </c>
      <c r="N315" s="7">
        <f>100*(25-testdata[[#This Row],[dsHigh]])/25</f>
        <v>44</v>
      </c>
      <c r="O315" s="7">
        <f>100*(25-testdata[[#This Row],[dsLow]])/25</f>
        <v>96</v>
      </c>
      <c r="P315"/>
      <c r="Q315" s="4">
        <v>314</v>
      </c>
      <c r="R315" s="8">
        <v>-52</v>
      </c>
      <c r="S315" s="8">
        <v>44</v>
      </c>
      <c r="T315" s="8">
        <v>96</v>
      </c>
    </row>
    <row r="316" spans="1:20" x14ac:dyDescent="0.25">
      <c r="A316" s="7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8"/>
        <v>270.07</v>
      </c>
      <c r="I316" s="2">
        <f t="shared" si="9"/>
        <v>246.26</v>
      </c>
      <c r="J316" s="7">
        <f>testdata[[#This Row],[Index]]</f>
        <v>315</v>
      </c>
      <c r="K316" s="7">
        <f>testdata[[#This Row],[Index]]-VLOOKUP(testdata[[#This Row],[max]],D291:J316,7,FALSE)</f>
        <v>15</v>
      </c>
      <c r="L316" s="7">
        <f>testdata[[#This Row],[Index]]-VLOOKUP(testdata[[#This Row],[min]],E291:J316,6,FALSE)</f>
        <v>2</v>
      </c>
      <c r="M316" s="7">
        <f>testdata[[#This Row],[up]]-testdata[[#This Row],[down]]</f>
        <v>-52</v>
      </c>
      <c r="N316" s="7">
        <f>100*(25-testdata[[#This Row],[dsHigh]])/25</f>
        <v>40</v>
      </c>
      <c r="O316" s="7">
        <f>100*(25-testdata[[#This Row],[dsLow]])/25</f>
        <v>92</v>
      </c>
      <c r="P316"/>
      <c r="Q316" s="4">
        <v>315</v>
      </c>
      <c r="R316" s="8">
        <v>-52</v>
      </c>
      <c r="S316" s="8">
        <v>40</v>
      </c>
      <c r="T316" s="8">
        <v>92</v>
      </c>
    </row>
    <row r="317" spans="1:20" x14ac:dyDescent="0.25">
      <c r="A317" s="7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8"/>
        <v>270.07</v>
      </c>
      <c r="I317" s="2">
        <f t="shared" si="9"/>
        <v>246.26</v>
      </c>
      <c r="J317" s="7">
        <f>testdata[[#This Row],[Index]]</f>
        <v>316</v>
      </c>
      <c r="K317" s="7">
        <f>testdata[[#This Row],[Index]]-VLOOKUP(testdata[[#This Row],[max]],D292:J317,7,FALSE)</f>
        <v>16</v>
      </c>
      <c r="L317" s="7">
        <f>testdata[[#This Row],[Index]]-VLOOKUP(testdata[[#This Row],[min]],E292:J317,6,FALSE)</f>
        <v>3</v>
      </c>
      <c r="M317" s="7">
        <f>testdata[[#This Row],[up]]-testdata[[#This Row],[down]]</f>
        <v>-52</v>
      </c>
      <c r="N317" s="7">
        <f>100*(25-testdata[[#This Row],[dsHigh]])/25</f>
        <v>36</v>
      </c>
      <c r="O317" s="7">
        <f>100*(25-testdata[[#This Row],[dsLow]])/25</f>
        <v>88</v>
      </c>
      <c r="P317"/>
      <c r="Q317" s="4">
        <v>316</v>
      </c>
      <c r="R317" s="8">
        <v>-52</v>
      </c>
      <c r="S317" s="8">
        <v>36</v>
      </c>
      <c r="T317" s="8">
        <v>88</v>
      </c>
    </row>
    <row r="318" spans="1:20" x14ac:dyDescent="0.25">
      <c r="A318" s="7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8"/>
        <v>270.07</v>
      </c>
      <c r="I318" s="2">
        <f t="shared" si="9"/>
        <v>246.26</v>
      </c>
      <c r="J318" s="7">
        <f>testdata[[#This Row],[Index]]</f>
        <v>317</v>
      </c>
      <c r="K318" s="7">
        <f>testdata[[#This Row],[Index]]-VLOOKUP(testdata[[#This Row],[max]],D293:J318,7,FALSE)</f>
        <v>17</v>
      </c>
      <c r="L318" s="7">
        <f>testdata[[#This Row],[Index]]-VLOOKUP(testdata[[#This Row],[min]],E293:J318,6,FALSE)</f>
        <v>4</v>
      </c>
      <c r="M318" s="7">
        <f>testdata[[#This Row],[up]]-testdata[[#This Row],[down]]</f>
        <v>-52</v>
      </c>
      <c r="N318" s="7">
        <f>100*(25-testdata[[#This Row],[dsHigh]])/25</f>
        <v>32</v>
      </c>
      <c r="O318" s="7">
        <f>100*(25-testdata[[#This Row],[dsLow]])/25</f>
        <v>84</v>
      </c>
      <c r="P318"/>
      <c r="Q318" s="4">
        <v>317</v>
      </c>
      <c r="R318" s="8">
        <v>-52</v>
      </c>
      <c r="S318" s="8">
        <v>32</v>
      </c>
      <c r="T318" s="8">
        <v>84</v>
      </c>
    </row>
    <row r="319" spans="1:20" x14ac:dyDescent="0.25">
      <c r="A319" s="7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8"/>
        <v>270.07</v>
      </c>
      <c r="I319" s="2">
        <f t="shared" si="9"/>
        <v>246.26</v>
      </c>
      <c r="J319" s="7">
        <f>testdata[[#This Row],[Index]]</f>
        <v>318</v>
      </c>
      <c r="K319" s="7">
        <f>testdata[[#This Row],[Index]]-VLOOKUP(testdata[[#This Row],[max]],D294:J319,7,FALSE)</f>
        <v>18</v>
      </c>
      <c r="L319" s="7">
        <f>testdata[[#This Row],[Index]]-VLOOKUP(testdata[[#This Row],[min]],E294:J319,6,FALSE)</f>
        <v>5</v>
      </c>
      <c r="M319" s="7">
        <f>testdata[[#This Row],[up]]-testdata[[#This Row],[down]]</f>
        <v>-52</v>
      </c>
      <c r="N319" s="7">
        <f>100*(25-testdata[[#This Row],[dsHigh]])/25</f>
        <v>28</v>
      </c>
      <c r="O319" s="7">
        <f>100*(25-testdata[[#This Row],[dsLow]])/25</f>
        <v>80</v>
      </c>
      <c r="P319"/>
      <c r="Q319" s="4">
        <v>318</v>
      </c>
      <c r="R319" s="8">
        <v>-52</v>
      </c>
      <c r="S319" s="8">
        <v>28</v>
      </c>
      <c r="T319" s="8">
        <v>80</v>
      </c>
    </row>
    <row r="320" spans="1:20" x14ac:dyDescent="0.25">
      <c r="A320" s="7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8"/>
        <v>270.07</v>
      </c>
      <c r="I320" s="2">
        <f t="shared" si="9"/>
        <v>246.26</v>
      </c>
      <c r="J320" s="7">
        <f>testdata[[#This Row],[Index]]</f>
        <v>319</v>
      </c>
      <c r="K320" s="7">
        <f>testdata[[#This Row],[Index]]-VLOOKUP(testdata[[#This Row],[max]],D295:J320,7,FALSE)</f>
        <v>19</v>
      </c>
      <c r="L320" s="7">
        <f>testdata[[#This Row],[Index]]-VLOOKUP(testdata[[#This Row],[min]],E295:J320,6,FALSE)</f>
        <v>6</v>
      </c>
      <c r="M320" s="7">
        <f>testdata[[#This Row],[up]]-testdata[[#This Row],[down]]</f>
        <v>-52</v>
      </c>
      <c r="N320" s="7">
        <f>100*(25-testdata[[#This Row],[dsHigh]])/25</f>
        <v>24</v>
      </c>
      <c r="O320" s="7">
        <f>100*(25-testdata[[#This Row],[dsLow]])/25</f>
        <v>76</v>
      </c>
      <c r="P320"/>
      <c r="Q320" s="4">
        <v>319</v>
      </c>
      <c r="R320" s="8">
        <v>-52</v>
      </c>
      <c r="S320" s="8">
        <v>24</v>
      </c>
      <c r="T320" s="8">
        <v>76</v>
      </c>
    </row>
    <row r="321" spans="1:20" x14ac:dyDescent="0.25">
      <c r="A321" s="7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8"/>
        <v>270.07</v>
      </c>
      <c r="I321" s="2">
        <f t="shared" si="9"/>
        <v>246.26</v>
      </c>
      <c r="J321" s="7">
        <f>testdata[[#This Row],[Index]]</f>
        <v>320</v>
      </c>
      <c r="K321" s="7">
        <f>testdata[[#This Row],[Index]]-VLOOKUP(testdata[[#This Row],[max]],D296:J321,7,FALSE)</f>
        <v>20</v>
      </c>
      <c r="L321" s="7">
        <f>testdata[[#This Row],[Index]]-VLOOKUP(testdata[[#This Row],[min]],E296:J321,6,FALSE)</f>
        <v>7</v>
      </c>
      <c r="M321" s="7">
        <f>testdata[[#This Row],[up]]-testdata[[#This Row],[down]]</f>
        <v>-52</v>
      </c>
      <c r="N321" s="7">
        <f>100*(25-testdata[[#This Row],[dsHigh]])/25</f>
        <v>20</v>
      </c>
      <c r="O321" s="7">
        <f>100*(25-testdata[[#This Row],[dsLow]])/25</f>
        <v>72</v>
      </c>
      <c r="P321"/>
      <c r="Q321" s="4">
        <v>320</v>
      </c>
      <c r="R321" s="8">
        <v>-52</v>
      </c>
      <c r="S321" s="8">
        <v>20</v>
      </c>
      <c r="T321" s="8">
        <v>72</v>
      </c>
    </row>
    <row r="322" spans="1:20" x14ac:dyDescent="0.25">
      <c r="A322" s="7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8"/>
        <v>270.07</v>
      </c>
      <c r="I322" s="2">
        <f t="shared" si="9"/>
        <v>246.26</v>
      </c>
      <c r="J322" s="7">
        <f>testdata[[#This Row],[Index]]</f>
        <v>321</v>
      </c>
      <c r="K322" s="7">
        <f>testdata[[#This Row],[Index]]-VLOOKUP(testdata[[#This Row],[max]],D297:J322,7,FALSE)</f>
        <v>21</v>
      </c>
      <c r="L322" s="7">
        <f>testdata[[#This Row],[Index]]-VLOOKUP(testdata[[#This Row],[min]],E297:J322,6,FALSE)</f>
        <v>8</v>
      </c>
      <c r="M322" s="7">
        <f>testdata[[#This Row],[up]]-testdata[[#This Row],[down]]</f>
        <v>-52</v>
      </c>
      <c r="N322" s="7">
        <f>100*(25-testdata[[#This Row],[dsHigh]])/25</f>
        <v>16</v>
      </c>
      <c r="O322" s="7">
        <f>100*(25-testdata[[#This Row],[dsLow]])/25</f>
        <v>68</v>
      </c>
      <c r="P322"/>
      <c r="Q322" s="4">
        <v>321</v>
      </c>
      <c r="R322" s="8">
        <v>-52</v>
      </c>
      <c r="S322" s="8">
        <v>16</v>
      </c>
      <c r="T322" s="8">
        <v>68</v>
      </c>
    </row>
    <row r="323" spans="1:20" x14ac:dyDescent="0.25">
      <c r="A323" s="7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8"/>
        <v>270.07</v>
      </c>
      <c r="I323" s="2">
        <f t="shared" si="9"/>
        <v>246.26</v>
      </c>
      <c r="J323" s="7">
        <f>testdata[[#This Row],[Index]]</f>
        <v>322</v>
      </c>
      <c r="K323" s="7">
        <f>testdata[[#This Row],[Index]]-VLOOKUP(testdata[[#This Row],[max]],D298:J323,7,FALSE)</f>
        <v>22</v>
      </c>
      <c r="L323" s="7">
        <f>testdata[[#This Row],[Index]]-VLOOKUP(testdata[[#This Row],[min]],E298:J323,6,FALSE)</f>
        <v>9</v>
      </c>
      <c r="M323" s="7">
        <f>testdata[[#This Row],[up]]-testdata[[#This Row],[down]]</f>
        <v>-52</v>
      </c>
      <c r="N323" s="7">
        <f>100*(25-testdata[[#This Row],[dsHigh]])/25</f>
        <v>12</v>
      </c>
      <c r="O323" s="7">
        <f>100*(25-testdata[[#This Row],[dsLow]])/25</f>
        <v>64</v>
      </c>
      <c r="P323"/>
      <c r="Q323" s="4">
        <v>322</v>
      </c>
      <c r="R323" s="8">
        <v>-52</v>
      </c>
      <c r="S323" s="8">
        <v>12</v>
      </c>
      <c r="T323" s="8">
        <v>64</v>
      </c>
    </row>
    <row r="324" spans="1:20" x14ac:dyDescent="0.25">
      <c r="A324" s="7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8"/>
        <v>270.07</v>
      </c>
      <c r="I324" s="2">
        <f t="shared" si="9"/>
        <v>246.26</v>
      </c>
      <c r="J324" s="7">
        <f>testdata[[#This Row],[Index]]</f>
        <v>323</v>
      </c>
      <c r="K324" s="7">
        <f>testdata[[#This Row],[Index]]-VLOOKUP(testdata[[#This Row],[max]],D299:J324,7,FALSE)</f>
        <v>23</v>
      </c>
      <c r="L324" s="7">
        <f>testdata[[#This Row],[Index]]-VLOOKUP(testdata[[#This Row],[min]],E299:J324,6,FALSE)</f>
        <v>10</v>
      </c>
      <c r="M324" s="7">
        <f>testdata[[#This Row],[up]]-testdata[[#This Row],[down]]</f>
        <v>-52</v>
      </c>
      <c r="N324" s="7">
        <f>100*(25-testdata[[#This Row],[dsHigh]])/25</f>
        <v>8</v>
      </c>
      <c r="O324" s="7">
        <f>100*(25-testdata[[#This Row],[dsLow]])/25</f>
        <v>60</v>
      </c>
      <c r="P324"/>
      <c r="Q324" s="4">
        <v>323</v>
      </c>
      <c r="R324" s="8">
        <v>-52</v>
      </c>
      <c r="S324" s="8">
        <v>8</v>
      </c>
      <c r="T324" s="8">
        <v>60</v>
      </c>
    </row>
    <row r="325" spans="1:20" x14ac:dyDescent="0.25">
      <c r="A325" s="7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8"/>
        <v>270.07</v>
      </c>
      <c r="I325" s="2">
        <f t="shared" si="9"/>
        <v>246.26</v>
      </c>
      <c r="J325" s="7">
        <f>testdata[[#This Row],[Index]]</f>
        <v>324</v>
      </c>
      <c r="K325" s="7">
        <f>testdata[[#This Row],[Index]]-VLOOKUP(testdata[[#This Row],[max]],D300:J325,7,FALSE)</f>
        <v>24</v>
      </c>
      <c r="L325" s="7">
        <f>testdata[[#This Row],[Index]]-VLOOKUP(testdata[[#This Row],[min]],E300:J325,6,FALSE)</f>
        <v>11</v>
      </c>
      <c r="M325" s="7">
        <f>testdata[[#This Row],[up]]-testdata[[#This Row],[down]]</f>
        <v>-52</v>
      </c>
      <c r="N325" s="7">
        <f>100*(25-testdata[[#This Row],[dsHigh]])/25</f>
        <v>4</v>
      </c>
      <c r="O325" s="7">
        <f>100*(25-testdata[[#This Row],[dsLow]])/25</f>
        <v>56</v>
      </c>
      <c r="P325"/>
      <c r="Q325" s="4">
        <v>324</v>
      </c>
      <c r="R325" s="8">
        <v>-52</v>
      </c>
      <c r="S325" s="8">
        <v>4</v>
      </c>
      <c r="T325" s="8">
        <v>56</v>
      </c>
    </row>
    <row r="326" spans="1:20" x14ac:dyDescent="0.25">
      <c r="A326" s="7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8"/>
        <v>270.07</v>
      </c>
      <c r="I326" s="2">
        <f t="shared" si="9"/>
        <v>246.26</v>
      </c>
      <c r="J326" s="7">
        <f>testdata[[#This Row],[Index]]</f>
        <v>325</v>
      </c>
      <c r="K326" s="7">
        <f>testdata[[#This Row],[Index]]-VLOOKUP(testdata[[#This Row],[max]],D301:J326,7,FALSE)</f>
        <v>25</v>
      </c>
      <c r="L326" s="7">
        <f>testdata[[#This Row],[Index]]-VLOOKUP(testdata[[#This Row],[min]],E301:J326,6,FALSE)</f>
        <v>12</v>
      </c>
      <c r="M326" s="7">
        <f>testdata[[#This Row],[up]]-testdata[[#This Row],[down]]</f>
        <v>-52</v>
      </c>
      <c r="N326" s="7">
        <f>100*(25-testdata[[#This Row],[dsHigh]])/25</f>
        <v>0</v>
      </c>
      <c r="O326" s="7">
        <f>100*(25-testdata[[#This Row],[dsLow]])/25</f>
        <v>52</v>
      </c>
      <c r="P326"/>
      <c r="Q326" s="4">
        <v>325</v>
      </c>
      <c r="R326" s="8">
        <v>-52</v>
      </c>
      <c r="S326" s="8">
        <v>0</v>
      </c>
      <c r="T326" s="8">
        <v>52</v>
      </c>
    </row>
    <row r="327" spans="1:20" x14ac:dyDescent="0.25">
      <c r="A327" s="7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8"/>
        <v>267.77</v>
      </c>
      <c r="I327" s="2">
        <f t="shared" si="9"/>
        <v>246.26</v>
      </c>
      <c r="J327" s="7">
        <f>testdata[[#This Row],[Index]]</f>
        <v>326</v>
      </c>
      <c r="K327" s="7">
        <f>testdata[[#This Row],[Index]]-VLOOKUP(testdata[[#This Row],[max]],D302:J327,7,FALSE)</f>
        <v>25</v>
      </c>
      <c r="L327" s="7">
        <f>testdata[[#This Row],[Index]]-VLOOKUP(testdata[[#This Row],[min]],E302:J327,6,FALSE)</f>
        <v>13</v>
      </c>
      <c r="M327" s="7">
        <f>testdata[[#This Row],[up]]-testdata[[#This Row],[down]]</f>
        <v>-48</v>
      </c>
      <c r="N327" s="7">
        <f>100*(25-testdata[[#This Row],[dsHigh]])/25</f>
        <v>0</v>
      </c>
      <c r="O327" s="7">
        <f>100*(25-testdata[[#This Row],[dsLow]])/25</f>
        <v>48</v>
      </c>
      <c r="P327"/>
      <c r="Q327" s="4">
        <v>326</v>
      </c>
      <c r="R327" s="8">
        <v>-48</v>
      </c>
      <c r="S327" s="8">
        <v>0</v>
      </c>
      <c r="T327" s="8">
        <v>48</v>
      </c>
    </row>
    <row r="328" spans="1:20" x14ac:dyDescent="0.25">
      <c r="A328" s="7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8"/>
        <v>266.41000000000003</v>
      </c>
      <c r="I328" s="2">
        <f t="shared" si="9"/>
        <v>246.26</v>
      </c>
      <c r="J328" s="7">
        <f>testdata[[#This Row],[Index]]</f>
        <v>327</v>
      </c>
      <c r="K328" s="7">
        <f>testdata[[#This Row],[Index]]-VLOOKUP(testdata[[#This Row],[max]],D303:J328,7,FALSE)</f>
        <v>25</v>
      </c>
      <c r="L328" s="7">
        <f>testdata[[#This Row],[Index]]-VLOOKUP(testdata[[#This Row],[min]],E303:J328,6,FALSE)</f>
        <v>14</v>
      </c>
      <c r="M328" s="7">
        <f>testdata[[#This Row],[up]]-testdata[[#This Row],[down]]</f>
        <v>-44</v>
      </c>
      <c r="N328" s="7">
        <f>100*(25-testdata[[#This Row],[dsHigh]])/25</f>
        <v>0</v>
      </c>
      <c r="O328" s="7">
        <f>100*(25-testdata[[#This Row],[dsLow]])/25</f>
        <v>44</v>
      </c>
      <c r="P328"/>
      <c r="Q328" s="4">
        <v>327</v>
      </c>
      <c r="R328" s="8">
        <v>-44</v>
      </c>
      <c r="S328" s="8">
        <v>0</v>
      </c>
      <c r="T328" s="8">
        <v>44</v>
      </c>
    </row>
    <row r="329" spans="1:20" x14ac:dyDescent="0.25">
      <c r="A329" s="7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8"/>
        <v>266.3</v>
      </c>
      <c r="I329" s="2">
        <f t="shared" si="9"/>
        <v>246.26</v>
      </c>
      <c r="J329" s="7">
        <f>testdata[[#This Row],[Index]]</f>
        <v>328</v>
      </c>
      <c r="K329" s="7">
        <f>testdata[[#This Row],[Index]]-VLOOKUP(testdata[[#This Row],[max]],D304:J329,7,FALSE)</f>
        <v>25</v>
      </c>
      <c r="L329" s="7">
        <f>testdata[[#This Row],[Index]]-VLOOKUP(testdata[[#This Row],[min]],E304:J329,6,FALSE)</f>
        <v>15</v>
      </c>
      <c r="M329" s="7">
        <f>testdata[[#This Row],[up]]-testdata[[#This Row],[down]]</f>
        <v>-40</v>
      </c>
      <c r="N329" s="7">
        <f>100*(25-testdata[[#This Row],[dsHigh]])/25</f>
        <v>0</v>
      </c>
      <c r="O329" s="7">
        <f>100*(25-testdata[[#This Row],[dsLow]])/25</f>
        <v>40</v>
      </c>
      <c r="P329"/>
      <c r="Q329" s="4">
        <v>328</v>
      </c>
      <c r="R329" s="8">
        <v>-40</v>
      </c>
      <c r="S329" s="8">
        <v>0</v>
      </c>
      <c r="T329" s="8">
        <v>40</v>
      </c>
    </row>
    <row r="330" spans="1:20" x14ac:dyDescent="0.25">
      <c r="A330" s="7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8"/>
        <v>265.33999999999997</v>
      </c>
      <c r="I330" s="2">
        <f t="shared" si="9"/>
        <v>246.26</v>
      </c>
      <c r="J330" s="7">
        <f>testdata[[#This Row],[Index]]</f>
        <v>329</v>
      </c>
      <c r="K330" s="7">
        <f>testdata[[#This Row],[Index]]-VLOOKUP(testdata[[#This Row],[max]],D305:J330,7,FALSE)</f>
        <v>25</v>
      </c>
      <c r="L330" s="7">
        <f>testdata[[#This Row],[Index]]-VLOOKUP(testdata[[#This Row],[min]],E305:J330,6,FALSE)</f>
        <v>16</v>
      </c>
      <c r="M330" s="7">
        <f>testdata[[#This Row],[up]]-testdata[[#This Row],[down]]</f>
        <v>-36</v>
      </c>
      <c r="N330" s="7">
        <f>100*(25-testdata[[#This Row],[dsHigh]])/25</f>
        <v>0</v>
      </c>
      <c r="O330" s="7">
        <f>100*(25-testdata[[#This Row],[dsLow]])/25</f>
        <v>36</v>
      </c>
      <c r="P330"/>
      <c r="Q330" s="4">
        <v>329</v>
      </c>
      <c r="R330" s="8">
        <v>-36</v>
      </c>
      <c r="S330" s="8">
        <v>0</v>
      </c>
      <c r="T330" s="8">
        <v>36</v>
      </c>
    </row>
    <row r="331" spans="1:20" x14ac:dyDescent="0.25">
      <c r="A331" s="7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8"/>
        <v>264.25</v>
      </c>
      <c r="I331" s="2">
        <f t="shared" si="9"/>
        <v>246.26</v>
      </c>
      <c r="J331" s="7">
        <f>testdata[[#This Row],[Index]]</f>
        <v>330</v>
      </c>
      <c r="K331" s="7">
        <f>testdata[[#This Row],[Index]]-VLOOKUP(testdata[[#This Row],[max]],D306:J331,7,FALSE)</f>
        <v>24</v>
      </c>
      <c r="L331" s="7">
        <f>testdata[[#This Row],[Index]]-VLOOKUP(testdata[[#This Row],[min]],E306:J331,6,FALSE)</f>
        <v>17</v>
      </c>
      <c r="M331" s="7">
        <f>testdata[[#This Row],[up]]-testdata[[#This Row],[down]]</f>
        <v>-28</v>
      </c>
      <c r="N331" s="7">
        <f>100*(25-testdata[[#This Row],[dsHigh]])/25</f>
        <v>4</v>
      </c>
      <c r="O331" s="7">
        <f>100*(25-testdata[[#This Row],[dsLow]])/25</f>
        <v>32</v>
      </c>
      <c r="P331"/>
      <c r="Q331" s="4">
        <v>330</v>
      </c>
      <c r="R331" s="8">
        <v>-28</v>
      </c>
      <c r="S331" s="8">
        <v>4</v>
      </c>
      <c r="T331" s="8">
        <v>32</v>
      </c>
    </row>
    <row r="332" spans="1:20" x14ac:dyDescent="0.25">
      <c r="A332" s="7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8"/>
        <v>264.25</v>
      </c>
      <c r="I332" s="2">
        <f t="shared" si="9"/>
        <v>246.26</v>
      </c>
      <c r="J332" s="7">
        <f>testdata[[#This Row],[Index]]</f>
        <v>331</v>
      </c>
      <c r="K332" s="7">
        <f>testdata[[#This Row],[Index]]-VLOOKUP(testdata[[#This Row],[max]],D307:J332,7,FALSE)</f>
        <v>25</v>
      </c>
      <c r="L332" s="7">
        <f>testdata[[#This Row],[Index]]-VLOOKUP(testdata[[#This Row],[min]],E307:J332,6,FALSE)</f>
        <v>18</v>
      </c>
      <c r="M332" s="7">
        <f>testdata[[#This Row],[up]]-testdata[[#This Row],[down]]</f>
        <v>-28</v>
      </c>
      <c r="N332" s="7">
        <f>100*(25-testdata[[#This Row],[dsHigh]])/25</f>
        <v>0</v>
      </c>
      <c r="O332" s="7">
        <f>100*(25-testdata[[#This Row],[dsLow]])/25</f>
        <v>28</v>
      </c>
      <c r="P332"/>
      <c r="Q332" s="4">
        <v>331</v>
      </c>
      <c r="R332" s="8">
        <v>-28</v>
      </c>
      <c r="S332" s="8">
        <v>0</v>
      </c>
      <c r="T332" s="8">
        <v>28</v>
      </c>
    </row>
    <row r="333" spans="1:20" x14ac:dyDescent="0.25">
      <c r="A333" s="7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8"/>
        <v>262.33999999999997</v>
      </c>
      <c r="I333" s="2">
        <f t="shared" si="9"/>
        <v>246.26</v>
      </c>
      <c r="J333" s="7">
        <f>testdata[[#This Row],[Index]]</f>
        <v>332</v>
      </c>
      <c r="K333" s="7">
        <f>testdata[[#This Row],[Index]]-VLOOKUP(testdata[[#This Row],[max]],D308:J333,7,FALSE)</f>
        <v>7</v>
      </c>
      <c r="L333" s="7">
        <f>testdata[[#This Row],[Index]]-VLOOKUP(testdata[[#This Row],[min]],E308:J333,6,FALSE)</f>
        <v>19</v>
      </c>
      <c r="M333" s="7">
        <f>testdata[[#This Row],[up]]-testdata[[#This Row],[down]]</f>
        <v>48</v>
      </c>
      <c r="N333" s="7">
        <f>100*(25-testdata[[#This Row],[dsHigh]])/25</f>
        <v>72</v>
      </c>
      <c r="O333" s="7">
        <f>100*(25-testdata[[#This Row],[dsLow]])/25</f>
        <v>24</v>
      </c>
      <c r="P333"/>
      <c r="Q333" s="4">
        <v>332</v>
      </c>
      <c r="R333" s="8">
        <v>48</v>
      </c>
      <c r="S333" s="8">
        <v>72</v>
      </c>
      <c r="T333" s="8">
        <v>24</v>
      </c>
    </row>
    <row r="334" spans="1:20" x14ac:dyDescent="0.25">
      <c r="A334" s="7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8"/>
        <v>262.33999999999997</v>
      </c>
      <c r="I334" s="2">
        <f t="shared" si="9"/>
        <v>246.26</v>
      </c>
      <c r="J334" s="7">
        <f>testdata[[#This Row],[Index]]</f>
        <v>333</v>
      </c>
      <c r="K334" s="7">
        <f>testdata[[#This Row],[Index]]-VLOOKUP(testdata[[#This Row],[max]],D309:J334,7,FALSE)</f>
        <v>8</v>
      </c>
      <c r="L334" s="7">
        <f>testdata[[#This Row],[Index]]-VLOOKUP(testdata[[#This Row],[min]],E309:J334,6,FALSE)</f>
        <v>20</v>
      </c>
      <c r="M334" s="7">
        <f>testdata[[#This Row],[up]]-testdata[[#This Row],[down]]</f>
        <v>48</v>
      </c>
      <c r="N334" s="7">
        <f>100*(25-testdata[[#This Row],[dsHigh]])/25</f>
        <v>68</v>
      </c>
      <c r="O334" s="7">
        <f>100*(25-testdata[[#This Row],[dsLow]])/25</f>
        <v>20</v>
      </c>
      <c r="P334"/>
      <c r="Q334" s="4">
        <v>333</v>
      </c>
      <c r="R334" s="8">
        <v>48</v>
      </c>
      <c r="S334" s="8">
        <v>68</v>
      </c>
      <c r="T334" s="8">
        <v>20</v>
      </c>
    </row>
    <row r="335" spans="1:20" x14ac:dyDescent="0.25">
      <c r="A335" s="7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 t="shared" si="8"/>
        <v>262.33999999999997</v>
      </c>
      <c r="I335" s="2">
        <f t="shared" si="9"/>
        <v>246.26</v>
      </c>
      <c r="J335" s="7">
        <f>testdata[[#This Row],[Index]]</f>
        <v>334</v>
      </c>
      <c r="K335" s="7">
        <f>testdata[[#This Row],[Index]]-VLOOKUP(testdata[[#This Row],[max]],D310:J335,7,FALSE)</f>
        <v>9</v>
      </c>
      <c r="L335" s="7">
        <f>testdata[[#This Row],[Index]]-VLOOKUP(testdata[[#This Row],[min]],E310:J335,6,FALSE)</f>
        <v>21</v>
      </c>
      <c r="M335" s="7">
        <f>testdata[[#This Row],[up]]-testdata[[#This Row],[down]]</f>
        <v>48</v>
      </c>
      <c r="N335" s="7">
        <f>100*(25-testdata[[#This Row],[dsHigh]])/25</f>
        <v>64</v>
      </c>
      <c r="O335" s="7">
        <f>100*(25-testdata[[#This Row],[dsLow]])/25</f>
        <v>16</v>
      </c>
      <c r="P335"/>
      <c r="Q335" s="4">
        <v>334</v>
      </c>
      <c r="R335" s="8">
        <v>48</v>
      </c>
      <c r="S335" s="8">
        <v>64</v>
      </c>
      <c r="T335" s="8">
        <v>16</v>
      </c>
    </row>
    <row r="336" spans="1:20" x14ac:dyDescent="0.25">
      <c r="A336" s="7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si="8"/>
        <v>262.33999999999997</v>
      </c>
      <c r="I336" s="2">
        <f t="shared" si="9"/>
        <v>246.26</v>
      </c>
      <c r="J336" s="7">
        <f>testdata[[#This Row],[Index]]</f>
        <v>335</v>
      </c>
      <c r="K336" s="7">
        <f>testdata[[#This Row],[Index]]-VLOOKUP(testdata[[#This Row],[max]],D311:J336,7,FALSE)</f>
        <v>10</v>
      </c>
      <c r="L336" s="7">
        <f>testdata[[#This Row],[Index]]-VLOOKUP(testdata[[#This Row],[min]],E311:J336,6,FALSE)</f>
        <v>22</v>
      </c>
      <c r="M336" s="7">
        <f>testdata[[#This Row],[up]]-testdata[[#This Row],[down]]</f>
        <v>48</v>
      </c>
      <c r="N336" s="7">
        <f>100*(25-testdata[[#This Row],[dsHigh]])/25</f>
        <v>60</v>
      </c>
      <c r="O336" s="7">
        <f>100*(25-testdata[[#This Row],[dsLow]])/25</f>
        <v>12</v>
      </c>
      <c r="P336"/>
      <c r="Q336" s="4">
        <v>335</v>
      </c>
      <c r="R336" s="8">
        <v>48</v>
      </c>
      <c r="S336" s="8">
        <v>60</v>
      </c>
      <c r="T336" s="8">
        <v>12</v>
      </c>
    </row>
    <row r="337" spans="1:20" x14ac:dyDescent="0.25">
      <c r="A337" s="7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8"/>
        <v>262.33999999999997</v>
      </c>
      <c r="I337" s="2">
        <f t="shared" si="9"/>
        <v>246.26</v>
      </c>
      <c r="J337" s="7">
        <f>testdata[[#This Row],[Index]]</f>
        <v>336</v>
      </c>
      <c r="K337" s="7">
        <f>testdata[[#This Row],[Index]]-VLOOKUP(testdata[[#This Row],[max]],D312:J337,7,FALSE)</f>
        <v>11</v>
      </c>
      <c r="L337" s="7">
        <f>testdata[[#This Row],[Index]]-VLOOKUP(testdata[[#This Row],[min]],E312:J337,6,FALSE)</f>
        <v>23</v>
      </c>
      <c r="M337" s="7">
        <f>testdata[[#This Row],[up]]-testdata[[#This Row],[down]]</f>
        <v>48</v>
      </c>
      <c r="N337" s="7">
        <f>100*(25-testdata[[#This Row],[dsHigh]])/25</f>
        <v>56</v>
      </c>
      <c r="O337" s="7">
        <f>100*(25-testdata[[#This Row],[dsLow]])/25</f>
        <v>8</v>
      </c>
      <c r="P337"/>
      <c r="Q337" s="4">
        <v>336</v>
      </c>
      <c r="R337" s="8">
        <v>48</v>
      </c>
      <c r="S337" s="8">
        <v>56</v>
      </c>
      <c r="T337" s="8">
        <v>8</v>
      </c>
    </row>
    <row r="338" spans="1:20" x14ac:dyDescent="0.25">
      <c r="A338" s="7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8"/>
        <v>262.33999999999997</v>
      </c>
      <c r="I338" s="2">
        <f t="shared" si="9"/>
        <v>246.26</v>
      </c>
      <c r="J338" s="7">
        <f>testdata[[#This Row],[Index]]</f>
        <v>337</v>
      </c>
      <c r="K338" s="7">
        <f>testdata[[#This Row],[Index]]-VLOOKUP(testdata[[#This Row],[max]],D313:J338,7,FALSE)</f>
        <v>12</v>
      </c>
      <c r="L338" s="7">
        <f>testdata[[#This Row],[Index]]-VLOOKUP(testdata[[#This Row],[min]],E313:J338,6,FALSE)</f>
        <v>24</v>
      </c>
      <c r="M338" s="7">
        <f>testdata[[#This Row],[up]]-testdata[[#This Row],[down]]</f>
        <v>48</v>
      </c>
      <c r="N338" s="7">
        <f>100*(25-testdata[[#This Row],[dsHigh]])/25</f>
        <v>52</v>
      </c>
      <c r="O338" s="7">
        <f>100*(25-testdata[[#This Row],[dsLow]])/25</f>
        <v>4</v>
      </c>
      <c r="P338"/>
      <c r="Q338" s="4">
        <v>337</v>
      </c>
      <c r="R338" s="8">
        <v>48</v>
      </c>
      <c r="S338" s="8">
        <v>52</v>
      </c>
      <c r="T338" s="8">
        <v>4</v>
      </c>
    </row>
    <row r="339" spans="1:20" x14ac:dyDescent="0.25">
      <c r="A339" s="7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8"/>
        <v>262.33999999999997</v>
      </c>
      <c r="I339" s="2">
        <f t="shared" si="9"/>
        <v>246.26</v>
      </c>
      <c r="J339" s="7">
        <f>testdata[[#This Row],[Index]]</f>
        <v>338</v>
      </c>
      <c r="K339" s="7">
        <f>testdata[[#This Row],[Index]]-VLOOKUP(testdata[[#This Row],[max]],D314:J339,7,FALSE)</f>
        <v>13</v>
      </c>
      <c r="L339" s="7">
        <f>testdata[[#This Row],[Index]]-VLOOKUP(testdata[[#This Row],[min]],E314:J339,6,FALSE)</f>
        <v>25</v>
      </c>
      <c r="M339" s="7">
        <f>testdata[[#This Row],[up]]-testdata[[#This Row],[down]]</f>
        <v>48</v>
      </c>
      <c r="N339" s="7">
        <f>100*(25-testdata[[#This Row],[dsHigh]])/25</f>
        <v>48</v>
      </c>
      <c r="O339" s="7">
        <f>100*(25-testdata[[#This Row],[dsLow]])/25</f>
        <v>0</v>
      </c>
      <c r="P339"/>
      <c r="Q339" s="4">
        <v>338</v>
      </c>
      <c r="R339" s="8">
        <v>48</v>
      </c>
      <c r="S339" s="8">
        <v>48</v>
      </c>
      <c r="T339" s="8">
        <v>0</v>
      </c>
    </row>
    <row r="340" spans="1:20" x14ac:dyDescent="0.25">
      <c r="A340" s="7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8"/>
        <v>262.33999999999997</v>
      </c>
      <c r="I340" s="2">
        <f t="shared" si="9"/>
        <v>248.13</v>
      </c>
      <c r="J340" s="7">
        <f>testdata[[#This Row],[Index]]</f>
        <v>339</v>
      </c>
      <c r="K340" s="7">
        <f>testdata[[#This Row],[Index]]-VLOOKUP(testdata[[#This Row],[max]],D315:J340,7,FALSE)</f>
        <v>14</v>
      </c>
      <c r="L340" s="7">
        <f>testdata[[#This Row],[Index]]-VLOOKUP(testdata[[#This Row],[min]],E315:J340,6,FALSE)</f>
        <v>24</v>
      </c>
      <c r="M340" s="7">
        <f>testdata[[#This Row],[up]]-testdata[[#This Row],[down]]</f>
        <v>40</v>
      </c>
      <c r="N340" s="7">
        <f>100*(25-testdata[[#This Row],[dsHigh]])/25</f>
        <v>44</v>
      </c>
      <c r="O340" s="7">
        <f>100*(25-testdata[[#This Row],[dsLow]])/25</f>
        <v>4</v>
      </c>
      <c r="P340"/>
      <c r="Q340" s="4">
        <v>339</v>
      </c>
      <c r="R340" s="8">
        <v>40</v>
      </c>
      <c r="S340" s="8">
        <v>44</v>
      </c>
      <c r="T340" s="8">
        <v>4</v>
      </c>
    </row>
    <row r="341" spans="1:20" x14ac:dyDescent="0.25">
      <c r="A341" s="7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8"/>
        <v>262.33999999999997</v>
      </c>
      <c r="I341" s="2">
        <f t="shared" si="9"/>
        <v>248.13</v>
      </c>
      <c r="J341" s="7">
        <f>testdata[[#This Row],[Index]]</f>
        <v>340</v>
      </c>
      <c r="K341" s="7">
        <f>testdata[[#This Row],[Index]]-VLOOKUP(testdata[[#This Row],[max]],D316:J341,7,FALSE)</f>
        <v>15</v>
      </c>
      <c r="L341" s="7">
        <f>testdata[[#This Row],[Index]]-VLOOKUP(testdata[[#This Row],[min]],E316:J341,6,FALSE)</f>
        <v>25</v>
      </c>
      <c r="M341" s="7">
        <f>testdata[[#This Row],[up]]-testdata[[#This Row],[down]]</f>
        <v>40</v>
      </c>
      <c r="N341" s="7">
        <f>100*(25-testdata[[#This Row],[dsHigh]])/25</f>
        <v>40</v>
      </c>
      <c r="O341" s="7">
        <f>100*(25-testdata[[#This Row],[dsLow]])/25</f>
        <v>0</v>
      </c>
      <c r="P341"/>
      <c r="Q341" s="4">
        <v>340</v>
      </c>
      <c r="R341" s="8">
        <v>40</v>
      </c>
      <c r="S341" s="8">
        <v>40</v>
      </c>
      <c r="T341" s="8">
        <v>0</v>
      </c>
    </row>
    <row r="342" spans="1:20" x14ac:dyDescent="0.25">
      <c r="A342" s="7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8"/>
        <v>263.39999999999998</v>
      </c>
      <c r="I342" s="2">
        <f t="shared" si="9"/>
        <v>249.48</v>
      </c>
      <c r="J342" s="7">
        <f>testdata[[#This Row],[Index]]</f>
        <v>341</v>
      </c>
      <c r="K342" s="7">
        <f>testdata[[#This Row],[Index]]-VLOOKUP(testdata[[#This Row],[max]],D317:J342,7,FALSE)</f>
        <v>0</v>
      </c>
      <c r="L342" s="7">
        <f>testdata[[#This Row],[Index]]-VLOOKUP(testdata[[#This Row],[min]],E317:J342,6,FALSE)</f>
        <v>24</v>
      </c>
      <c r="M342" s="7">
        <f>testdata[[#This Row],[up]]-testdata[[#This Row],[down]]</f>
        <v>96</v>
      </c>
      <c r="N342" s="7">
        <f>100*(25-testdata[[#This Row],[dsHigh]])/25</f>
        <v>100</v>
      </c>
      <c r="O342" s="7">
        <f>100*(25-testdata[[#This Row],[dsLow]])/25</f>
        <v>4</v>
      </c>
      <c r="P342"/>
      <c r="Q342" s="4">
        <v>341</v>
      </c>
      <c r="R342" s="8">
        <v>96</v>
      </c>
      <c r="S342" s="8">
        <v>100</v>
      </c>
      <c r="T342" s="8">
        <v>4</v>
      </c>
    </row>
    <row r="343" spans="1:20" x14ac:dyDescent="0.25">
      <c r="A343" s="7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8"/>
        <v>264.13</v>
      </c>
      <c r="I343" s="2">
        <f t="shared" si="9"/>
        <v>249.48</v>
      </c>
      <c r="J343" s="7">
        <f>testdata[[#This Row],[Index]]</f>
        <v>342</v>
      </c>
      <c r="K343" s="7">
        <f>testdata[[#This Row],[Index]]-VLOOKUP(testdata[[#This Row],[max]],D318:J343,7,FALSE)</f>
        <v>0</v>
      </c>
      <c r="L343" s="7">
        <f>testdata[[#This Row],[Index]]-VLOOKUP(testdata[[#This Row],[min]],E318:J343,6,FALSE)</f>
        <v>25</v>
      </c>
      <c r="M343" s="7">
        <f>testdata[[#This Row],[up]]-testdata[[#This Row],[down]]</f>
        <v>100</v>
      </c>
      <c r="N343" s="7">
        <f>100*(25-testdata[[#This Row],[dsHigh]])/25</f>
        <v>100</v>
      </c>
      <c r="O343" s="7">
        <f>100*(25-testdata[[#This Row],[dsLow]])/25</f>
        <v>0</v>
      </c>
      <c r="P343"/>
      <c r="Q343" s="4">
        <v>342</v>
      </c>
      <c r="R343" s="8">
        <v>100</v>
      </c>
      <c r="S343" s="8">
        <v>100</v>
      </c>
      <c r="T343" s="8">
        <v>0</v>
      </c>
    </row>
    <row r="344" spans="1:20" x14ac:dyDescent="0.25">
      <c r="A344" s="7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8"/>
        <v>265.02999999999997</v>
      </c>
      <c r="I344" s="2">
        <f t="shared" si="9"/>
        <v>250.5</v>
      </c>
      <c r="J344" s="7">
        <f>testdata[[#This Row],[Index]]</f>
        <v>343</v>
      </c>
      <c r="K344" s="7">
        <f>testdata[[#This Row],[Index]]-VLOOKUP(testdata[[#This Row],[max]],D319:J344,7,FALSE)</f>
        <v>0</v>
      </c>
      <c r="L344" s="7">
        <f>testdata[[#This Row],[Index]]-VLOOKUP(testdata[[#This Row],[min]],E319:J344,6,FALSE)</f>
        <v>7</v>
      </c>
      <c r="M344" s="7">
        <f>testdata[[#This Row],[up]]-testdata[[#This Row],[down]]</f>
        <v>28</v>
      </c>
      <c r="N344" s="7">
        <f>100*(25-testdata[[#This Row],[dsHigh]])/25</f>
        <v>100</v>
      </c>
      <c r="O344" s="7">
        <f>100*(25-testdata[[#This Row],[dsLow]])/25</f>
        <v>72</v>
      </c>
      <c r="P344"/>
      <c r="Q344" s="4">
        <v>343</v>
      </c>
      <c r="R344" s="8">
        <v>28</v>
      </c>
      <c r="S344" s="8">
        <v>100</v>
      </c>
      <c r="T344" s="8">
        <v>72</v>
      </c>
    </row>
    <row r="345" spans="1:20" x14ac:dyDescent="0.25">
      <c r="A345" s="7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8"/>
        <v>265.02999999999997</v>
      </c>
      <c r="I345" s="2">
        <f t="shared" si="9"/>
        <v>250.5</v>
      </c>
      <c r="J345" s="7">
        <f>testdata[[#This Row],[Index]]</f>
        <v>344</v>
      </c>
      <c r="K345" s="7">
        <f>testdata[[#This Row],[Index]]-VLOOKUP(testdata[[#This Row],[max]],D320:J345,7,FALSE)</f>
        <v>1</v>
      </c>
      <c r="L345" s="7">
        <f>testdata[[#This Row],[Index]]-VLOOKUP(testdata[[#This Row],[min]],E320:J345,6,FALSE)</f>
        <v>8</v>
      </c>
      <c r="M345" s="7">
        <f>testdata[[#This Row],[up]]-testdata[[#This Row],[down]]</f>
        <v>28</v>
      </c>
      <c r="N345" s="7">
        <f>100*(25-testdata[[#This Row],[dsHigh]])/25</f>
        <v>96</v>
      </c>
      <c r="O345" s="7">
        <f>100*(25-testdata[[#This Row],[dsLow]])/25</f>
        <v>68</v>
      </c>
      <c r="P345"/>
      <c r="Q345" s="4">
        <v>344</v>
      </c>
      <c r="R345" s="8">
        <v>28</v>
      </c>
      <c r="S345" s="8">
        <v>96</v>
      </c>
      <c r="T345" s="8">
        <v>68</v>
      </c>
    </row>
    <row r="346" spans="1:20" x14ac:dyDescent="0.25">
      <c r="A346" s="7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8"/>
        <v>265.02999999999997</v>
      </c>
      <c r="I346" s="2">
        <f t="shared" si="9"/>
        <v>250.5</v>
      </c>
      <c r="J346" s="7">
        <f>testdata[[#This Row],[Index]]</f>
        <v>345</v>
      </c>
      <c r="K346" s="7">
        <f>testdata[[#This Row],[Index]]-VLOOKUP(testdata[[#This Row],[max]],D321:J346,7,FALSE)</f>
        <v>2</v>
      </c>
      <c r="L346" s="7">
        <f>testdata[[#This Row],[Index]]-VLOOKUP(testdata[[#This Row],[min]],E321:J346,6,FALSE)</f>
        <v>9</v>
      </c>
      <c r="M346" s="7">
        <f>testdata[[#This Row],[up]]-testdata[[#This Row],[down]]</f>
        <v>28</v>
      </c>
      <c r="N346" s="7">
        <f>100*(25-testdata[[#This Row],[dsHigh]])/25</f>
        <v>92</v>
      </c>
      <c r="O346" s="7">
        <f>100*(25-testdata[[#This Row],[dsLow]])/25</f>
        <v>64</v>
      </c>
      <c r="P346"/>
      <c r="Q346" s="4">
        <v>345</v>
      </c>
      <c r="R346" s="8">
        <v>28</v>
      </c>
      <c r="S346" s="8">
        <v>92</v>
      </c>
      <c r="T346" s="8">
        <v>64</v>
      </c>
    </row>
    <row r="347" spans="1:20" x14ac:dyDescent="0.25">
      <c r="A347" s="7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8"/>
        <v>265.02999999999997</v>
      </c>
      <c r="I347" s="2">
        <f t="shared" si="9"/>
        <v>250.5</v>
      </c>
      <c r="J347" s="7">
        <f>testdata[[#This Row],[Index]]</f>
        <v>346</v>
      </c>
      <c r="K347" s="7">
        <f>testdata[[#This Row],[Index]]-VLOOKUP(testdata[[#This Row],[max]],D322:J347,7,FALSE)</f>
        <v>3</v>
      </c>
      <c r="L347" s="7">
        <f>testdata[[#This Row],[Index]]-VLOOKUP(testdata[[#This Row],[min]],E322:J347,6,FALSE)</f>
        <v>10</v>
      </c>
      <c r="M347" s="7">
        <f>testdata[[#This Row],[up]]-testdata[[#This Row],[down]]</f>
        <v>28</v>
      </c>
      <c r="N347" s="7">
        <f>100*(25-testdata[[#This Row],[dsHigh]])/25</f>
        <v>88</v>
      </c>
      <c r="O347" s="7">
        <f>100*(25-testdata[[#This Row],[dsLow]])/25</f>
        <v>60</v>
      </c>
      <c r="P347"/>
      <c r="Q347" s="4">
        <v>346</v>
      </c>
      <c r="R347" s="8">
        <v>28</v>
      </c>
      <c r="S347" s="8">
        <v>88</v>
      </c>
      <c r="T347" s="8">
        <v>60</v>
      </c>
    </row>
    <row r="348" spans="1:20" x14ac:dyDescent="0.25">
      <c r="A348" s="7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ref="H348:H411" si="10">MAX(D323:D348)</f>
        <v>265.02999999999997</v>
      </c>
      <c r="I348" s="2">
        <f t="shared" ref="I348:I411" si="11">MIN(E323:E348)</f>
        <v>250.5</v>
      </c>
      <c r="J348" s="7">
        <f>testdata[[#This Row],[Index]]</f>
        <v>347</v>
      </c>
      <c r="K348" s="7">
        <f>testdata[[#This Row],[Index]]-VLOOKUP(testdata[[#This Row],[max]],D323:J348,7,FALSE)</f>
        <v>4</v>
      </c>
      <c r="L348" s="7">
        <f>testdata[[#This Row],[Index]]-VLOOKUP(testdata[[#This Row],[min]],E323:J348,6,FALSE)</f>
        <v>11</v>
      </c>
      <c r="M348" s="7">
        <f>testdata[[#This Row],[up]]-testdata[[#This Row],[down]]</f>
        <v>28</v>
      </c>
      <c r="N348" s="7">
        <f>100*(25-testdata[[#This Row],[dsHigh]])/25</f>
        <v>84</v>
      </c>
      <c r="O348" s="7">
        <f>100*(25-testdata[[#This Row],[dsLow]])/25</f>
        <v>56</v>
      </c>
      <c r="P348"/>
      <c r="Q348" s="4">
        <v>347</v>
      </c>
      <c r="R348" s="8">
        <v>28</v>
      </c>
      <c r="S348" s="8">
        <v>84</v>
      </c>
      <c r="T348" s="8">
        <v>56</v>
      </c>
    </row>
    <row r="349" spans="1:20" x14ac:dyDescent="0.25">
      <c r="A349" s="7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10"/>
        <v>265.02999999999997</v>
      </c>
      <c r="I349" s="2">
        <f t="shared" si="11"/>
        <v>250.5</v>
      </c>
      <c r="J349" s="7">
        <f>testdata[[#This Row],[Index]]</f>
        <v>348</v>
      </c>
      <c r="K349" s="7">
        <f>testdata[[#This Row],[Index]]-VLOOKUP(testdata[[#This Row],[max]],D324:J349,7,FALSE)</f>
        <v>5</v>
      </c>
      <c r="L349" s="7">
        <f>testdata[[#This Row],[Index]]-VLOOKUP(testdata[[#This Row],[min]],E324:J349,6,FALSE)</f>
        <v>12</v>
      </c>
      <c r="M349" s="7">
        <f>testdata[[#This Row],[up]]-testdata[[#This Row],[down]]</f>
        <v>28</v>
      </c>
      <c r="N349" s="7">
        <f>100*(25-testdata[[#This Row],[dsHigh]])/25</f>
        <v>80</v>
      </c>
      <c r="O349" s="7">
        <f>100*(25-testdata[[#This Row],[dsLow]])/25</f>
        <v>52</v>
      </c>
      <c r="P349"/>
      <c r="Q349" s="4">
        <v>348</v>
      </c>
      <c r="R349" s="8">
        <v>28</v>
      </c>
      <c r="S349" s="8">
        <v>80</v>
      </c>
      <c r="T349" s="8">
        <v>52</v>
      </c>
    </row>
    <row r="350" spans="1:20" x14ac:dyDescent="0.25">
      <c r="A350" s="7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10"/>
        <v>265.2</v>
      </c>
      <c r="I350" s="2">
        <f t="shared" si="11"/>
        <v>250.5</v>
      </c>
      <c r="J350" s="7">
        <f>testdata[[#This Row],[Index]]</f>
        <v>349</v>
      </c>
      <c r="K350" s="7">
        <f>testdata[[#This Row],[Index]]-VLOOKUP(testdata[[#This Row],[max]],D325:J350,7,FALSE)</f>
        <v>0</v>
      </c>
      <c r="L350" s="7">
        <f>testdata[[#This Row],[Index]]-VLOOKUP(testdata[[#This Row],[min]],E325:J350,6,FALSE)</f>
        <v>13</v>
      </c>
      <c r="M350" s="7">
        <f>testdata[[#This Row],[up]]-testdata[[#This Row],[down]]</f>
        <v>52</v>
      </c>
      <c r="N350" s="7">
        <f>100*(25-testdata[[#This Row],[dsHigh]])/25</f>
        <v>100</v>
      </c>
      <c r="O350" s="7">
        <f>100*(25-testdata[[#This Row],[dsLow]])/25</f>
        <v>48</v>
      </c>
      <c r="P350"/>
      <c r="Q350" s="4">
        <v>349</v>
      </c>
      <c r="R350" s="8">
        <v>52</v>
      </c>
      <c r="S350" s="8">
        <v>100</v>
      </c>
      <c r="T350" s="8">
        <v>48</v>
      </c>
    </row>
    <row r="351" spans="1:20" x14ac:dyDescent="0.25">
      <c r="A351" s="7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10"/>
        <v>265.2</v>
      </c>
      <c r="I351" s="2">
        <f t="shared" si="11"/>
        <v>250.5</v>
      </c>
      <c r="J351" s="7">
        <f>testdata[[#This Row],[Index]]</f>
        <v>350</v>
      </c>
      <c r="K351" s="7">
        <f>testdata[[#This Row],[Index]]-VLOOKUP(testdata[[#This Row],[max]],D326:J351,7,FALSE)</f>
        <v>1</v>
      </c>
      <c r="L351" s="7">
        <f>testdata[[#This Row],[Index]]-VLOOKUP(testdata[[#This Row],[min]],E326:J351,6,FALSE)</f>
        <v>14</v>
      </c>
      <c r="M351" s="7">
        <f>testdata[[#This Row],[up]]-testdata[[#This Row],[down]]</f>
        <v>52</v>
      </c>
      <c r="N351" s="7">
        <f>100*(25-testdata[[#This Row],[dsHigh]])/25</f>
        <v>96</v>
      </c>
      <c r="O351" s="7">
        <f>100*(25-testdata[[#This Row],[dsLow]])/25</f>
        <v>44</v>
      </c>
      <c r="P351"/>
      <c r="Q351" s="4">
        <v>350</v>
      </c>
      <c r="R351" s="8">
        <v>52</v>
      </c>
      <c r="S351" s="8">
        <v>96</v>
      </c>
      <c r="T351" s="8">
        <v>44</v>
      </c>
    </row>
    <row r="352" spans="1:20" x14ac:dyDescent="0.25">
      <c r="A352" s="7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10"/>
        <v>265.2</v>
      </c>
      <c r="I352" s="2">
        <f t="shared" si="11"/>
        <v>250.5</v>
      </c>
      <c r="J352" s="7">
        <f>testdata[[#This Row],[Index]]</f>
        <v>351</v>
      </c>
      <c r="K352" s="7">
        <f>testdata[[#This Row],[Index]]-VLOOKUP(testdata[[#This Row],[max]],D327:J352,7,FALSE)</f>
        <v>2</v>
      </c>
      <c r="L352" s="7">
        <f>testdata[[#This Row],[Index]]-VLOOKUP(testdata[[#This Row],[min]],E327:J352,6,FALSE)</f>
        <v>15</v>
      </c>
      <c r="M352" s="7">
        <f>testdata[[#This Row],[up]]-testdata[[#This Row],[down]]</f>
        <v>52</v>
      </c>
      <c r="N352" s="7">
        <f>100*(25-testdata[[#This Row],[dsHigh]])/25</f>
        <v>92</v>
      </c>
      <c r="O352" s="7">
        <f>100*(25-testdata[[#This Row],[dsLow]])/25</f>
        <v>40</v>
      </c>
      <c r="P352"/>
      <c r="Q352" s="4">
        <v>351</v>
      </c>
      <c r="R352" s="8">
        <v>52</v>
      </c>
      <c r="S352" s="8">
        <v>92</v>
      </c>
      <c r="T352" s="8">
        <v>40</v>
      </c>
    </row>
    <row r="353" spans="1:20" x14ac:dyDescent="0.25">
      <c r="A353" s="7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10"/>
        <v>265.2</v>
      </c>
      <c r="I353" s="2">
        <f t="shared" si="11"/>
        <v>250.5</v>
      </c>
      <c r="J353" s="7">
        <f>testdata[[#This Row],[Index]]</f>
        <v>352</v>
      </c>
      <c r="K353" s="7">
        <f>testdata[[#This Row],[Index]]-VLOOKUP(testdata[[#This Row],[max]],D328:J353,7,FALSE)</f>
        <v>3</v>
      </c>
      <c r="L353" s="7">
        <f>testdata[[#This Row],[Index]]-VLOOKUP(testdata[[#This Row],[min]],E328:J353,6,FALSE)</f>
        <v>16</v>
      </c>
      <c r="M353" s="7">
        <f>testdata[[#This Row],[up]]-testdata[[#This Row],[down]]</f>
        <v>52</v>
      </c>
      <c r="N353" s="7">
        <f>100*(25-testdata[[#This Row],[dsHigh]])/25</f>
        <v>88</v>
      </c>
      <c r="O353" s="7">
        <f>100*(25-testdata[[#This Row],[dsLow]])/25</f>
        <v>36</v>
      </c>
      <c r="P353"/>
      <c r="Q353" s="4">
        <v>352</v>
      </c>
      <c r="R353" s="8">
        <v>52</v>
      </c>
      <c r="S353" s="8">
        <v>88</v>
      </c>
      <c r="T353" s="8">
        <v>36</v>
      </c>
    </row>
    <row r="354" spans="1:20" x14ac:dyDescent="0.25">
      <c r="A354" s="7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10"/>
        <v>265.2</v>
      </c>
      <c r="I354" s="2">
        <f t="shared" si="11"/>
        <v>250.5</v>
      </c>
      <c r="J354" s="7">
        <f>testdata[[#This Row],[Index]]</f>
        <v>353</v>
      </c>
      <c r="K354" s="7">
        <f>testdata[[#This Row],[Index]]-VLOOKUP(testdata[[#This Row],[max]],D329:J354,7,FALSE)</f>
        <v>4</v>
      </c>
      <c r="L354" s="7">
        <f>testdata[[#This Row],[Index]]-VLOOKUP(testdata[[#This Row],[min]],E329:J354,6,FALSE)</f>
        <v>17</v>
      </c>
      <c r="M354" s="7">
        <f>testdata[[#This Row],[up]]-testdata[[#This Row],[down]]</f>
        <v>52</v>
      </c>
      <c r="N354" s="7">
        <f>100*(25-testdata[[#This Row],[dsHigh]])/25</f>
        <v>84</v>
      </c>
      <c r="O354" s="7">
        <f>100*(25-testdata[[#This Row],[dsLow]])/25</f>
        <v>32</v>
      </c>
      <c r="P354"/>
      <c r="Q354" s="4">
        <v>353</v>
      </c>
      <c r="R354" s="8">
        <v>52</v>
      </c>
      <c r="S354" s="8">
        <v>84</v>
      </c>
      <c r="T354" s="8">
        <v>32</v>
      </c>
    </row>
    <row r="355" spans="1:20" x14ac:dyDescent="0.25">
      <c r="A355" s="7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10"/>
        <v>265.2</v>
      </c>
      <c r="I355" s="2">
        <f t="shared" si="11"/>
        <v>250.5</v>
      </c>
      <c r="J355" s="7">
        <f>testdata[[#This Row],[Index]]</f>
        <v>354</v>
      </c>
      <c r="K355" s="7">
        <f>testdata[[#This Row],[Index]]-VLOOKUP(testdata[[#This Row],[max]],D330:J355,7,FALSE)</f>
        <v>5</v>
      </c>
      <c r="L355" s="7">
        <f>testdata[[#This Row],[Index]]-VLOOKUP(testdata[[#This Row],[min]],E330:J355,6,FALSE)</f>
        <v>18</v>
      </c>
      <c r="M355" s="7">
        <f>testdata[[#This Row],[up]]-testdata[[#This Row],[down]]</f>
        <v>52</v>
      </c>
      <c r="N355" s="7">
        <f>100*(25-testdata[[#This Row],[dsHigh]])/25</f>
        <v>80</v>
      </c>
      <c r="O355" s="7">
        <f>100*(25-testdata[[#This Row],[dsLow]])/25</f>
        <v>28</v>
      </c>
      <c r="P355"/>
      <c r="Q355" s="4">
        <v>354</v>
      </c>
      <c r="R355" s="8">
        <v>52</v>
      </c>
      <c r="S355" s="8">
        <v>80</v>
      </c>
      <c r="T355" s="8">
        <v>28</v>
      </c>
    </row>
    <row r="356" spans="1:20" x14ac:dyDescent="0.25">
      <c r="A356" s="7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10"/>
        <v>265.2</v>
      </c>
      <c r="I356" s="2">
        <f t="shared" si="11"/>
        <v>250.5</v>
      </c>
      <c r="J356" s="7">
        <f>testdata[[#This Row],[Index]]</f>
        <v>355</v>
      </c>
      <c r="K356" s="7">
        <f>testdata[[#This Row],[Index]]-VLOOKUP(testdata[[#This Row],[max]],D331:J356,7,FALSE)</f>
        <v>6</v>
      </c>
      <c r="L356" s="7">
        <f>testdata[[#This Row],[Index]]-VLOOKUP(testdata[[#This Row],[min]],E331:J356,6,FALSE)</f>
        <v>19</v>
      </c>
      <c r="M356" s="7">
        <f>testdata[[#This Row],[up]]-testdata[[#This Row],[down]]</f>
        <v>52</v>
      </c>
      <c r="N356" s="7">
        <f>100*(25-testdata[[#This Row],[dsHigh]])/25</f>
        <v>76</v>
      </c>
      <c r="O356" s="7">
        <f>100*(25-testdata[[#This Row],[dsLow]])/25</f>
        <v>24</v>
      </c>
      <c r="P356"/>
      <c r="Q356" s="4">
        <v>355</v>
      </c>
      <c r="R356" s="8">
        <v>52</v>
      </c>
      <c r="S356" s="8">
        <v>76</v>
      </c>
      <c r="T356" s="8">
        <v>24</v>
      </c>
    </row>
    <row r="357" spans="1:20" x14ac:dyDescent="0.25">
      <c r="A357" s="7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 t="shared" si="10"/>
        <v>265.2</v>
      </c>
      <c r="I357" s="2">
        <f t="shared" si="11"/>
        <v>250.5</v>
      </c>
      <c r="J357" s="7">
        <f>testdata[[#This Row],[Index]]</f>
        <v>356</v>
      </c>
      <c r="K357" s="7">
        <f>testdata[[#This Row],[Index]]-VLOOKUP(testdata[[#This Row],[max]],D332:J357,7,FALSE)</f>
        <v>7</v>
      </c>
      <c r="L357" s="7">
        <f>testdata[[#This Row],[Index]]-VLOOKUP(testdata[[#This Row],[min]],E332:J357,6,FALSE)</f>
        <v>20</v>
      </c>
      <c r="M357" s="7">
        <f>testdata[[#This Row],[up]]-testdata[[#This Row],[down]]</f>
        <v>52</v>
      </c>
      <c r="N357" s="7">
        <f>100*(25-testdata[[#This Row],[dsHigh]])/25</f>
        <v>72</v>
      </c>
      <c r="O357" s="7">
        <f>100*(25-testdata[[#This Row],[dsLow]])/25</f>
        <v>20</v>
      </c>
      <c r="P357"/>
      <c r="Q357" s="4">
        <v>356</v>
      </c>
      <c r="R357" s="8">
        <v>52</v>
      </c>
      <c r="S357" s="8">
        <v>72</v>
      </c>
      <c r="T357" s="8">
        <v>20</v>
      </c>
    </row>
    <row r="358" spans="1:20" x14ac:dyDescent="0.25">
      <c r="A358" s="7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si="10"/>
        <v>266.10000000000002</v>
      </c>
      <c r="I358" s="2">
        <f t="shared" si="11"/>
        <v>250.5</v>
      </c>
      <c r="J358" s="7">
        <f>testdata[[#This Row],[Index]]</f>
        <v>357</v>
      </c>
      <c r="K358" s="7">
        <f>testdata[[#This Row],[Index]]-VLOOKUP(testdata[[#This Row],[max]],D333:J358,7,FALSE)</f>
        <v>0</v>
      </c>
      <c r="L358" s="7">
        <f>testdata[[#This Row],[Index]]-VLOOKUP(testdata[[#This Row],[min]],E333:J358,6,FALSE)</f>
        <v>21</v>
      </c>
      <c r="M358" s="7">
        <f>testdata[[#This Row],[up]]-testdata[[#This Row],[down]]</f>
        <v>84</v>
      </c>
      <c r="N358" s="7">
        <f>100*(25-testdata[[#This Row],[dsHigh]])/25</f>
        <v>100</v>
      </c>
      <c r="O358" s="7">
        <f>100*(25-testdata[[#This Row],[dsLow]])/25</f>
        <v>16</v>
      </c>
      <c r="P358"/>
      <c r="Q358" s="4">
        <v>357</v>
      </c>
      <c r="R358" s="8">
        <v>84</v>
      </c>
      <c r="S358" s="8">
        <v>100</v>
      </c>
      <c r="T358" s="8">
        <v>16</v>
      </c>
    </row>
    <row r="359" spans="1:20" x14ac:dyDescent="0.25">
      <c r="A359" s="7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10"/>
        <v>266.43</v>
      </c>
      <c r="I359" s="2">
        <f t="shared" si="11"/>
        <v>250.5</v>
      </c>
      <c r="J359" s="7">
        <f>testdata[[#This Row],[Index]]</f>
        <v>358</v>
      </c>
      <c r="K359" s="7">
        <f>testdata[[#This Row],[Index]]-VLOOKUP(testdata[[#This Row],[max]],D334:J359,7,FALSE)</f>
        <v>0</v>
      </c>
      <c r="L359" s="7">
        <f>testdata[[#This Row],[Index]]-VLOOKUP(testdata[[#This Row],[min]],E334:J359,6,FALSE)</f>
        <v>22</v>
      </c>
      <c r="M359" s="7">
        <f>testdata[[#This Row],[up]]-testdata[[#This Row],[down]]</f>
        <v>88</v>
      </c>
      <c r="N359" s="7">
        <f>100*(25-testdata[[#This Row],[dsHigh]])/25</f>
        <v>100</v>
      </c>
      <c r="O359" s="7">
        <f>100*(25-testdata[[#This Row],[dsLow]])/25</f>
        <v>12</v>
      </c>
      <c r="P359"/>
      <c r="Q359" s="4">
        <v>358</v>
      </c>
      <c r="R359" s="8">
        <v>88</v>
      </c>
      <c r="S359" s="8">
        <v>100</v>
      </c>
      <c r="T359" s="8">
        <v>12</v>
      </c>
    </row>
    <row r="360" spans="1:20" x14ac:dyDescent="0.25">
      <c r="A360" s="7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10"/>
        <v>268.36</v>
      </c>
      <c r="I360" s="2">
        <f t="shared" si="11"/>
        <v>250.5</v>
      </c>
      <c r="J360" s="7">
        <f>testdata[[#This Row],[Index]]</f>
        <v>359</v>
      </c>
      <c r="K360" s="7">
        <f>testdata[[#This Row],[Index]]-VLOOKUP(testdata[[#This Row],[max]],D335:J360,7,FALSE)</f>
        <v>0</v>
      </c>
      <c r="L360" s="7">
        <f>testdata[[#This Row],[Index]]-VLOOKUP(testdata[[#This Row],[min]],E335:J360,6,FALSE)</f>
        <v>23</v>
      </c>
      <c r="M360" s="7">
        <f>testdata[[#This Row],[up]]-testdata[[#This Row],[down]]</f>
        <v>92</v>
      </c>
      <c r="N360" s="7">
        <f>100*(25-testdata[[#This Row],[dsHigh]])/25</f>
        <v>100</v>
      </c>
      <c r="O360" s="7">
        <f>100*(25-testdata[[#This Row],[dsLow]])/25</f>
        <v>8</v>
      </c>
      <c r="P360"/>
      <c r="Q360" s="4">
        <v>359</v>
      </c>
      <c r="R360" s="8">
        <v>92</v>
      </c>
      <c r="S360" s="8">
        <v>100</v>
      </c>
      <c r="T360" s="8">
        <v>8</v>
      </c>
    </row>
    <row r="361" spans="1:20" x14ac:dyDescent="0.25">
      <c r="A361" s="7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10"/>
        <v>269.08999999999997</v>
      </c>
      <c r="I361" s="2">
        <f t="shared" si="11"/>
        <v>250.5</v>
      </c>
      <c r="J361" s="7">
        <f>testdata[[#This Row],[Index]]</f>
        <v>360</v>
      </c>
      <c r="K361" s="7">
        <f>testdata[[#This Row],[Index]]-VLOOKUP(testdata[[#This Row],[max]],D336:J361,7,FALSE)</f>
        <v>0</v>
      </c>
      <c r="L361" s="7">
        <f>testdata[[#This Row],[Index]]-VLOOKUP(testdata[[#This Row],[min]],E336:J361,6,FALSE)</f>
        <v>24</v>
      </c>
      <c r="M361" s="7">
        <f>testdata[[#This Row],[up]]-testdata[[#This Row],[down]]</f>
        <v>96</v>
      </c>
      <c r="N361" s="7">
        <f>100*(25-testdata[[#This Row],[dsHigh]])/25</f>
        <v>100</v>
      </c>
      <c r="O361" s="7">
        <f>100*(25-testdata[[#This Row],[dsLow]])/25</f>
        <v>4</v>
      </c>
      <c r="P361"/>
      <c r="Q361" s="4">
        <v>360</v>
      </c>
      <c r="R361" s="8">
        <v>96</v>
      </c>
      <c r="S361" s="8">
        <v>100</v>
      </c>
      <c r="T361" s="8">
        <v>4</v>
      </c>
    </row>
    <row r="362" spans="1:20" x14ac:dyDescent="0.25">
      <c r="A362" s="7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si="10"/>
        <v>269.08999999999997</v>
      </c>
      <c r="I362" s="2">
        <f t="shared" si="11"/>
        <v>250.5</v>
      </c>
      <c r="J362" s="7">
        <f>testdata[[#This Row],[Index]]</f>
        <v>361</v>
      </c>
      <c r="K362" s="7">
        <f>testdata[[#This Row],[Index]]-VLOOKUP(testdata[[#This Row],[max]],D337:J362,7,FALSE)</f>
        <v>1</v>
      </c>
      <c r="L362" s="7">
        <f>testdata[[#This Row],[Index]]-VLOOKUP(testdata[[#This Row],[min]],E337:J362,6,FALSE)</f>
        <v>25</v>
      </c>
      <c r="M362" s="7">
        <f>testdata[[#This Row],[up]]-testdata[[#This Row],[down]]</f>
        <v>96</v>
      </c>
      <c r="N362" s="7">
        <f>100*(25-testdata[[#This Row],[dsHigh]])/25</f>
        <v>96</v>
      </c>
      <c r="O362" s="7">
        <f>100*(25-testdata[[#This Row],[dsLow]])/25</f>
        <v>0</v>
      </c>
      <c r="P362"/>
      <c r="Q362" s="4">
        <v>361</v>
      </c>
      <c r="R362" s="8">
        <v>96</v>
      </c>
      <c r="S362" s="8">
        <v>96</v>
      </c>
      <c r="T362" s="8">
        <v>0</v>
      </c>
    </row>
    <row r="363" spans="1:20" x14ac:dyDescent="0.25">
      <c r="A363" s="7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10"/>
        <v>270.14999999999998</v>
      </c>
      <c r="I363" s="2">
        <f t="shared" si="11"/>
        <v>252.53</v>
      </c>
      <c r="J363" s="7">
        <f>testdata[[#This Row],[Index]]</f>
        <v>362</v>
      </c>
      <c r="K363" s="7">
        <f>testdata[[#This Row],[Index]]-VLOOKUP(testdata[[#This Row],[max]],D338:J363,7,FALSE)</f>
        <v>0</v>
      </c>
      <c r="L363" s="7">
        <f>testdata[[#This Row],[Index]]-VLOOKUP(testdata[[#This Row],[min]],E338:J363,6,FALSE)</f>
        <v>25</v>
      </c>
      <c r="M363" s="7">
        <f>testdata[[#This Row],[up]]-testdata[[#This Row],[down]]</f>
        <v>100</v>
      </c>
      <c r="N363" s="7">
        <f>100*(25-testdata[[#This Row],[dsHigh]])/25</f>
        <v>100</v>
      </c>
      <c r="O363" s="7">
        <f>100*(25-testdata[[#This Row],[dsLow]])/25</f>
        <v>0</v>
      </c>
      <c r="P363"/>
      <c r="Q363" s="4">
        <v>362</v>
      </c>
      <c r="R363" s="8">
        <v>100</v>
      </c>
      <c r="S363" s="8">
        <v>100</v>
      </c>
      <c r="T363" s="8">
        <v>0</v>
      </c>
    </row>
    <row r="364" spans="1:20" x14ac:dyDescent="0.25">
      <c r="A364" s="7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10"/>
        <v>270.14999999999998</v>
      </c>
      <c r="I364" s="2">
        <f t="shared" si="11"/>
        <v>256.39999999999998</v>
      </c>
      <c r="J364" s="7">
        <f>testdata[[#This Row],[Index]]</f>
        <v>363</v>
      </c>
      <c r="K364" s="7">
        <f>testdata[[#This Row],[Index]]-VLOOKUP(testdata[[#This Row],[max]],D339:J364,7,FALSE)</f>
        <v>1</v>
      </c>
      <c r="L364" s="7">
        <f>testdata[[#This Row],[Index]]-VLOOKUP(testdata[[#This Row],[min]],E339:J364,6,FALSE)</f>
        <v>24</v>
      </c>
      <c r="M364" s="7">
        <f>testdata[[#This Row],[up]]-testdata[[#This Row],[down]]</f>
        <v>92</v>
      </c>
      <c r="N364" s="7">
        <f>100*(25-testdata[[#This Row],[dsHigh]])/25</f>
        <v>96</v>
      </c>
      <c r="O364" s="7">
        <f>100*(25-testdata[[#This Row],[dsLow]])/25</f>
        <v>4</v>
      </c>
      <c r="P364"/>
      <c r="Q364" s="4">
        <v>363</v>
      </c>
      <c r="R364" s="8">
        <v>92</v>
      </c>
      <c r="S364" s="8">
        <v>96</v>
      </c>
      <c r="T364" s="8">
        <v>4</v>
      </c>
    </row>
    <row r="365" spans="1:20" x14ac:dyDescent="0.25">
      <c r="A365" s="7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10"/>
        <v>270.25</v>
      </c>
      <c r="I365" s="2">
        <f t="shared" si="11"/>
        <v>256.39999999999998</v>
      </c>
      <c r="J365" s="7">
        <f>testdata[[#This Row],[Index]]</f>
        <v>364</v>
      </c>
      <c r="K365" s="7">
        <f>testdata[[#This Row],[Index]]-VLOOKUP(testdata[[#This Row],[max]],D340:J365,7,FALSE)</f>
        <v>0</v>
      </c>
      <c r="L365" s="7">
        <f>testdata[[#This Row],[Index]]-VLOOKUP(testdata[[#This Row],[min]],E340:J365,6,FALSE)</f>
        <v>25</v>
      </c>
      <c r="M365" s="7">
        <f>testdata[[#This Row],[up]]-testdata[[#This Row],[down]]</f>
        <v>100</v>
      </c>
      <c r="N365" s="7">
        <f>100*(25-testdata[[#This Row],[dsHigh]])/25</f>
        <v>100</v>
      </c>
      <c r="O365" s="7">
        <f>100*(25-testdata[[#This Row],[dsLow]])/25</f>
        <v>0</v>
      </c>
      <c r="P365"/>
      <c r="Q365" s="4">
        <v>364</v>
      </c>
      <c r="R365" s="8">
        <v>100</v>
      </c>
      <c r="S365" s="8">
        <v>100</v>
      </c>
      <c r="T365" s="8">
        <v>0</v>
      </c>
    </row>
    <row r="366" spans="1:20" x14ac:dyDescent="0.25">
      <c r="A366" s="7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10"/>
        <v>270.25</v>
      </c>
      <c r="I366" s="2">
        <f t="shared" si="11"/>
        <v>258.27</v>
      </c>
      <c r="J366" s="7">
        <f>testdata[[#This Row],[Index]]</f>
        <v>365</v>
      </c>
      <c r="K366" s="7">
        <f>testdata[[#This Row],[Index]]-VLOOKUP(testdata[[#This Row],[max]],D341:J366,7,FALSE)</f>
        <v>1</v>
      </c>
      <c r="L366" s="7">
        <f>testdata[[#This Row],[Index]]-VLOOKUP(testdata[[#This Row],[min]],E341:J366,6,FALSE)</f>
        <v>25</v>
      </c>
      <c r="M366" s="7">
        <f>testdata[[#This Row],[up]]-testdata[[#This Row],[down]]</f>
        <v>96</v>
      </c>
      <c r="N366" s="7">
        <f>100*(25-testdata[[#This Row],[dsHigh]])/25</f>
        <v>96</v>
      </c>
      <c r="O366" s="7">
        <f>100*(25-testdata[[#This Row],[dsLow]])/25</f>
        <v>0</v>
      </c>
      <c r="P366"/>
      <c r="Q366" s="4">
        <v>365</v>
      </c>
      <c r="R366" s="8">
        <v>96</v>
      </c>
      <c r="S366" s="8">
        <v>96</v>
      </c>
      <c r="T366" s="8">
        <v>0</v>
      </c>
    </row>
    <row r="367" spans="1:20" x14ac:dyDescent="0.25">
      <c r="A367" s="7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10"/>
        <v>270.25</v>
      </c>
      <c r="I367" s="2">
        <f t="shared" si="11"/>
        <v>258.92</v>
      </c>
      <c r="J367" s="7">
        <f>testdata[[#This Row],[Index]]</f>
        <v>366</v>
      </c>
      <c r="K367" s="7">
        <f>testdata[[#This Row],[Index]]-VLOOKUP(testdata[[#This Row],[max]],D342:J367,7,FALSE)</f>
        <v>2</v>
      </c>
      <c r="L367" s="7">
        <f>testdata[[#This Row],[Index]]-VLOOKUP(testdata[[#This Row],[min]],E342:J367,6,FALSE)</f>
        <v>13</v>
      </c>
      <c r="M367" s="7">
        <f>testdata[[#This Row],[up]]-testdata[[#This Row],[down]]</f>
        <v>44</v>
      </c>
      <c r="N367" s="7">
        <f>100*(25-testdata[[#This Row],[dsHigh]])/25</f>
        <v>92</v>
      </c>
      <c r="O367" s="7">
        <f>100*(25-testdata[[#This Row],[dsLow]])/25</f>
        <v>48</v>
      </c>
      <c r="P367"/>
      <c r="Q367" s="4">
        <v>366</v>
      </c>
      <c r="R367" s="8">
        <v>44</v>
      </c>
      <c r="S367" s="8">
        <v>92</v>
      </c>
      <c r="T367" s="8">
        <v>48</v>
      </c>
    </row>
    <row r="368" spans="1:20" x14ac:dyDescent="0.25">
      <c r="A368" s="7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10"/>
        <v>270.25</v>
      </c>
      <c r="I368" s="2">
        <f t="shared" si="11"/>
        <v>258.92</v>
      </c>
      <c r="J368" s="7">
        <f>testdata[[#This Row],[Index]]</f>
        <v>367</v>
      </c>
      <c r="K368" s="7">
        <f>testdata[[#This Row],[Index]]-VLOOKUP(testdata[[#This Row],[max]],D343:J368,7,FALSE)</f>
        <v>3</v>
      </c>
      <c r="L368" s="7">
        <f>testdata[[#This Row],[Index]]-VLOOKUP(testdata[[#This Row],[min]],E343:J368,6,FALSE)</f>
        <v>14</v>
      </c>
      <c r="M368" s="7">
        <f>testdata[[#This Row],[up]]-testdata[[#This Row],[down]]</f>
        <v>44</v>
      </c>
      <c r="N368" s="7">
        <f>100*(25-testdata[[#This Row],[dsHigh]])/25</f>
        <v>88</v>
      </c>
      <c r="O368" s="7">
        <f>100*(25-testdata[[#This Row],[dsLow]])/25</f>
        <v>44</v>
      </c>
      <c r="P368"/>
      <c r="Q368" s="4">
        <v>367</v>
      </c>
      <c r="R368" s="8">
        <v>44</v>
      </c>
      <c r="S368" s="8">
        <v>88</v>
      </c>
      <c r="T368" s="8">
        <v>44</v>
      </c>
    </row>
    <row r="369" spans="1:20" x14ac:dyDescent="0.25">
      <c r="A369" s="7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10"/>
        <v>270.25</v>
      </c>
      <c r="I369" s="2">
        <f t="shared" si="11"/>
        <v>258.92</v>
      </c>
      <c r="J369" s="7">
        <f>testdata[[#This Row],[Index]]</f>
        <v>368</v>
      </c>
      <c r="K369" s="7">
        <f>testdata[[#This Row],[Index]]-VLOOKUP(testdata[[#This Row],[max]],D344:J369,7,FALSE)</f>
        <v>4</v>
      </c>
      <c r="L369" s="7">
        <f>testdata[[#This Row],[Index]]-VLOOKUP(testdata[[#This Row],[min]],E344:J369,6,FALSE)</f>
        <v>15</v>
      </c>
      <c r="M369" s="7">
        <f>testdata[[#This Row],[up]]-testdata[[#This Row],[down]]</f>
        <v>44</v>
      </c>
      <c r="N369" s="7">
        <f>100*(25-testdata[[#This Row],[dsHigh]])/25</f>
        <v>84</v>
      </c>
      <c r="O369" s="7">
        <f>100*(25-testdata[[#This Row],[dsLow]])/25</f>
        <v>40</v>
      </c>
      <c r="P369"/>
      <c r="Q369" s="4">
        <v>368</v>
      </c>
      <c r="R369" s="8">
        <v>44</v>
      </c>
      <c r="S369" s="8">
        <v>84</v>
      </c>
      <c r="T369" s="8">
        <v>40</v>
      </c>
    </row>
    <row r="370" spans="1:20" x14ac:dyDescent="0.25">
      <c r="A370" s="7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10"/>
        <v>270.25</v>
      </c>
      <c r="I370" s="2">
        <f t="shared" si="11"/>
        <v>258.92</v>
      </c>
      <c r="J370" s="7">
        <f>testdata[[#This Row],[Index]]</f>
        <v>369</v>
      </c>
      <c r="K370" s="7">
        <f>testdata[[#This Row],[Index]]-VLOOKUP(testdata[[#This Row],[max]],D345:J370,7,FALSE)</f>
        <v>5</v>
      </c>
      <c r="L370" s="7">
        <f>testdata[[#This Row],[Index]]-VLOOKUP(testdata[[#This Row],[min]],E345:J370,6,FALSE)</f>
        <v>16</v>
      </c>
      <c r="M370" s="7">
        <f>testdata[[#This Row],[up]]-testdata[[#This Row],[down]]</f>
        <v>44</v>
      </c>
      <c r="N370" s="7">
        <f>100*(25-testdata[[#This Row],[dsHigh]])/25</f>
        <v>80</v>
      </c>
      <c r="O370" s="7">
        <f>100*(25-testdata[[#This Row],[dsLow]])/25</f>
        <v>36</v>
      </c>
      <c r="P370"/>
      <c r="Q370" s="4">
        <v>369</v>
      </c>
      <c r="R370" s="8">
        <v>44</v>
      </c>
      <c r="S370" s="8">
        <v>80</v>
      </c>
      <c r="T370" s="8">
        <v>36</v>
      </c>
    </row>
    <row r="371" spans="1:20" x14ac:dyDescent="0.25">
      <c r="A371" s="7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10"/>
        <v>270.25</v>
      </c>
      <c r="I371" s="2">
        <f t="shared" si="11"/>
        <v>258.92</v>
      </c>
      <c r="J371" s="7">
        <f>testdata[[#This Row],[Index]]</f>
        <v>370</v>
      </c>
      <c r="K371" s="7">
        <f>testdata[[#This Row],[Index]]-VLOOKUP(testdata[[#This Row],[max]],D346:J371,7,FALSE)</f>
        <v>6</v>
      </c>
      <c r="L371" s="7">
        <f>testdata[[#This Row],[Index]]-VLOOKUP(testdata[[#This Row],[min]],E346:J371,6,FALSE)</f>
        <v>17</v>
      </c>
      <c r="M371" s="7">
        <f>testdata[[#This Row],[up]]-testdata[[#This Row],[down]]</f>
        <v>44</v>
      </c>
      <c r="N371" s="7">
        <f>100*(25-testdata[[#This Row],[dsHigh]])/25</f>
        <v>76</v>
      </c>
      <c r="O371" s="7">
        <f>100*(25-testdata[[#This Row],[dsLow]])/25</f>
        <v>32</v>
      </c>
      <c r="P371"/>
      <c r="Q371" s="4">
        <v>370</v>
      </c>
      <c r="R371" s="8">
        <v>44</v>
      </c>
      <c r="S371" s="8">
        <v>76</v>
      </c>
      <c r="T371" s="8">
        <v>32</v>
      </c>
    </row>
    <row r="372" spans="1:20" x14ac:dyDescent="0.25">
      <c r="A372" s="7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10"/>
        <v>270.25</v>
      </c>
      <c r="I372" s="2">
        <f t="shared" si="11"/>
        <v>258.92</v>
      </c>
      <c r="J372" s="7">
        <f>testdata[[#This Row],[Index]]</f>
        <v>371</v>
      </c>
      <c r="K372" s="7">
        <f>testdata[[#This Row],[Index]]-VLOOKUP(testdata[[#This Row],[max]],D347:J372,7,FALSE)</f>
        <v>7</v>
      </c>
      <c r="L372" s="7">
        <f>testdata[[#This Row],[Index]]-VLOOKUP(testdata[[#This Row],[min]],E347:J372,6,FALSE)</f>
        <v>18</v>
      </c>
      <c r="M372" s="7">
        <f>testdata[[#This Row],[up]]-testdata[[#This Row],[down]]</f>
        <v>44</v>
      </c>
      <c r="N372" s="7">
        <f>100*(25-testdata[[#This Row],[dsHigh]])/25</f>
        <v>72</v>
      </c>
      <c r="O372" s="7">
        <f>100*(25-testdata[[#This Row],[dsLow]])/25</f>
        <v>28</v>
      </c>
      <c r="P372"/>
      <c r="Q372" s="4">
        <v>371</v>
      </c>
      <c r="R372" s="8">
        <v>44</v>
      </c>
      <c r="S372" s="8">
        <v>72</v>
      </c>
      <c r="T372" s="8">
        <v>28</v>
      </c>
    </row>
    <row r="373" spans="1:20" x14ac:dyDescent="0.25">
      <c r="A373" s="7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10"/>
        <v>270.25</v>
      </c>
      <c r="I373" s="2">
        <f t="shared" si="11"/>
        <v>258.92</v>
      </c>
      <c r="J373" s="7">
        <f>testdata[[#This Row],[Index]]</f>
        <v>372</v>
      </c>
      <c r="K373" s="7">
        <f>testdata[[#This Row],[Index]]-VLOOKUP(testdata[[#This Row],[max]],D348:J373,7,FALSE)</f>
        <v>8</v>
      </c>
      <c r="L373" s="7">
        <f>testdata[[#This Row],[Index]]-VLOOKUP(testdata[[#This Row],[min]],E348:J373,6,FALSE)</f>
        <v>19</v>
      </c>
      <c r="M373" s="7">
        <f>testdata[[#This Row],[up]]-testdata[[#This Row],[down]]</f>
        <v>44</v>
      </c>
      <c r="N373" s="7">
        <f>100*(25-testdata[[#This Row],[dsHigh]])/25</f>
        <v>68</v>
      </c>
      <c r="O373" s="7">
        <f>100*(25-testdata[[#This Row],[dsLow]])/25</f>
        <v>24</v>
      </c>
      <c r="P373"/>
      <c r="Q373" s="4">
        <v>372</v>
      </c>
      <c r="R373" s="8">
        <v>44</v>
      </c>
      <c r="S373" s="8">
        <v>68</v>
      </c>
      <c r="T373" s="8">
        <v>24</v>
      </c>
    </row>
    <row r="374" spans="1:20" x14ac:dyDescent="0.25">
      <c r="A374" s="7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10"/>
        <v>270.25</v>
      </c>
      <c r="I374" s="2">
        <f t="shared" si="11"/>
        <v>258.92</v>
      </c>
      <c r="J374" s="7">
        <f>testdata[[#This Row],[Index]]</f>
        <v>373</v>
      </c>
      <c r="K374" s="7">
        <f>testdata[[#This Row],[Index]]-VLOOKUP(testdata[[#This Row],[max]],D349:J374,7,FALSE)</f>
        <v>9</v>
      </c>
      <c r="L374" s="7">
        <f>testdata[[#This Row],[Index]]-VLOOKUP(testdata[[#This Row],[min]],E349:J374,6,FALSE)</f>
        <v>20</v>
      </c>
      <c r="M374" s="7">
        <f>testdata[[#This Row],[up]]-testdata[[#This Row],[down]]</f>
        <v>44</v>
      </c>
      <c r="N374" s="7">
        <f>100*(25-testdata[[#This Row],[dsHigh]])/25</f>
        <v>64</v>
      </c>
      <c r="O374" s="7">
        <f>100*(25-testdata[[#This Row],[dsLow]])/25</f>
        <v>20</v>
      </c>
      <c r="P374"/>
      <c r="Q374" s="4">
        <v>373</v>
      </c>
      <c r="R374" s="8">
        <v>44</v>
      </c>
      <c r="S374" s="8">
        <v>64</v>
      </c>
      <c r="T374" s="8">
        <v>20</v>
      </c>
    </row>
    <row r="375" spans="1:20" x14ac:dyDescent="0.25">
      <c r="A375" s="7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10"/>
        <v>270.25</v>
      </c>
      <c r="I375" s="2">
        <f t="shared" si="11"/>
        <v>258.92</v>
      </c>
      <c r="J375" s="7">
        <f>testdata[[#This Row],[Index]]</f>
        <v>374</v>
      </c>
      <c r="K375" s="7">
        <f>testdata[[#This Row],[Index]]-VLOOKUP(testdata[[#This Row],[max]],D350:J375,7,FALSE)</f>
        <v>10</v>
      </c>
      <c r="L375" s="7">
        <f>testdata[[#This Row],[Index]]-VLOOKUP(testdata[[#This Row],[min]],E350:J375,6,FALSE)</f>
        <v>21</v>
      </c>
      <c r="M375" s="7">
        <f>testdata[[#This Row],[up]]-testdata[[#This Row],[down]]</f>
        <v>44</v>
      </c>
      <c r="N375" s="7">
        <f>100*(25-testdata[[#This Row],[dsHigh]])/25</f>
        <v>60</v>
      </c>
      <c r="O375" s="7">
        <f>100*(25-testdata[[#This Row],[dsLow]])/25</f>
        <v>16</v>
      </c>
      <c r="P375"/>
      <c r="Q375" s="4">
        <v>374</v>
      </c>
      <c r="R375" s="8">
        <v>44</v>
      </c>
      <c r="S375" s="8">
        <v>60</v>
      </c>
      <c r="T375" s="8">
        <v>16</v>
      </c>
    </row>
    <row r="376" spans="1:20" x14ac:dyDescent="0.25">
      <c r="A376" s="7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10"/>
        <v>270.25</v>
      </c>
      <c r="I376" s="2">
        <f t="shared" si="11"/>
        <v>258.92</v>
      </c>
      <c r="J376" s="7">
        <f>testdata[[#This Row],[Index]]</f>
        <v>375</v>
      </c>
      <c r="K376" s="7">
        <f>testdata[[#This Row],[Index]]-VLOOKUP(testdata[[#This Row],[max]],D351:J376,7,FALSE)</f>
        <v>11</v>
      </c>
      <c r="L376" s="7">
        <f>testdata[[#This Row],[Index]]-VLOOKUP(testdata[[#This Row],[min]],E351:J376,6,FALSE)</f>
        <v>22</v>
      </c>
      <c r="M376" s="7">
        <f>testdata[[#This Row],[up]]-testdata[[#This Row],[down]]</f>
        <v>44</v>
      </c>
      <c r="N376" s="7">
        <f>100*(25-testdata[[#This Row],[dsHigh]])/25</f>
        <v>56</v>
      </c>
      <c r="O376" s="7">
        <f>100*(25-testdata[[#This Row],[dsLow]])/25</f>
        <v>12</v>
      </c>
      <c r="P376"/>
      <c r="Q376" s="4">
        <v>375</v>
      </c>
      <c r="R376" s="8">
        <v>44</v>
      </c>
      <c r="S376" s="8">
        <v>56</v>
      </c>
      <c r="T376" s="8">
        <v>12</v>
      </c>
    </row>
    <row r="377" spans="1:20" x14ac:dyDescent="0.25">
      <c r="A377" s="7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10"/>
        <v>270.25</v>
      </c>
      <c r="I377" s="2">
        <f t="shared" si="11"/>
        <v>258.92</v>
      </c>
      <c r="J377" s="7">
        <f>testdata[[#This Row],[Index]]</f>
        <v>376</v>
      </c>
      <c r="K377" s="7">
        <f>testdata[[#This Row],[Index]]-VLOOKUP(testdata[[#This Row],[max]],D352:J377,7,FALSE)</f>
        <v>12</v>
      </c>
      <c r="L377" s="7">
        <f>testdata[[#This Row],[Index]]-VLOOKUP(testdata[[#This Row],[min]],E352:J377,6,FALSE)</f>
        <v>23</v>
      </c>
      <c r="M377" s="7">
        <f>testdata[[#This Row],[up]]-testdata[[#This Row],[down]]</f>
        <v>44</v>
      </c>
      <c r="N377" s="7">
        <f>100*(25-testdata[[#This Row],[dsHigh]])/25</f>
        <v>52</v>
      </c>
      <c r="O377" s="7">
        <f>100*(25-testdata[[#This Row],[dsLow]])/25</f>
        <v>8</v>
      </c>
      <c r="P377"/>
      <c r="Q377" s="4">
        <v>376</v>
      </c>
      <c r="R377" s="8">
        <v>44</v>
      </c>
      <c r="S377" s="8">
        <v>52</v>
      </c>
      <c r="T377" s="8">
        <v>8</v>
      </c>
    </row>
    <row r="378" spans="1:20" x14ac:dyDescent="0.25">
      <c r="A378" s="7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 t="shared" si="10"/>
        <v>270.25</v>
      </c>
      <c r="I378" s="2">
        <f t="shared" si="11"/>
        <v>258.92</v>
      </c>
      <c r="J378" s="7">
        <f>testdata[[#This Row],[Index]]</f>
        <v>377</v>
      </c>
      <c r="K378" s="7">
        <f>testdata[[#This Row],[Index]]-VLOOKUP(testdata[[#This Row],[max]],D353:J378,7,FALSE)</f>
        <v>13</v>
      </c>
      <c r="L378" s="7">
        <f>testdata[[#This Row],[Index]]-VLOOKUP(testdata[[#This Row],[min]],E353:J378,6,FALSE)</f>
        <v>24</v>
      </c>
      <c r="M378" s="7">
        <f>testdata[[#This Row],[up]]-testdata[[#This Row],[down]]</f>
        <v>44</v>
      </c>
      <c r="N378" s="7">
        <f>100*(25-testdata[[#This Row],[dsHigh]])/25</f>
        <v>48</v>
      </c>
      <c r="O378" s="7">
        <f>100*(25-testdata[[#This Row],[dsLow]])/25</f>
        <v>4</v>
      </c>
      <c r="P378"/>
      <c r="Q378" s="4">
        <v>377</v>
      </c>
      <c r="R378" s="8">
        <v>44</v>
      </c>
      <c r="S378" s="8">
        <v>48</v>
      </c>
      <c r="T378" s="8">
        <v>4</v>
      </c>
    </row>
    <row r="379" spans="1:20" x14ac:dyDescent="0.25">
      <c r="A379" s="7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si="10"/>
        <v>270.25</v>
      </c>
      <c r="I379" s="2">
        <f t="shared" si="11"/>
        <v>258.92</v>
      </c>
      <c r="J379" s="7">
        <f>testdata[[#This Row],[Index]]</f>
        <v>378</v>
      </c>
      <c r="K379" s="7">
        <f>testdata[[#This Row],[Index]]-VLOOKUP(testdata[[#This Row],[max]],D354:J379,7,FALSE)</f>
        <v>14</v>
      </c>
      <c r="L379" s="7">
        <f>testdata[[#This Row],[Index]]-VLOOKUP(testdata[[#This Row],[min]],E354:J379,6,FALSE)</f>
        <v>25</v>
      </c>
      <c r="M379" s="7">
        <f>testdata[[#This Row],[up]]-testdata[[#This Row],[down]]</f>
        <v>44</v>
      </c>
      <c r="N379" s="7">
        <f>100*(25-testdata[[#This Row],[dsHigh]])/25</f>
        <v>44</v>
      </c>
      <c r="O379" s="7">
        <f>100*(25-testdata[[#This Row],[dsLow]])/25</f>
        <v>0</v>
      </c>
      <c r="P379"/>
      <c r="Q379" s="4">
        <v>378</v>
      </c>
      <c r="R379" s="8">
        <v>44</v>
      </c>
      <c r="S379" s="8">
        <v>44</v>
      </c>
      <c r="T379" s="8">
        <v>0</v>
      </c>
    </row>
    <row r="380" spans="1:20" x14ac:dyDescent="0.25">
      <c r="A380" s="7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10"/>
        <v>270.25</v>
      </c>
      <c r="I380" s="2">
        <f t="shared" si="11"/>
        <v>260.79000000000002</v>
      </c>
      <c r="J380" s="7">
        <f>testdata[[#This Row],[Index]]</f>
        <v>379</v>
      </c>
      <c r="K380" s="7">
        <f>testdata[[#This Row],[Index]]-VLOOKUP(testdata[[#This Row],[max]],D355:J380,7,FALSE)</f>
        <v>15</v>
      </c>
      <c r="L380" s="7">
        <f>testdata[[#This Row],[Index]]-VLOOKUP(testdata[[#This Row],[min]],E355:J380,6,FALSE)</f>
        <v>4</v>
      </c>
      <c r="M380" s="7">
        <f>testdata[[#This Row],[up]]-testdata[[#This Row],[down]]</f>
        <v>-44</v>
      </c>
      <c r="N380" s="7">
        <f>100*(25-testdata[[#This Row],[dsHigh]])/25</f>
        <v>40</v>
      </c>
      <c r="O380" s="7">
        <f>100*(25-testdata[[#This Row],[dsLow]])/25</f>
        <v>84</v>
      </c>
      <c r="P380"/>
      <c r="Q380" s="4">
        <v>379</v>
      </c>
      <c r="R380" s="8">
        <v>-44</v>
      </c>
      <c r="S380" s="8">
        <v>40</v>
      </c>
      <c r="T380" s="8">
        <v>84</v>
      </c>
    </row>
    <row r="381" spans="1:20" x14ac:dyDescent="0.25">
      <c r="A381" s="7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10"/>
        <v>270.25</v>
      </c>
      <c r="I381" s="2">
        <f t="shared" si="11"/>
        <v>260.79000000000002</v>
      </c>
      <c r="J381" s="7">
        <f>testdata[[#This Row],[Index]]</f>
        <v>380</v>
      </c>
      <c r="K381" s="7">
        <f>testdata[[#This Row],[Index]]-VLOOKUP(testdata[[#This Row],[max]],D356:J381,7,FALSE)</f>
        <v>16</v>
      </c>
      <c r="L381" s="7">
        <f>testdata[[#This Row],[Index]]-VLOOKUP(testdata[[#This Row],[min]],E356:J381,6,FALSE)</f>
        <v>5</v>
      </c>
      <c r="M381" s="7">
        <f>testdata[[#This Row],[up]]-testdata[[#This Row],[down]]</f>
        <v>-44</v>
      </c>
      <c r="N381" s="7">
        <f>100*(25-testdata[[#This Row],[dsHigh]])/25</f>
        <v>36</v>
      </c>
      <c r="O381" s="7">
        <f>100*(25-testdata[[#This Row],[dsLow]])/25</f>
        <v>80</v>
      </c>
      <c r="P381"/>
      <c r="Q381" s="4">
        <v>380</v>
      </c>
      <c r="R381" s="8">
        <v>-44</v>
      </c>
      <c r="S381" s="8">
        <v>36</v>
      </c>
      <c r="T381" s="8">
        <v>80</v>
      </c>
    </row>
    <row r="382" spans="1:20" x14ac:dyDescent="0.25">
      <c r="A382" s="7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10"/>
        <v>270.25</v>
      </c>
      <c r="I382" s="2">
        <f t="shared" si="11"/>
        <v>260.79000000000002</v>
      </c>
      <c r="J382" s="7">
        <f>testdata[[#This Row],[Index]]</f>
        <v>381</v>
      </c>
      <c r="K382" s="7">
        <f>testdata[[#This Row],[Index]]-VLOOKUP(testdata[[#This Row],[max]],D357:J382,7,FALSE)</f>
        <v>17</v>
      </c>
      <c r="L382" s="7">
        <f>testdata[[#This Row],[Index]]-VLOOKUP(testdata[[#This Row],[min]],E357:J382,6,FALSE)</f>
        <v>6</v>
      </c>
      <c r="M382" s="7">
        <f>testdata[[#This Row],[up]]-testdata[[#This Row],[down]]</f>
        <v>-44</v>
      </c>
      <c r="N382" s="7">
        <f>100*(25-testdata[[#This Row],[dsHigh]])/25</f>
        <v>32</v>
      </c>
      <c r="O382" s="7">
        <f>100*(25-testdata[[#This Row],[dsLow]])/25</f>
        <v>76</v>
      </c>
      <c r="P382"/>
      <c r="Q382" s="4">
        <v>381</v>
      </c>
      <c r="R382" s="8">
        <v>-44</v>
      </c>
      <c r="S382" s="8">
        <v>32</v>
      </c>
      <c r="T382" s="8">
        <v>76</v>
      </c>
    </row>
    <row r="383" spans="1:20" x14ac:dyDescent="0.25">
      <c r="A383" s="7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10"/>
        <v>271.01</v>
      </c>
      <c r="I383" s="2">
        <f t="shared" si="11"/>
        <v>260.79000000000002</v>
      </c>
      <c r="J383" s="7">
        <f>testdata[[#This Row],[Index]]</f>
        <v>382</v>
      </c>
      <c r="K383" s="7">
        <f>testdata[[#This Row],[Index]]-VLOOKUP(testdata[[#This Row],[max]],D358:J383,7,FALSE)</f>
        <v>0</v>
      </c>
      <c r="L383" s="7">
        <f>testdata[[#This Row],[Index]]-VLOOKUP(testdata[[#This Row],[min]],E358:J383,6,FALSE)</f>
        <v>7</v>
      </c>
      <c r="M383" s="7">
        <f>testdata[[#This Row],[up]]-testdata[[#This Row],[down]]</f>
        <v>28</v>
      </c>
      <c r="N383" s="7">
        <f>100*(25-testdata[[#This Row],[dsHigh]])/25</f>
        <v>100</v>
      </c>
      <c r="O383" s="7">
        <f>100*(25-testdata[[#This Row],[dsLow]])/25</f>
        <v>72</v>
      </c>
      <c r="P383"/>
      <c r="Q383" s="4">
        <v>382</v>
      </c>
      <c r="R383" s="8">
        <v>28</v>
      </c>
      <c r="S383" s="8">
        <v>100</v>
      </c>
      <c r="T383" s="8">
        <v>72</v>
      </c>
    </row>
    <row r="384" spans="1:20" x14ac:dyDescent="0.25">
      <c r="A384" s="7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10"/>
        <v>271.01</v>
      </c>
      <c r="I384" s="2">
        <f t="shared" si="11"/>
        <v>260.79000000000002</v>
      </c>
      <c r="J384" s="7">
        <f>testdata[[#This Row],[Index]]</f>
        <v>383</v>
      </c>
      <c r="K384" s="7">
        <f>testdata[[#This Row],[Index]]-VLOOKUP(testdata[[#This Row],[max]],D359:J384,7,FALSE)</f>
        <v>1</v>
      </c>
      <c r="L384" s="7">
        <f>testdata[[#This Row],[Index]]-VLOOKUP(testdata[[#This Row],[min]],E359:J384,6,FALSE)</f>
        <v>8</v>
      </c>
      <c r="M384" s="7">
        <f>testdata[[#This Row],[up]]-testdata[[#This Row],[down]]</f>
        <v>28</v>
      </c>
      <c r="N384" s="7">
        <f>100*(25-testdata[[#This Row],[dsHigh]])/25</f>
        <v>96</v>
      </c>
      <c r="O384" s="7">
        <f>100*(25-testdata[[#This Row],[dsLow]])/25</f>
        <v>68</v>
      </c>
      <c r="P384"/>
      <c r="Q384" s="4">
        <v>383</v>
      </c>
      <c r="R384" s="8">
        <v>28</v>
      </c>
      <c r="S384" s="8">
        <v>96</v>
      </c>
      <c r="T384" s="8">
        <v>68</v>
      </c>
    </row>
    <row r="385" spans="1:20" x14ac:dyDescent="0.25">
      <c r="A385" s="7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10"/>
        <v>271.42</v>
      </c>
      <c r="I385" s="2">
        <f t="shared" si="11"/>
        <v>260.79000000000002</v>
      </c>
      <c r="J385" s="7">
        <f>testdata[[#This Row],[Index]]</f>
        <v>384</v>
      </c>
      <c r="K385" s="7">
        <f>testdata[[#This Row],[Index]]-VLOOKUP(testdata[[#This Row],[max]],D360:J385,7,FALSE)</f>
        <v>0</v>
      </c>
      <c r="L385" s="7">
        <f>testdata[[#This Row],[Index]]-VLOOKUP(testdata[[#This Row],[min]],E360:J385,6,FALSE)</f>
        <v>9</v>
      </c>
      <c r="M385" s="7">
        <f>testdata[[#This Row],[up]]-testdata[[#This Row],[down]]</f>
        <v>36</v>
      </c>
      <c r="N385" s="7">
        <f>100*(25-testdata[[#This Row],[dsHigh]])/25</f>
        <v>100</v>
      </c>
      <c r="O385" s="7">
        <f>100*(25-testdata[[#This Row],[dsLow]])/25</f>
        <v>64</v>
      </c>
      <c r="P385"/>
      <c r="Q385" s="4">
        <v>384</v>
      </c>
      <c r="R385" s="8">
        <v>36</v>
      </c>
      <c r="S385" s="8">
        <v>100</v>
      </c>
      <c r="T385" s="8">
        <v>64</v>
      </c>
    </row>
    <row r="386" spans="1:20" x14ac:dyDescent="0.25">
      <c r="A386" s="7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10"/>
        <v>271.89999999999998</v>
      </c>
      <c r="I386" s="2">
        <f t="shared" si="11"/>
        <v>260.79000000000002</v>
      </c>
      <c r="J386" s="7">
        <f>testdata[[#This Row],[Index]]</f>
        <v>385</v>
      </c>
      <c r="K386" s="7">
        <f>testdata[[#This Row],[Index]]-VLOOKUP(testdata[[#This Row],[max]],D361:J386,7,FALSE)</f>
        <v>0</v>
      </c>
      <c r="L386" s="7">
        <f>testdata[[#This Row],[Index]]-VLOOKUP(testdata[[#This Row],[min]],E361:J386,6,FALSE)</f>
        <v>10</v>
      </c>
      <c r="M386" s="7">
        <f>testdata[[#This Row],[up]]-testdata[[#This Row],[down]]</f>
        <v>40</v>
      </c>
      <c r="N386" s="7">
        <f>100*(25-testdata[[#This Row],[dsHigh]])/25</f>
        <v>100</v>
      </c>
      <c r="O386" s="7">
        <f>100*(25-testdata[[#This Row],[dsLow]])/25</f>
        <v>60</v>
      </c>
      <c r="P386"/>
      <c r="Q386" s="4">
        <v>385</v>
      </c>
      <c r="R386" s="8">
        <v>40</v>
      </c>
      <c r="S386" s="8">
        <v>100</v>
      </c>
      <c r="T386" s="8">
        <v>60</v>
      </c>
    </row>
    <row r="387" spans="1:20" x14ac:dyDescent="0.25">
      <c r="A387" s="7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10"/>
        <v>271.89999999999998</v>
      </c>
      <c r="I387" s="2">
        <f t="shared" si="11"/>
        <v>260.79000000000002</v>
      </c>
      <c r="J387" s="7">
        <f>testdata[[#This Row],[Index]]</f>
        <v>386</v>
      </c>
      <c r="K387" s="7">
        <f>testdata[[#This Row],[Index]]-VLOOKUP(testdata[[#This Row],[max]],D362:J387,7,FALSE)</f>
        <v>1</v>
      </c>
      <c r="L387" s="7">
        <f>testdata[[#This Row],[Index]]-VLOOKUP(testdata[[#This Row],[min]],E362:J387,6,FALSE)</f>
        <v>11</v>
      </c>
      <c r="M387" s="7">
        <f>testdata[[#This Row],[up]]-testdata[[#This Row],[down]]</f>
        <v>40</v>
      </c>
      <c r="N387" s="7">
        <f>100*(25-testdata[[#This Row],[dsHigh]])/25</f>
        <v>96</v>
      </c>
      <c r="O387" s="7">
        <f>100*(25-testdata[[#This Row],[dsLow]])/25</f>
        <v>56</v>
      </c>
      <c r="P387"/>
      <c r="Q387" s="4">
        <v>386</v>
      </c>
      <c r="R387" s="8">
        <v>40</v>
      </c>
      <c r="S387" s="8">
        <v>96</v>
      </c>
      <c r="T387" s="8">
        <v>56</v>
      </c>
    </row>
    <row r="388" spans="1:20" x14ac:dyDescent="0.25">
      <c r="A388" s="7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10"/>
        <v>272.85000000000002</v>
      </c>
      <c r="I388" s="2">
        <f t="shared" si="11"/>
        <v>260.79000000000002</v>
      </c>
      <c r="J388" s="7">
        <f>testdata[[#This Row],[Index]]</f>
        <v>387</v>
      </c>
      <c r="K388" s="7">
        <f>testdata[[#This Row],[Index]]-VLOOKUP(testdata[[#This Row],[max]],D363:J388,7,FALSE)</f>
        <v>0</v>
      </c>
      <c r="L388" s="7">
        <f>testdata[[#This Row],[Index]]-VLOOKUP(testdata[[#This Row],[min]],E363:J388,6,FALSE)</f>
        <v>12</v>
      </c>
      <c r="M388" s="7">
        <f>testdata[[#This Row],[up]]-testdata[[#This Row],[down]]</f>
        <v>48</v>
      </c>
      <c r="N388" s="7">
        <f>100*(25-testdata[[#This Row],[dsHigh]])/25</f>
        <v>100</v>
      </c>
      <c r="O388" s="7">
        <f>100*(25-testdata[[#This Row],[dsLow]])/25</f>
        <v>52</v>
      </c>
      <c r="P388"/>
      <c r="Q388" s="4">
        <v>387</v>
      </c>
      <c r="R388" s="8">
        <v>48</v>
      </c>
      <c r="S388" s="8">
        <v>100</v>
      </c>
      <c r="T388" s="8">
        <v>52</v>
      </c>
    </row>
    <row r="389" spans="1:20" x14ac:dyDescent="0.25">
      <c r="A389" s="7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10"/>
        <v>273.12</v>
      </c>
      <c r="I389" s="2">
        <f t="shared" si="11"/>
        <v>260.79000000000002</v>
      </c>
      <c r="J389" s="7">
        <f>testdata[[#This Row],[Index]]</f>
        <v>388</v>
      </c>
      <c r="K389" s="7">
        <f>testdata[[#This Row],[Index]]-VLOOKUP(testdata[[#This Row],[max]],D364:J389,7,FALSE)</f>
        <v>0</v>
      </c>
      <c r="L389" s="7">
        <f>testdata[[#This Row],[Index]]-VLOOKUP(testdata[[#This Row],[min]],E364:J389,6,FALSE)</f>
        <v>13</v>
      </c>
      <c r="M389" s="7">
        <f>testdata[[#This Row],[up]]-testdata[[#This Row],[down]]</f>
        <v>52</v>
      </c>
      <c r="N389" s="7">
        <f>100*(25-testdata[[#This Row],[dsHigh]])/25</f>
        <v>100</v>
      </c>
      <c r="O389" s="7">
        <f>100*(25-testdata[[#This Row],[dsLow]])/25</f>
        <v>48</v>
      </c>
      <c r="P389"/>
      <c r="Q389" s="4">
        <v>388</v>
      </c>
      <c r="R389" s="8">
        <v>52</v>
      </c>
      <c r="S389" s="8">
        <v>100</v>
      </c>
      <c r="T389" s="8">
        <v>48</v>
      </c>
    </row>
    <row r="390" spans="1:20" x14ac:dyDescent="0.25">
      <c r="A390" s="7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10"/>
        <v>273.12</v>
      </c>
      <c r="I390" s="2">
        <f t="shared" si="11"/>
        <v>260.79000000000002</v>
      </c>
      <c r="J390" s="7">
        <f>testdata[[#This Row],[Index]]</f>
        <v>389</v>
      </c>
      <c r="K390" s="7">
        <f>testdata[[#This Row],[Index]]-VLOOKUP(testdata[[#This Row],[max]],D365:J390,7,FALSE)</f>
        <v>1</v>
      </c>
      <c r="L390" s="7">
        <f>testdata[[#This Row],[Index]]-VLOOKUP(testdata[[#This Row],[min]],E365:J390,6,FALSE)</f>
        <v>14</v>
      </c>
      <c r="M390" s="7">
        <f>testdata[[#This Row],[up]]-testdata[[#This Row],[down]]</f>
        <v>52</v>
      </c>
      <c r="N390" s="7">
        <f>100*(25-testdata[[#This Row],[dsHigh]])/25</f>
        <v>96</v>
      </c>
      <c r="O390" s="7">
        <f>100*(25-testdata[[#This Row],[dsLow]])/25</f>
        <v>44</v>
      </c>
      <c r="P390"/>
      <c r="Q390" s="4">
        <v>389</v>
      </c>
      <c r="R390" s="8">
        <v>52</v>
      </c>
      <c r="S390" s="8">
        <v>96</v>
      </c>
      <c r="T390" s="8">
        <v>44</v>
      </c>
    </row>
    <row r="391" spans="1:20" x14ac:dyDescent="0.25">
      <c r="A391" s="7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10"/>
        <v>273.12</v>
      </c>
      <c r="I391" s="2">
        <f t="shared" si="11"/>
        <v>260.79000000000002</v>
      </c>
      <c r="J391" s="7">
        <f>testdata[[#This Row],[Index]]</f>
        <v>390</v>
      </c>
      <c r="K391" s="7">
        <f>testdata[[#This Row],[Index]]-VLOOKUP(testdata[[#This Row],[max]],D366:J391,7,FALSE)</f>
        <v>2</v>
      </c>
      <c r="L391" s="7">
        <f>testdata[[#This Row],[Index]]-VLOOKUP(testdata[[#This Row],[min]],E366:J391,6,FALSE)</f>
        <v>15</v>
      </c>
      <c r="M391" s="7">
        <f>testdata[[#This Row],[up]]-testdata[[#This Row],[down]]</f>
        <v>52</v>
      </c>
      <c r="N391" s="7">
        <f>100*(25-testdata[[#This Row],[dsHigh]])/25</f>
        <v>92</v>
      </c>
      <c r="O391" s="7">
        <f>100*(25-testdata[[#This Row],[dsLow]])/25</f>
        <v>40</v>
      </c>
      <c r="P391"/>
      <c r="Q391" s="4">
        <v>390</v>
      </c>
      <c r="R391" s="8">
        <v>52</v>
      </c>
      <c r="S391" s="8">
        <v>92</v>
      </c>
      <c r="T391" s="8">
        <v>40</v>
      </c>
    </row>
    <row r="392" spans="1:20" x14ac:dyDescent="0.25">
      <c r="A392" s="7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10"/>
        <v>273.12</v>
      </c>
      <c r="I392" s="2">
        <f t="shared" si="11"/>
        <v>260.79000000000002</v>
      </c>
      <c r="J392" s="7">
        <f>testdata[[#This Row],[Index]]</f>
        <v>391</v>
      </c>
      <c r="K392" s="7">
        <f>testdata[[#This Row],[Index]]-VLOOKUP(testdata[[#This Row],[max]],D367:J392,7,FALSE)</f>
        <v>3</v>
      </c>
      <c r="L392" s="7">
        <f>testdata[[#This Row],[Index]]-VLOOKUP(testdata[[#This Row],[min]],E367:J392,6,FALSE)</f>
        <v>16</v>
      </c>
      <c r="M392" s="7">
        <f>testdata[[#This Row],[up]]-testdata[[#This Row],[down]]</f>
        <v>52</v>
      </c>
      <c r="N392" s="7">
        <f>100*(25-testdata[[#This Row],[dsHigh]])/25</f>
        <v>88</v>
      </c>
      <c r="O392" s="7">
        <f>100*(25-testdata[[#This Row],[dsLow]])/25</f>
        <v>36</v>
      </c>
      <c r="P392"/>
      <c r="Q392" s="4">
        <v>391</v>
      </c>
      <c r="R392" s="8">
        <v>52</v>
      </c>
      <c r="S392" s="8">
        <v>88</v>
      </c>
      <c r="T392" s="8">
        <v>36</v>
      </c>
    </row>
    <row r="393" spans="1:20" x14ac:dyDescent="0.25">
      <c r="A393" s="7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10"/>
        <v>274.45999999999998</v>
      </c>
      <c r="I393" s="2">
        <f t="shared" si="11"/>
        <v>260.79000000000002</v>
      </c>
      <c r="J393" s="7">
        <f>testdata[[#This Row],[Index]]</f>
        <v>392</v>
      </c>
      <c r="K393" s="7">
        <f>testdata[[#This Row],[Index]]-VLOOKUP(testdata[[#This Row],[max]],D368:J393,7,FALSE)</f>
        <v>0</v>
      </c>
      <c r="L393" s="7">
        <f>testdata[[#This Row],[Index]]-VLOOKUP(testdata[[#This Row],[min]],E368:J393,6,FALSE)</f>
        <v>17</v>
      </c>
      <c r="M393" s="7">
        <f>testdata[[#This Row],[up]]-testdata[[#This Row],[down]]</f>
        <v>68</v>
      </c>
      <c r="N393" s="7">
        <f>100*(25-testdata[[#This Row],[dsHigh]])/25</f>
        <v>100</v>
      </c>
      <c r="O393" s="7">
        <f>100*(25-testdata[[#This Row],[dsLow]])/25</f>
        <v>32</v>
      </c>
      <c r="P393"/>
      <c r="Q393" s="4">
        <v>392</v>
      </c>
      <c r="R393" s="8">
        <v>68</v>
      </c>
      <c r="S393" s="8">
        <v>100</v>
      </c>
      <c r="T393" s="8">
        <v>32</v>
      </c>
    </row>
    <row r="394" spans="1:20" x14ac:dyDescent="0.25">
      <c r="A394" s="7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10"/>
        <v>276.22000000000003</v>
      </c>
      <c r="I394" s="2">
        <f t="shared" si="11"/>
        <v>260.79000000000002</v>
      </c>
      <c r="J394" s="7">
        <f>testdata[[#This Row],[Index]]</f>
        <v>393</v>
      </c>
      <c r="K394" s="7">
        <f>testdata[[#This Row],[Index]]-VLOOKUP(testdata[[#This Row],[max]],D369:J394,7,FALSE)</f>
        <v>0</v>
      </c>
      <c r="L394" s="7">
        <f>testdata[[#This Row],[Index]]-VLOOKUP(testdata[[#This Row],[min]],E369:J394,6,FALSE)</f>
        <v>18</v>
      </c>
      <c r="M394" s="7">
        <f>testdata[[#This Row],[up]]-testdata[[#This Row],[down]]</f>
        <v>72</v>
      </c>
      <c r="N394" s="7">
        <f>100*(25-testdata[[#This Row],[dsHigh]])/25</f>
        <v>100</v>
      </c>
      <c r="O394" s="7">
        <f>100*(25-testdata[[#This Row],[dsLow]])/25</f>
        <v>28</v>
      </c>
      <c r="P394"/>
      <c r="Q394" s="4">
        <v>393</v>
      </c>
      <c r="R394" s="8">
        <v>72</v>
      </c>
      <c r="S394" s="8">
        <v>100</v>
      </c>
      <c r="T394" s="8">
        <v>28</v>
      </c>
    </row>
    <row r="395" spans="1:20" x14ac:dyDescent="0.25">
      <c r="A395" s="7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10"/>
        <v>276.22000000000003</v>
      </c>
      <c r="I395" s="2">
        <f t="shared" si="11"/>
        <v>260.79000000000002</v>
      </c>
      <c r="J395" s="7">
        <f>testdata[[#This Row],[Index]]</f>
        <v>394</v>
      </c>
      <c r="K395" s="7">
        <f>testdata[[#This Row],[Index]]-VLOOKUP(testdata[[#This Row],[max]],D370:J395,7,FALSE)</f>
        <v>1</v>
      </c>
      <c r="L395" s="7">
        <f>testdata[[#This Row],[Index]]-VLOOKUP(testdata[[#This Row],[min]],E370:J395,6,FALSE)</f>
        <v>19</v>
      </c>
      <c r="M395" s="7">
        <f>testdata[[#This Row],[up]]-testdata[[#This Row],[down]]</f>
        <v>72</v>
      </c>
      <c r="N395" s="7">
        <f>100*(25-testdata[[#This Row],[dsHigh]])/25</f>
        <v>96</v>
      </c>
      <c r="O395" s="7">
        <f>100*(25-testdata[[#This Row],[dsLow]])/25</f>
        <v>24</v>
      </c>
      <c r="P395"/>
      <c r="Q395" s="4">
        <v>394</v>
      </c>
      <c r="R395" s="8">
        <v>72</v>
      </c>
      <c r="S395" s="8">
        <v>96</v>
      </c>
      <c r="T395" s="8">
        <v>24</v>
      </c>
    </row>
    <row r="396" spans="1:20" x14ac:dyDescent="0.25">
      <c r="A396" s="7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10"/>
        <v>276.22000000000003</v>
      </c>
      <c r="I396" s="2">
        <f t="shared" si="11"/>
        <v>260.79000000000002</v>
      </c>
      <c r="J396" s="7">
        <f>testdata[[#This Row],[Index]]</f>
        <v>395</v>
      </c>
      <c r="K396" s="7">
        <f>testdata[[#This Row],[Index]]-VLOOKUP(testdata[[#This Row],[max]],D371:J396,7,FALSE)</f>
        <v>2</v>
      </c>
      <c r="L396" s="7">
        <f>testdata[[#This Row],[Index]]-VLOOKUP(testdata[[#This Row],[min]],E371:J396,6,FALSE)</f>
        <v>20</v>
      </c>
      <c r="M396" s="7">
        <f>testdata[[#This Row],[up]]-testdata[[#This Row],[down]]</f>
        <v>72</v>
      </c>
      <c r="N396" s="7">
        <f>100*(25-testdata[[#This Row],[dsHigh]])/25</f>
        <v>92</v>
      </c>
      <c r="O396" s="7">
        <f>100*(25-testdata[[#This Row],[dsLow]])/25</f>
        <v>20</v>
      </c>
      <c r="P396"/>
      <c r="Q396" s="4">
        <v>395</v>
      </c>
      <c r="R396" s="8">
        <v>72</v>
      </c>
      <c r="S396" s="8">
        <v>92</v>
      </c>
      <c r="T396" s="8">
        <v>20</v>
      </c>
    </row>
    <row r="397" spans="1:20" x14ac:dyDescent="0.25">
      <c r="A397" s="7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10"/>
        <v>276.22000000000003</v>
      </c>
      <c r="I397" s="2">
        <f t="shared" si="11"/>
        <v>260.79000000000002</v>
      </c>
      <c r="J397" s="7">
        <f>testdata[[#This Row],[Index]]</f>
        <v>396</v>
      </c>
      <c r="K397" s="7">
        <f>testdata[[#This Row],[Index]]-VLOOKUP(testdata[[#This Row],[max]],D372:J397,7,FALSE)</f>
        <v>3</v>
      </c>
      <c r="L397" s="7">
        <f>testdata[[#This Row],[Index]]-VLOOKUP(testdata[[#This Row],[min]],E372:J397,6,FALSE)</f>
        <v>21</v>
      </c>
      <c r="M397" s="7">
        <f>testdata[[#This Row],[up]]-testdata[[#This Row],[down]]</f>
        <v>72</v>
      </c>
      <c r="N397" s="7">
        <f>100*(25-testdata[[#This Row],[dsHigh]])/25</f>
        <v>88</v>
      </c>
      <c r="O397" s="7">
        <f>100*(25-testdata[[#This Row],[dsLow]])/25</f>
        <v>16</v>
      </c>
      <c r="P397"/>
      <c r="Q397" s="4">
        <v>396</v>
      </c>
      <c r="R397" s="8">
        <v>72</v>
      </c>
      <c r="S397" s="8">
        <v>88</v>
      </c>
      <c r="T397" s="8">
        <v>16</v>
      </c>
    </row>
    <row r="398" spans="1:20" x14ac:dyDescent="0.25">
      <c r="A398" s="7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10"/>
        <v>276.22000000000003</v>
      </c>
      <c r="I398" s="2">
        <f t="shared" si="11"/>
        <v>260.79000000000002</v>
      </c>
      <c r="J398" s="7">
        <f>testdata[[#This Row],[Index]]</f>
        <v>397</v>
      </c>
      <c r="K398" s="7">
        <f>testdata[[#This Row],[Index]]-VLOOKUP(testdata[[#This Row],[max]],D373:J398,7,FALSE)</f>
        <v>4</v>
      </c>
      <c r="L398" s="7">
        <f>testdata[[#This Row],[Index]]-VLOOKUP(testdata[[#This Row],[min]],E373:J398,6,FALSE)</f>
        <v>22</v>
      </c>
      <c r="M398" s="7">
        <f>testdata[[#This Row],[up]]-testdata[[#This Row],[down]]</f>
        <v>72</v>
      </c>
      <c r="N398" s="7">
        <f>100*(25-testdata[[#This Row],[dsHigh]])/25</f>
        <v>84</v>
      </c>
      <c r="O398" s="7">
        <f>100*(25-testdata[[#This Row],[dsLow]])/25</f>
        <v>12</v>
      </c>
      <c r="P398"/>
      <c r="Q398" s="4">
        <v>397</v>
      </c>
      <c r="R398" s="8">
        <v>72</v>
      </c>
      <c r="S398" s="8">
        <v>84</v>
      </c>
      <c r="T398" s="8">
        <v>12</v>
      </c>
    </row>
    <row r="399" spans="1:20" x14ac:dyDescent="0.25">
      <c r="A399" s="7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 t="shared" si="10"/>
        <v>276.22000000000003</v>
      </c>
      <c r="I399" s="2">
        <f t="shared" si="11"/>
        <v>260.79000000000002</v>
      </c>
      <c r="J399" s="7">
        <f>testdata[[#This Row],[Index]]</f>
        <v>398</v>
      </c>
      <c r="K399" s="7">
        <f>testdata[[#This Row],[Index]]-VLOOKUP(testdata[[#This Row],[max]],D374:J399,7,FALSE)</f>
        <v>5</v>
      </c>
      <c r="L399" s="7">
        <f>testdata[[#This Row],[Index]]-VLOOKUP(testdata[[#This Row],[min]],E374:J399,6,FALSE)</f>
        <v>23</v>
      </c>
      <c r="M399" s="7">
        <f>testdata[[#This Row],[up]]-testdata[[#This Row],[down]]</f>
        <v>72</v>
      </c>
      <c r="N399" s="7">
        <f>100*(25-testdata[[#This Row],[dsHigh]])/25</f>
        <v>80</v>
      </c>
      <c r="O399" s="7">
        <f>100*(25-testdata[[#This Row],[dsLow]])/25</f>
        <v>8</v>
      </c>
      <c r="P399"/>
      <c r="Q399" s="4">
        <v>398</v>
      </c>
      <c r="R399" s="8">
        <v>72</v>
      </c>
      <c r="S399" s="8">
        <v>80</v>
      </c>
      <c r="T399" s="8">
        <v>8</v>
      </c>
    </row>
    <row r="400" spans="1:20" x14ac:dyDescent="0.25">
      <c r="A400" s="7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si="10"/>
        <v>276.22000000000003</v>
      </c>
      <c r="I400" s="2">
        <f t="shared" si="11"/>
        <v>260.79000000000002</v>
      </c>
      <c r="J400" s="7">
        <f>testdata[[#This Row],[Index]]</f>
        <v>399</v>
      </c>
      <c r="K400" s="7">
        <f>testdata[[#This Row],[Index]]-VLOOKUP(testdata[[#This Row],[max]],D375:J400,7,FALSE)</f>
        <v>6</v>
      </c>
      <c r="L400" s="7">
        <f>testdata[[#This Row],[Index]]-VLOOKUP(testdata[[#This Row],[min]],E375:J400,6,FALSE)</f>
        <v>24</v>
      </c>
      <c r="M400" s="7">
        <f>testdata[[#This Row],[up]]-testdata[[#This Row],[down]]</f>
        <v>72</v>
      </c>
      <c r="N400" s="7">
        <f>100*(25-testdata[[#This Row],[dsHigh]])/25</f>
        <v>76</v>
      </c>
      <c r="O400" s="7">
        <f>100*(25-testdata[[#This Row],[dsLow]])/25</f>
        <v>4</v>
      </c>
      <c r="P400"/>
      <c r="Q400" s="4">
        <v>399</v>
      </c>
      <c r="R400" s="8">
        <v>72</v>
      </c>
      <c r="S400" s="8">
        <v>76</v>
      </c>
      <c r="T400" s="8">
        <v>4</v>
      </c>
    </row>
    <row r="401" spans="1:20" x14ac:dyDescent="0.25">
      <c r="A401" s="7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10"/>
        <v>276.22000000000003</v>
      </c>
      <c r="I401" s="2">
        <f t="shared" si="11"/>
        <v>260.79000000000002</v>
      </c>
      <c r="J401" s="7">
        <f>testdata[[#This Row],[Index]]</f>
        <v>400</v>
      </c>
      <c r="K401" s="7">
        <f>testdata[[#This Row],[Index]]-VLOOKUP(testdata[[#This Row],[max]],D376:J401,7,FALSE)</f>
        <v>7</v>
      </c>
      <c r="L401" s="7">
        <f>testdata[[#This Row],[Index]]-VLOOKUP(testdata[[#This Row],[min]],E376:J401,6,FALSE)</f>
        <v>25</v>
      </c>
      <c r="M401" s="7">
        <f>testdata[[#This Row],[up]]-testdata[[#This Row],[down]]</f>
        <v>72</v>
      </c>
      <c r="N401" s="7">
        <f>100*(25-testdata[[#This Row],[dsHigh]])/25</f>
        <v>72</v>
      </c>
      <c r="O401" s="7">
        <f>100*(25-testdata[[#This Row],[dsLow]])/25</f>
        <v>0</v>
      </c>
      <c r="P401"/>
      <c r="Q401" s="4">
        <v>400</v>
      </c>
      <c r="R401" s="8">
        <v>72</v>
      </c>
      <c r="S401" s="8">
        <v>72</v>
      </c>
      <c r="T401" s="8">
        <v>0</v>
      </c>
    </row>
    <row r="402" spans="1:20" x14ac:dyDescent="0.25">
      <c r="A402" s="7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10"/>
        <v>276.82</v>
      </c>
      <c r="I402" s="2">
        <f t="shared" si="11"/>
        <v>261.52</v>
      </c>
      <c r="J402" s="7">
        <f>testdata[[#This Row],[Index]]</f>
        <v>401</v>
      </c>
      <c r="K402" s="7">
        <f>testdata[[#This Row],[Index]]-VLOOKUP(testdata[[#This Row],[max]],D377:J402,7,FALSE)</f>
        <v>0</v>
      </c>
      <c r="L402" s="7">
        <f>testdata[[#This Row],[Index]]-VLOOKUP(testdata[[#This Row],[min]],E377:J402,6,FALSE)</f>
        <v>24</v>
      </c>
      <c r="M402" s="7">
        <f>testdata[[#This Row],[up]]-testdata[[#This Row],[down]]</f>
        <v>96</v>
      </c>
      <c r="N402" s="7">
        <f>100*(25-testdata[[#This Row],[dsHigh]])/25</f>
        <v>100</v>
      </c>
      <c r="O402" s="7">
        <f>100*(25-testdata[[#This Row],[dsLow]])/25</f>
        <v>4</v>
      </c>
      <c r="P402"/>
      <c r="Q402" s="4">
        <v>401</v>
      </c>
      <c r="R402" s="8">
        <v>96</v>
      </c>
      <c r="S402" s="8">
        <v>100</v>
      </c>
      <c r="T402" s="8">
        <v>4</v>
      </c>
    </row>
    <row r="403" spans="1:20" x14ac:dyDescent="0.25">
      <c r="A403" s="7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10"/>
        <v>277.81</v>
      </c>
      <c r="I403" s="2">
        <f t="shared" si="11"/>
        <v>261.52</v>
      </c>
      <c r="J403" s="7">
        <f>testdata[[#This Row],[Index]]</f>
        <v>402</v>
      </c>
      <c r="K403" s="7">
        <f>testdata[[#This Row],[Index]]-VLOOKUP(testdata[[#This Row],[max]],D378:J403,7,FALSE)</f>
        <v>0</v>
      </c>
      <c r="L403" s="7">
        <f>testdata[[#This Row],[Index]]-VLOOKUP(testdata[[#This Row],[min]],E378:J403,6,FALSE)</f>
        <v>25</v>
      </c>
      <c r="M403" s="7">
        <f>testdata[[#This Row],[up]]-testdata[[#This Row],[down]]</f>
        <v>100</v>
      </c>
      <c r="N403" s="7">
        <f>100*(25-testdata[[#This Row],[dsHigh]])/25</f>
        <v>100</v>
      </c>
      <c r="O403" s="7">
        <f>100*(25-testdata[[#This Row],[dsLow]])/25</f>
        <v>0</v>
      </c>
      <c r="P403"/>
      <c r="Q403" s="4">
        <v>402</v>
      </c>
      <c r="R403" s="8">
        <v>100</v>
      </c>
      <c r="S403" s="8">
        <v>100</v>
      </c>
      <c r="T403" s="8">
        <v>0</v>
      </c>
    </row>
    <row r="404" spans="1:20" x14ac:dyDescent="0.25">
      <c r="A404" s="7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10"/>
        <v>277.81</v>
      </c>
      <c r="I404" s="2">
        <f t="shared" si="11"/>
        <v>262.67</v>
      </c>
      <c r="J404" s="7">
        <f>testdata[[#This Row],[Index]]</f>
        <v>403</v>
      </c>
      <c r="K404" s="7">
        <f>testdata[[#This Row],[Index]]-VLOOKUP(testdata[[#This Row],[max]],D379:J404,7,FALSE)</f>
        <v>1</v>
      </c>
      <c r="L404" s="7">
        <f>testdata[[#This Row],[Index]]-VLOOKUP(testdata[[#This Row],[min]],E379:J404,6,FALSE)</f>
        <v>25</v>
      </c>
      <c r="M404" s="7">
        <f>testdata[[#This Row],[up]]-testdata[[#This Row],[down]]</f>
        <v>96</v>
      </c>
      <c r="N404" s="7">
        <f>100*(25-testdata[[#This Row],[dsHigh]])/25</f>
        <v>96</v>
      </c>
      <c r="O404" s="7">
        <f>100*(25-testdata[[#This Row],[dsLow]])/25</f>
        <v>0</v>
      </c>
      <c r="P404"/>
      <c r="Q404" s="4">
        <v>403</v>
      </c>
      <c r="R404" s="8">
        <v>96</v>
      </c>
      <c r="S404" s="8">
        <v>96</v>
      </c>
      <c r="T404" s="8">
        <v>0</v>
      </c>
    </row>
    <row r="405" spans="1:20" x14ac:dyDescent="0.25">
      <c r="A405" s="7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10"/>
        <v>277.81</v>
      </c>
      <c r="I405" s="2">
        <f t="shared" si="11"/>
        <v>263.19</v>
      </c>
      <c r="J405" s="7">
        <f>testdata[[#This Row],[Index]]</f>
        <v>404</v>
      </c>
      <c r="K405" s="7">
        <f>testdata[[#This Row],[Index]]-VLOOKUP(testdata[[#This Row],[max]],D380:J405,7,FALSE)</f>
        <v>2</v>
      </c>
      <c r="L405" s="7">
        <f>testdata[[#This Row],[Index]]-VLOOKUP(testdata[[#This Row],[min]],E380:J405,6,FALSE)</f>
        <v>25</v>
      </c>
      <c r="M405" s="7">
        <f>testdata[[#This Row],[up]]-testdata[[#This Row],[down]]</f>
        <v>92</v>
      </c>
      <c r="N405" s="7">
        <f>100*(25-testdata[[#This Row],[dsHigh]])/25</f>
        <v>92</v>
      </c>
      <c r="O405" s="7">
        <f>100*(25-testdata[[#This Row],[dsLow]])/25</f>
        <v>0</v>
      </c>
      <c r="P405"/>
      <c r="Q405" s="4">
        <v>404</v>
      </c>
      <c r="R405" s="8">
        <v>92</v>
      </c>
      <c r="S405" s="8">
        <v>92</v>
      </c>
      <c r="T405" s="8">
        <v>0</v>
      </c>
    </row>
    <row r="406" spans="1:20" x14ac:dyDescent="0.25">
      <c r="A406" s="7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10"/>
        <v>277.81</v>
      </c>
      <c r="I406" s="2">
        <f t="shared" si="11"/>
        <v>264.89</v>
      </c>
      <c r="J406" s="7">
        <f>testdata[[#This Row],[Index]]</f>
        <v>405</v>
      </c>
      <c r="K406" s="7">
        <f>testdata[[#This Row],[Index]]-VLOOKUP(testdata[[#This Row],[max]],D381:J406,7,FALSE)</f>
        <v>3</v>
      </c>
      <c r="L406" s="7">
        <f>testdata[[#This Row],[Index]]-VLOOKUP(testdata[[#This Row],[min]],E381:J406,6,FALSE)</f>
        <v>25</v>
      </c>
      <c r="M406" s="7">
        <f>testdata[[#This Row],[up]]-testdata[[#This Row],[down]]</f>
        <v>88</v>
      </c>
      <c r="N406" s="7">
        <f>100*(25-testdata[[#This Row],[dsHigh]])/25</f>
        <v>88</v>
      </c>
      <c r="O406" s="7">
        <f>100*(25-testdata[[#This Row],[dsLow]])/25</f>
        <v>0</v>
      </c>
      <c r="P406"/>
      <c r="Q406" s="4">
        <v>405</v>
      </c>
      <c r="R406" s="8">
        <v>88</v>
      </c>
      <c r="S406" s="8">
        <v>88</v>
      </c>
      <c r="T406" s="8">
        <v>0</v>
      </c>
    </row>
    <row r="407" spans="1:20" x14ac:dyDescent="0.25">
      <c r="A407" s="7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10"/>
        <v>277.81</v>
      </c>
      <c r="I407" s="2">
        <f t="shared" si="11"/>
        <v>268.57</v>
      </c>
      <c r="J407" s="7">
        <f>testdata[[#This Row],[Index]]</f>
        <v>406</v>
      </c>
      <c r="K407" s="7">
        <f>testdata[[#This Row],[Index]]-VLOOKUP(testdata[[#This Row],[max]],D382:J407,7,FALSE)</f>
        <v>4</v>
      </c>
      <c r="L407" s="7">
        <f>testdata[[#This Row],[Index]]-VLOOKUP(testdata[[#This Row],[min]],E382:J407,6,FALSE)</f>
        <v>25</v>
      </c>
      <c r="M407" s="7">
        <f>testdata[[#This Row],[up]]-testdata[[#This Row],[down]]</f>
        <v>84</v>
      </c>
      <c r="N407" s="7">
        <f>100*(25-testdata[[#This Row],[dsHigh]])/25</f>
        <v>84</v>
      </c>
      <c r="O407" s="7">
        <f>100*(25-testdata[[#This Row],[dsLow]])/25</f>
        <v>0</v>
      </c>
      <c r="P407"/>
      <c r="Q407" s="4">
        <v>406</v>
      </c>
      <c r="R407" s="8">
        <v>84</v>
      </c>
      <c r="S407" s="8">
        <v>84</v>
      </c>
      <c r="T407" s="8">
        <v>0</v>
      </c>
    </row>
    <row r="408" spans="1:20" x14ac:dyDescent="0.25">
      <c r="A408" s="7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10"/>
        <v>277.81</v>
      </c>
      <c r="I408" s="2">
        <f t="shared" si="11"/>
        <v>268.58999999999997</v>
      </c>
      <c r="J408" s="7">
        <f>testdata[[#This Row],[Index]]</f>
        <v>407</v>
      </c>
      <c r="K408" s="7">
        <f>testdata[[#This Row],[Index]]-VLOOKUP(testdata[[#This Row],[max]],D383:J408,7,FALSE)</f>
        <v>5</v>
      </c>
      <c r="L408" s="7">
        <f>testdata[[#This Row],[Index]]-VLOOKUP(testdata[[#This Row],[min]],E383:J408,6,FALSE)</f>
        <v>24</v>
      </c>
      <c r="M408" s="7">
        <f>testdata[[#This Row],[up]]-testdata[[#This Row],[down]]</f>
        <v>76</v>
      </c>
      <c r="N408" s="7">
        <f>100*(25-testdata[[#This Row],[dsHigh]])/25</f>
        <v>80</v>
      </c>
      <c r="O408" s="7">
        <f>100*(25-testdata[[#This Row],[dsLow]])/25</f>
        <v>4</v>
      </c>
      <c r="P408"/>
      <c r="Q408" s="4">
        <v>407</v>
      </c>
      <c r="R408" s="8">
        <v>76</v>
      </c>
      <c r="S408" s="8">
        <v>80</v>
      </c>
      <c r="T408" s="8">
        <v>4</v>
      </c>
    </row>
    <row r="409" spans="1:20" x14ac:dyDescent="0.25">
      <c r="A409" s="7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10"/>
        <v>277.81</v>
      </c>
      <c r="I409" s="2">
        <f t="shared" si="11"/>
        <v>268.58999999999997</v>
      </c>
      <c r="J409" s="7">
        <f>testdata[[#This Row],[Index]]</f>
        <v>408</v>
      </c>
      <c r="K409" s="7">
        <f>testdata[[#This Row],[Index]]-VLOOKUP(testdata[[#This Row],[max]],D384:J409,7,FALSE)</f>
        <v>6</v>
      </c>
      <c r="L409" s="7">
        <f>testdata[[#This Row],[Index]]-VLOOKUP(testdata[[#This Row],[min]],E384:J409,6,FALSE)</f>
        <v>25</v>
      </c>
      <c r="M409" s="7">
        <f>testdata[[#This Row],[up]]-testdata[[#This Row],[down]]</f>
        <v>76</v>
      </c>
      <c r="N409" s="7">
        <f>100*(25-testdata[[#This Row],[dsHigh]])/25</f>
        <v>76</v>
      </c>
      <c r="O409" s="7">
        <f>100*(25-testdata[[#This Row],[dsLow]])/25</f>
        <v>0</v>
      </c>
      <c r="P409"/>
      <c r="Q409" s="4">
        <v>408</v>
      </c>
      <c r="R409" s="8">
        <v>76</v>
      </c>
      <c r="S409" s="8">
        <v>76</v>
      </c>
      <c r="T409" s="8">
        <v>0</v>
      </c>
    </row>
    <row r="410" spans="1:20" x14ac:dyDescent="0.25">
      <c r="A410" s="7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10"/>
        <v>277.81</v>
      </c>
      <c r="I410" s="2">
        <f t="shared" si="11"/>
        <v>269.64</v>
      </c>
      <c r="J410" s="7">
        <f>testdata[[#This Row],[Index]]</f>
        <v>409</v>
      </c>
      <c r="K410" s="7">
        <f>testdata[[#This Row],[Index]]-VLOOKUP(testdata[[#This Row],[max]],D385:J410,7,FALSE)</f>
        <v>7</v>
      </c>
      <c r="L410" s="7">
        <f>testdata[[#This Row],[Index]]-VLOOKUP(testdata[[#This Row],[min]],E385:J410,6,FALSE)</f>
        <v>25</v>
      </c>
      <c r="M410" s="7">
        <f>testdata[[#This Row],[up]]-testdata[[#This Row],[down]]</f>
        <v>72</v>
      </c>
      <c r="N410" s="7">
        <f>100*(25-testdata[[#This Row],[dsHigh]])/25</f>
        <v>72</v>
      </c>
      <c r="O410" s="7">
        <f>100*(25-testdata[[#This Row],[dsLow]])/25</f>
        <v>0</v>
      </c>
      <c r="P410"/>
      <c r="Q410" s="4">
        <v>409</v>
      </c>
      <c r="R410" s="8">
        <v>72</v>
      </c>
      <c r="S410" s="8">
        <v>72</v>
      </c>
      <c r="T410" s="8">
        <v>0</v>
      </c>
    </row>
    <row r="411" spans="1:20" x14ac:dyDescent="0.25">
      <c r="A411" s="7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10"/>
        <v>277.81</v>
      </c>
      <c r="I411" s="2">
        <f t="shared" si="11"/>
        <v>270.43</v>
      </c>
      <c r="J411" s="7">
        <f>testdata[[#This Row],[Index]]</f>
        <v>410</v>
      </c>
      <c r="K411" s="7">
        <f>testdata[[#This Row],[Index]]-VLOOKUP(testdata[[#This Row],[max]],D386:J411,7,FALSE)</f>
        <v>8</v>
      </c>
      <c r="L411" s="7">
        <f>testdata[[#This Row],[Index]]-VLOOKUP(testdata[[#This Row],[min]],E386:J411,6,FALSE)</f>
        <v>23</v>
      </c>
      <c r="M411" s="7">
        <f>testdata[[#This Row],[up]]-testdata[[#This Row],[down]]</f>
        <v>60</v>
      </c>
      <c r="N411" s="7">
        <f>100*(25-testdata[[#This Row],[dsHigh]])/25</f>
        <v>68</v>
      </c>
      <c r="O411" s="7">
        <f>100*(25-testdata[[#This Row],[dsLow]])/25</f>
        <v>8</v>
      </c>
      <c r="P411"/>
      <c r="Q411" s="4">
        <v>410</v>
      </c>
      <c r="R411" s="8">
        <v>60</v>
      </c>
      <c r="S411" s="8">
        <v>68</v>
      </c>
      <c r="T411" s="8">
        <v>8</v>
      </c>
    </row>
    <row r="412" spans="1:20" x14ac:dyDescent="0.25">
      <c r="A412" s="7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ref="H412:H475" si="12">MAX(D387:D412)</f>
        <v>277.81</v>
      </c>
      <c r="I412" s="2">
        <f t="shared" ref="I412:I475" si="13">MIN(E387:E412)</f>
        <v>270.43</v>
      </c>
      <c r="J412" s="7">
        <f>testdata[[#This Row],[Index]]</f>
        <v>411</v>
      </c>
      <c r="K412" s="7">
        <f>testdata[[#This Row],[Index]]-VLOOKUP(testdata[[#This Row],[max]],D387:J412,7,FALSE)</f>
        <v>9</v>
      </c>
      <c r="L412" s="7">
        <f>testdata[[#This Row],[Index]]-VLOOKUP(testdata[[#This Row],[min]],E387:J412,6,FALSE)</f>
        <v>24</v>
      </c>
      <c r="M412" s="7">
        <f>testdata[[#This Row],[up]]-testdata[[#This Row],[down]]</f>
        <v>60</v>
      </c>
      <c r="N412" s="7">
        <f>100*(25-testdata[[#This Row],[dsHigh]])/25</f>
        <v>64</v>
      </c>
      <c r="O412" s="7">
        <f>100*(25-testdata[[#This Row],[dsLow]])/25</f>
        <v>4</v>
      </c>
      <c r="P412"/>
      <c r="Q412" s="4">
        <v>411</v>
      </c>
      <c r="R412" s="8">
        <v>60</v>
      </c>
      <c r="S412" s="8">
        <v>64</v>
      </c>
      <c r="T412" s="8">
        <v>4</v>
      </c>
    </row>
    <row r="413" spans="1:20" x14ac:dyDescent="0.25">
      <c r="A413" s="7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12"/>
        <v>279.07</v>
      </c>
      <c r="I413" s="2">
        <f t="shared" si="13"/>
        <v>270.43</v>
      </c>
      <c r="J413" s="7">
        <f>testdata[[#This Row],[Index]]</f>
        <v>412</v>
      </c>
      <c r="K413" s="7">
        <f>testdata[[#This Row],[Index]]-VLOOKUP(testdata[[#This Row],[max]],D388:J413,7,FALSE)</f>
        <v>0</v>
      </c>
      <c r="L413" s="7">
        <f>testdata[[#This Row],[Index]]-VLOOKUP(testdata[[#This Row],[min]],E388:J413,6,FALSE)</f>
        <v>25</v>
      </c>
      <c r="M413" s="7">
        <f>testdata[[#This Row],[up]]-testdata[[#This Row],[down]]</f>
        <v>100</v>
      </c>
      <c r="N413" s="7">
        <f>100*(25-testdata[[#This Row],[dsHigh]])/25</f>
        <v>100</v>
      </c>
      <c r="O413" s="7">
        <f>100*(25-testdata[[#This Row],[dsLow]])/25</f>
        <v>0</v>
      </c>
      <c r="P413"/>
      <c r="Q413" s="4">
        <v>412</v>
      </c>
      <c r="R413" s="8">
        <v>100</v>
      </c>
      <c r="S413" s="8">
        <v>100</v>
      </c>
      <c r="T413" s="8">
        <v>0</v>
      </c>
    </row>
    <row r="414" spans="1:20" x14ac:dyDescent="0.25">
      <c r="A414" s="7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12"/>
        <v>279.07</v>
      </c>
      <c r="I414" s="2">
        <f t="shared" si="13"/>
        <v>271.06</v>
      </c>
      <c r="J414" s="7">
        <f>testdata[[#This Row],[Index]]</f>
        <v>413</v>
      </c>
      <c r="K414" s="7">
        <f>testdata[[#This Row],[Index]]-VLOOKUP(testdata[[#This Row],[max]],D389:J414,7,FALSE)</f>
        <v>1</v>
      </c>
      <c r="L414" s="7">
        <f>testdata[[#This Row],[Index]]-VLOOKUP(testdata[[#This Row],[min]],E389:J414,6,FALSE)</f>
        <v>22</v>
      </c>
      <c r="M414" s="7">
        <f>testdata[[#This Row],[up]]-testdata[[#This Row],[down]]</f>
        <v>84</v>
      </c>
      <c r="N414" s="7">
        <f>100*(25-testdata[[#This Row],[dsHigh]])/25</f>
        <v>96</v>
      </c>
      <c r="O414" s="7">
        <f>100*(25-testdata[[#This Row],[dsLow]])/25</f>
        <v>12</v>
      </c>
      <c r="P414"/>
      <c r="Q414" s="4">
        <v>413</v>
      </c>
      <c r="R414" s="8">
        <v>84</v>
      </c>
      <c r="S414" s="8">
        <v>96</v>
      </c>
      <c r="T414" s="8">
        <v>12</v>
      </c>
    </row>
    <row r="415" spans="1:20" x14ac:dyDescent="0.25">
      <c r="A415" s="7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12"/>
        <v>279.07</v>
      </c>
      <c r="I415" s="2">
        <f t="shared" si="13"/>
        <v>271.06</v>
      </c>
      <c r="J415" s="7">
        <f>testdata[[#This Row],[Index]]</f>
        <v>414</v>
      </c>
      <c r="K415" s="7">
        <f>testdata[[#This Row],[Index]]-VLOOKUP(testdata[[#This Row],[max]],D390:J415,7,FALSE)</f>
        <v>2</v>
      </c>
      <c r="L415" s="7">
        <f>testdata[[#This Row],[Index]]-VLOOKUP(testdata[[#This Row],[min]],E390:J415,6,FALSE)</f>
        <v>23</v>
      </c>
      <c r="M415" s="7">
        <f>testdata[[#This Row],[up]]-testdata[[#This Row],[down]]</f>
        <v>84</v>
      </c>
      <c r="N415" s="7">
        <f>100*(25-testdata[[#This Row],[dsHigh]])/25</f>
        <v>92</v>
      </c>
      <c r="O415" s="7">
        <f>100*(25-testdata[[#This Row],[dsLow]])/25</f>
        <v>8</v>
      </c>
      <c r="P415"/>
      <c r="Q415" s="4">
        <v>414</v>
      </c>
      <c r="R415" s="8">
        <v>84</v>
      </c>
      <c r="S415" s="8">
        <v>92</v>
      </c>
      <c r="T415" s="8">
        <v>8</v>
      </c>
    </row>
    <row r="416" spans="1:20" x14ac:dyDescent="0.25">
      <c r="A416" s="7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12"/>
        <v>279.42</v>
      </c>
      <c r="I416" s="2">
        <f t="shared" si="13"/>
        <v>271.06</v>
      </c>
      <c r="J416" s="7">
        <f>testdata[[#This Row],[Index]]</f>
        <v>415</v>
      </c>
      <c r="K416" s="7">
        <f>testdata[[#This Row],[Index]]-VLOOKUP(testdata[[#This Row],[max]],D391:J416,7,FALSE)</f>
        <v>0</v>
      </c>
      <c r="L416" s="7">
        <f>testdata[[#This Row],[Index]]-VLOOKUP(testdata[[#This Row],[min]],E391:J416,6,FALSE)</f>
        <v>24</v>
      </c>
      <c r="M416" s="7">
        <f>testdata[[#This Row],[up]]-testdata[[#This Row],[down]]</f>
        <v>96</v>
      </c>
      <c r="N416" s="7">
        <f>100*(25-testdata[[#This Row],[dsHigh]])/25</f>
        <v>100</v>
      </c>
      <c r="O416" s="7">
        <f>100*(25-testdata[[#This Row],[dsLow]])/25</f>
        <v>4</v>
      </c>
      <c r="P416"/>
      <c r="Q416" s="4">
        <v>415</v>
      </c>
      <c r="R416" s="8">
        <v>96</v>
      </c>
      <c r="S416" s="8">
        <v>100</v>
      </c>
      <c r="T416" s="8">
        <v>4</v>
      </c>
    </row>
    <row r="417" spans="1:20" x14ac:dyDescent="0.25">
      <c r="A417" s="7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12"/>
        <v>281.58999999999997</v>
      </c>
      <c r="I417" s="2">
        <f t="shared" si="13"/>
        <v>271.06</v>
      </c>
      <c r="J417" s="7">
        <f>testdata[[#This Row],[Index]]</f>
        <v>416</v>
      </c>
      <c r="K417" s="7">
        <f>testdata[[#This Row],[Index]]-VLOOKUP(testdata[[#This Row],[max]],D392:J417,7,FALSE)</f>
        <v>0</v>
      </c>
      <c r="L417" s="7">
        <f>testdata[[#This Row],[Index]]-VLOOKUP(testdata[[#This Row],[min]],E392:J417,6,FALSE)</f>
        <v>25</v>
      </c>
      <c r="M417" s="7">
        <f>testdata[[#This Row],[up]]-testdata[[#This Row],[down]]</f>
        <v>100</v>
      </c>
      <c r="N417" s="7">
        <f>100*(25-testdata[[#This Row],[dsHigh]])/25</f>
        <v>100</v>
      </c>
      <c r="O417" s="7">
        <f>100*(25-testdata[[#This Row],[dsLow]])/25</f>
        <v>0</v>
      </c>
      <c r="P417"/>
      <c r="Q417" s="4">
        <v>416</v>
      </c>
      <c r="R417" s="8">
        <v>100</v>
      </c>
      <c r="S417" s="8">
        <v>100</v>
      </c>
      <c r="T417" s="8">
        <v>0</v>
      </c>
    </row>
    <row r="418" spans="1:20" x14ac:dyDescent="0.25">
      <c r="A418" s="7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12"/>
        <v>282.08999999999997</v>
      </c>
      <c r="I418" s="2">
        <f t="shared" si="13"/>
        <v>271.14999999999998</v>
      </c>
      <c r="J418" s="7">
        <f>testdata[[#This Row],[Index]]</f>
        <v>417</v>
      </c>
      <c r="K418" s="7">
        <f>testdata[[#This Row],[Index]]-VLOOKUP(testdata[[#This Row],[max]],D393:J418,7,FALSE)</f>
        <v>0</v>
      </c>
      <c r="L418" s="7">
        <f>testdata[[#This Row],[Index]]-VLOOKUP(testdata[[#This Row],[min]],E393:J418,6,FALSE)</f>
        <v>18</v>
      </c>
      <c r="M418" s="7">
        <f>testdata[[#This Row],[up]]-testdata[[#This Row],[down]]</f>
        <v>72</v>
      </c>
      <c r="N418" s="7">
        <f>100*(25-testdata[[#This Row],[dsHigh]])/25</f>
        <v>100</v>
      </c>
      <c r="O418" s="7">
        <f>100*(25-testdata[[#This Row],[dsLow]])/25</f>
        <v>28</v>
      </c>
      <c r="P418"/>
      <c r="Q418" s="4">
        <v>417</v>
      </c>
      <c r="R418" s="8">
        <v>72</v>
      </c>
      <c r="S418" s="8">
        <v>100</v>
      </c>
      <c r="T418" s="8">
        <v>28</v>
      </c>
    </row>
    <row r="419" spans="1:20" x14ac:dyDescent="0.25">
      <c r="A419" s="7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12"/>
        <v>283.37</v>
      </c>
      <c r="I419" s="2">
        <f t="shared" si="13"/>
        <v>271.14999999999998</v>
      </c>
      <c r="J419" s="7">
        <f>testdata[[#This Row],[Index]]</f>
        <v>418</v>
      </c>
      <c r="K419" s="7">
        <f>testdata[[#This Row],[Index]]-VLOOKUP(testdata[[#This Row],[max]],D394:J419,7,FALSE)</f>
        <v>0</v>
      </c>
      <c r="L419" s="7">
        <f>testdata[[#This Row],[Index]]-VLOOKUP(testdata[[#This Row],[min]],E394:J419,6,FALSE)</f>
        <v>19</v>
      </c>
      <c r="M419" s="7">
        <f>testdata[[#This Row],[up]]-testdata[[#This Row],[down]]</f>
        <v>76</v>
      </c>
      <c r="N419" s="7">
        <f>100*(25-testdata[[#This Row],[dsHigh]])/25</f>
        <v>100</v>
      </c>
      <c r="O419" s="7">
        <f>100*(25-testdata[[#This Row],[dsLow]])/25</f>
        <v>24</v>
      </c>
      <c r="P419"/>
      <c r="Q419" s="4">
        <v>418</v>
      </c>
      <c r="R419" s="8">
        <v>76</v>
      </c>
      <c r="S419" s="8">
        <v>100</v>
      </c>
      <c r="T419" s="8">
        <v>24</v>
      </c>
    </row>
    <row r="420" spans="1:20" x14ac:dyDescent="0.25">
      <c r="A420" s="7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12"/>
        <v>283.37</v>
      </c>
      <c r="I420" s="2">
        <f t="shared" si="13"/>
        <v>271.14999999999998</v>
      </c>
      <c r="J420" s="7">
        <f>testdata[[#This Row],[Index]]</f>
        <v>419</v>
      </c>
      <c r="K420" s="7">
        <f>testdata[[#This Row],[Index]]-VLOOKUP(testdata[[#This Row],[max]],D395:J420,7,FALSE)</f>
        <v>1</v>
      </c>
      <c r="L420" s="7">
        <f>testdata[[#This Row],[Index]]-VLOOKUP(testdata[[#This Row],[min]],E395:J420,6,FALSE)</f>
        <v>20</v>
      </c>
      <c r="M420" s="7">
        <f>testdata[[#This Row],[up]]-testdata[[#This Row],[down]]</f>
        <v>76</v>
      </c>
      <c r="N420" s="7">
        <f>100*(25-testdata[[#This Row],[dsHigh]])/25</f>
        <v>96</v>
      </c>
      <c r="O420" s="7">
        <f>100*(25-testdata[[#This Row],[dsLow]])/25</f>
        <v>20</v>
      </c>
      <c r="P420"/>
      <c r="Q420" s="4">
        <v>419</v>
      </c>
      <c r="R420" s="8">
        <v>76</v>
      </c>
      <c r="S420" s="8">
        <v>96</v>
      </c>
      <c r="T420" s="8">
        <v>20</v>
      </c>
    </row>
    <row r="421" spans="1:20" x14ac:dyDescent="0.25">
      <c r="A421" s="7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12"/>
        <v>283.37</v>
      </c>
      <c r="I421" s="2">
        <f t="shared" si="13"/>
        <v>271.14999999999998</v>
      </c>
      <c r="J421" s="7">
        <f>testdata[[#This Row],[Index]]</f>
        <v>420</v>
      </c>
      <c r="K421" s="7">
        <f>testdata[[#This Row],[Index]]-VLOOKUP(testdata[[#This Row],[max]],D396:J421,7,FALSE)</f>
        <v>2</v>
      </c>
      <c r="L421" s="7">
        <f>testdata[[#This Row],[Index]]-VLOOKUP(testdata[[#This Row],[min]],E396:J421,6,FALSE)</f>
        <v>21</v>
      </c>
      <c r="M421" s="7">
        <f>testdata[[#This Row],[up]]-testdata[[#This Row],[down]]</f>
        <v>76</v>
      </c>
      <c r="N421" s="7">
        <f>100*(25-testdata[[#This Row],[dsHigh]])/25</f>
        <v>92</v>
      </c>
      <c r="O421" s="7">
        <f>100*(25-testdata[[#This Row],[dsLow]])/25</f>
        <v>16</v>
      </c>
      <c r="P421"/>
      <c r="Q421" s="4">
        <v>420</v>
      </c>
      <c r="R421" s="8">
        <v>76</v>
      </c>
      <c r="S421" s="8">
        <v>92</v>
      </c>
      <c r="T421" s="8">
        <v>16</v>
      </c>
    </row>
    <row r="422" spans="1:20" x14ac:dyDescent="0.25">
      <c r="A422" s="7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 t="shared" si="12"/>
        <v>283.37</v>
      </c>
      <c r="I422" s="2">
        <f t="shared" si="13"/>
        <v>271.14999999999998</v>
      </c>
      <c r="J422" s="7">
        <f>testdata[[#This Row],[Index]]</f>
        <v>421</v>
      </c>
      <c r="K422" s="7">
        <f>testdata[[#This Row],[Index]]-VLOOKUP(testdata[[#This Row],[max]],D397:J422,7,FALSE)</f>
        <v>3</v>
      </c>
      <c r="L422" s="7">
        <f>testdata[[#This Row],[Index]]-VLOOKUP(testdata[[#This Row],[min]],E397:J422,6,FALSE)</f>
        <v>22</v>
      </c>
      <c r="M422" s="7">
        <f>testdata[[#This Row],[up]]-testdata[[#This Row],[down]]</f>
        <v>76</v>
      </c>
      <c r="N422" s="7">
        <f>100*(25-testdata[[#This Row],[dsHigh]])/25</f>
        <v>88</v>
      </c>
      <c r="O422" s="7">
        <f>100*(25-testdata[[#This Row],[dsLow]])/25</f>
        <v>12</v>
      </c>
      <c r="P422"/>
      <c r="Q422" s="4">
        <v>421</v>
      </c>
      <c r="R422" s="8">
        <v>76</v>
      </c>
      <c r="S422" s="8">
        <v>88</v>
      </c>
      <c r="T422" s="8">
        <v>12</v>
      </c>
    </row>
    <row r="423" spans="1:20" x14ac:dyDescent="0.25">
      <c r="A423" s="7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si="12"/>
        <v>283.37</v>
      </c>
      <c r="I423" s="2">
        <f t="shared" si="13"/>
        <v>271.14999999999998</v>
      </c>
      <c r="J423" s="7">
        <f>testdata[[#This Row],[Index]]</f>
        <v>422</v>
      </c>
      <c r="K423" s="7">
        <f>testdata[[#This Row],[Index]]-VLOOKUP(testdata[[#This Row],[max]],D398:J423,7,FALSE)</f>
        <v>4</v>
      </c>
      <c r="L423" s="7">
        <f>testdata[[#This Row],[Index]]-VLOOKUP(testdata[[#This Row],[min]],E398:J423,6,FALSE)</f>
        <v>23</v>
      </c>
      <c r="M423" s="7">
        <f>testdata[[#This Row],[up]]-testdata[[#This Row],[down]]</f>
        <v>76</v>
      </c>
      <c r="N423" s="7">
        <f>100*(25-testdata[[#This Row],[dsHigh]])/25</f>
        <v>84</v>
      </c>
      <c r="O423" s="7">
        <f>100*(25-testdata[[#This Row],[dsLow]])/25</f>
        <v>8</v>
      </c>
      <c r="P423"/>
      <c r="Q423" s="4">
        <v>422</v>
      </c>
      <c r="R423" s="8">
        <v>76</v>
      </c>
      <c r="S423" s="8">
        <v>84</v>
      </c>
      <c r="T423" s="8">
        <v>8</v>
      </c>
    </row>
    <row r="424" spans="1:20" x14ac:dyDescent="0.25">
      <c r="A424" s="7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12"/>
        <v>283.37</v>
      </c>
      <c r="I424" s="2">
        <f t="shared" si="13"/>
        <v>271.14999999999998</v>
      </c>
      <c r="J424" s="7">
        <f>testdata[[#This Row],[Index]]</f>
        <v>423</v>
      </c>
      <c r="K424" s="7">
        <f>testdata[[#This Row],[Index]]-VLOOKUP(testdata[[#This Row],[max]],D399:J424,7,FALSE)</f>
        <v>5</v>
      </c>
      <c r="L424" s="7">
        <f>testdata[[#This Row],[Index]]-VLOOKUP(testdata[[#This Row],[min]],E399:J424,6,FALSE)</f>
        <v>24</v>
      </c>
      <c r="M424" s="7">
        <f>testdata[[#This Row],[up]]-testdata[[#This Row],[down]]</f>
        <v>76</v>
      </c>
      <c r="N424" s="7">
        <f>100*(25-testdata[[#This Row],[dsHigh]])/25</f>
        <v>80</v>
      </c>
      <c r="O424" s="7">
        <f>100*(25-testdata[[#This Row],[dsLow]])/25</f>
        <v>4</v>
      </c>
      <c r="P424"/>
      <c r="Q424" s="4">
        <v>423</v>
      </c>
      <c r="R424" s="8">
        <v>76</v>
      </c>
      <c r="S424" s="8">
        <v>80</v>
      </c>
      <c r="T424" s="8">
        <v>4</v>
      </c>
    </row>
    <row r="425" spans="1:20" x14ac:dyDescent="0.25">
      <c r="A425" s="7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12"/>
        <v>283.37</v>
      </c>
      <c r="I425" s="2">
        <f t="shared" si="13"/>
        <v>271.14999999999998</v>
      </c>
      <c r="J425" s="7">
        <f>testdata[[#This Row],[Index]]</f>
        <v>424</v>
      </c>
      <c r="K425" s="7">
        <f>testdata[[#This Row],[Index]]-VLOOKUP(testdata[[#This Row],[max]],D400:J425,7,FALSE)</f>
        <v>6</v>
      </c>
      <c r="L425" s="7">
        <f>testdata[[#This Row],[Index]]-VLOOKUP(testdata[[#This Row],[min]],E400:J425,6,FALSE)</f>
        <v>25</v>
      </c>
      <c r="M425" s="7">
        <f>testdata[[#This Row],[up]]-testdata[[#This Row],[down]]</f>
        <v>76</v>
      </c>
      <c r="N425" s="7">
        <f>100*(25-testdata[[#This Row],[dsHigh]])/25</f>
        <v>76</v>
      </c>
      <c r="O425" s="7">
        <f>100*(25-testdata[[#This Row],[dsLow]])/25</f>
        <v>0</v>
      </c>
      <c r="P425"/>
      <c r="Q425" s="4">
        <v>424</v>
      </c>
      <c r="R425" s="8">
        <v>76</v>
      </c>
      <c r="S425" s="8">
        <v>76</v>
      </c>
      <c r="T425" s="8">
        <v>0</v>
      </c>
    </row>
    <row r="426" spans="1:20" x14ac:dyDescent="0.25">
      <c r="A426" s="7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si="12"/>
        <v>283.37</v>
      </c>
      <c r="I426" s="2">
        <f t="shared" si="13"/>
        <v>272.13</v>
      </c>
      <c r="J426" s="7">
        <f>testdata[[#This Row],[Index]]</f>
        <v>425</v>
      </c>
      <c r="K426" s="7">
        <f>testdata[[#This Row],[Index]]-VLOOKUP(testdata[[#This Row],[max]],D401:J426,7,FALSE)</f>
        <v>7</v>
      </c>
      <c r="L426" s="7">
        <f>testdata[[#This Row],[Index]]-VLOOKUP(testdata[[#This Row],[min]],E401:J426,6,FALSE)</f>
        <v>17</v>
      </c>
      <c r="M426" s="7">
        <f>testdata[[#This Row],[up]]-testdata[[#This Row],[down]]</f>
        <v>40</v>
      </c>
      <c r="N426" s="7">
        <f>100*(25-testdata[[#This Row],[dsHigh]])/25</f>
        <v>72</v>
      </c>
      <c r="O426" s="7">
        <f>100*(25-testdata[[#This Row],[dsLow]])/25</f>
        <v>32</v>
      </c>
      <c r="P426"/>
      <c r="Q426" s="4">
        <v>425</v>
      </c>
      <c r="R426" s="8">
        <v>40</v>
      </c>
      <c r="S426" s="8">
        <v>72</v>
      </c>
      <c r="T426" s="8">
        <v>32</v>
      </c>
    </row>
    <row r="427" spans="1:20" x14ac:dyDescent="0.25">
      <c r="A427" s="7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12"/>
        <v>283.37</v>
      </c>
      <c r="I427" s="2">
        <f t="shared" si="13"/>
        <v>272.13</v>
      </c>
      <c r="J427" s="7">
        <f>testdata[[#This Row],[Index]]</f>
        <v>426</v>
      </c>
      <c r="K427" s="7">
        <f>testdata[[#This Row],[Index]]-VLOOKUP(testdata[[#This Row],[max]],D402:J427,7,FALSE)</f>
        <v>8</v>
      </c>
      <c r="L427" s="7">
        <f>testdata[[#This Row],[Index]]-VLOOKUP(testdata[[#This Row],[min]],E402:J427,6,FALSE)</f>
        <v>18</v>
      </c>
      <c r="M427" s="7">
        <f>testdata[[#This Row],[up]]-testdata[[#This Row],[down]]</f>
        <v>40</v>
      </c>
      <c r="N427" s="7">
        <f>100*(25-testdata[[#This Row],[dsHigh]])/25</f>
        <v>68</v>
      </c>
      <c r="O427" s="7">
        <f>100*(25-testdata[[#This Row],[dsLow]])/25</f>
        <v>28</v>
      </c>
      <c r="P427"/>
      <c r="Q427" s="4">
        <v>426</v>
      </c>
      <c r="R427" s="8">
        <v>40</v>
      </c>
      <c r="S427" s="8">
        <v>68</v>
      </c>
      <c r="T427" s="8">
        <v>28</v>
      </c>
    </row>
    <row r="428" spans="1:20" x14ac:dyDescent="0.25">
      <c r="A428" s="7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12"/>
        <v>283.37</v>
      </c>
      <c r="I428" s="2">
        <f t="shared" si="13"/>
        <v>272.13</v>
      </c>
      <c r="J428" s="7">
        <f>testdata[[#This Row],[Index]]</f>
        <v>427</v>
      </c>
      <c r="K428" s="7">
        <f>testdata[[#This Row],[Index]]-VLOOKUP(testdata[[#This Row],[max]],D403:J428,7,FALSE)</f>
        <v>9</v>
      </c>
      <c r="L428" s="7">
        <f>testdata[[#This Row],[Index]]-VLOOKUP(testdata[[#This Row],[min]],E403:J428,6,FALSE)</f>
        <v>19</v>
      </c>
      <c r="M428" s="7">
        <f>testdata[[#This Row],[up]]-testdata[[#This Row],[down]]</f>
        <v>40</v>
      </c>
      <c r="N428" s="7">
        <f>100*(25-testdata[[#This Row],[dsHigh]])/25</f>
        <v>64</v>
      </c>
      <c r="O428" s="7">
        <f>100*(25-testdata[[#This Row],[dsLow]])/25</f>
        <v>24</v>
      </c>
      <c r="P428"/>
      <c r="Q428" s="4">
        <v>427</v>
      </c>
      <c r="R428" s="8">
        <v>40</v>
      </c>
      <c r="S428" s="8">
        <v>64</v>
      </c>
      <c r="T428" s="8">
        <v>24</v>
      </c>
    </row>
    <row r="429" spans="1:20" x14ac:dyDescent="0.25">
      <c r="A429" s="7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12"/>
        <v>283.37</v>
      </c>
      <c r="I429" s="2">
        <f t="shared" si="13"/>
        <v>272.13</v>
      </c>
      <c r="J429" s="7">
        <f>testdata[[#This Row],[Index]]</f>
        <v>428</v>
      </c>
      <c r="K429" s="7">
        <f>testdata[[#This Row],[Index]]-VLOOKUP(testdata[[#This Row],[max]],D404:J429,7,FALSE)</f>
        <v>10</v>
      </c>
      <c r="L429" s="7">
        <f>testdata[[#This Row],[Index]]-VLOOKUP(testdata[[#This Row],[min]],E404:J429,6,FALSE)</f>
        <v>20</v>
      </c>
      <c r="M429" s="7">
        <f>testdata[[#This Row],[up]]-testdata[[#This Row],[down]]</f>
        <v>40</v>
      </c>
      <c r="N429" s="7">
        <f>100*(25-testdata[[#This Row],[dsHigh]])/25</f>
        <v>60</v>
      </c>
      <c r="O429" s="7">
        <f>100*(25-testdata[[#This Row],[dsLow]])/25</f>
        <v>20</v>
      </c>
      <c r="P429"/>
      <c r="Q429" s="4">
        <v>428</v>
      </c>
      <c r="R429" s="8">
        <v>40</v>
      </c>
      <c r="S429" s="8">
        <v>60</v>
      </c>
      <c r="T429" s="8">
        <v>20</v>
      </c>
    </row>
    <row r="430" spans="1:20" x14ac:dyDescent="0.25">
      <c r="A430" s="7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12"/>
        <v>283.37</v>
      </c>
      <c r="I430" s="2">
        <f t="shared" si="13"/>
        <v>272.13</v>
      </c>
      <c r="J430" s="7">
        <f>testdata[[#This Row],[Index]]</f>
        <v>429</v>
      </c>
      <c r="K430" s="7">
        <f>testdata[[#This Row],[Index]]-VLOOKUP(testdata[[#This Row],[max]],D405:J430,7,FALSE)</f>
        <v>11</v>
      </c>
      <c r="L430" s="7">
        <f>testdata[[#This Row],[Index]]-VLOOKUP(testdata[[#This Row],[min]],E405:J430,6,FALSE)</f>
        <v>21</v>
      </c>
      <c r="M430" s="7">
        <f>testdata[[#This Row],[up]]-testdata[[#This Row],[down]]</f>
        <v>40</v>
      </c>
      <c r="N430" s="7">
        <f>100*(25-testdata[[#This Row],[dsHigh]])/25</f>
        <v>56</v>
      </c>
      <c r="O430" s="7">
        <f>100*(25-testdata[[#This Row],[dsLow]])/25</f>
        <v>16</v>
      </c>
      <c r="P430"/>
      <c r="Q430" s="4">
        <v>429</v>
      </c>
      <c r="R430" s="8">
        <v>40</v>
      </c>
      <c r="S430" s="8">
        <v>56</v>
      </c>
      <c r="T430" s="8">
        <v>16</v>
      </c>
    </row>
    <row r="431" spans="1:20" x14ac:dyDescent="0.25">
      <c r="A431" s="7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12"/>
        <v>283.37</v>
      </c>
      <c r="I431" s="2">
        <f t="shared" si="13"/>
        <v>272.13</v>
      </c>
      <c r="J431" s="7">
        <f>testdata[[#This Row],[Index]]</f>
        <v>430</v>
      </c>
      <c r="K431" s="7">
        <f>testdata[[#This Row],[Index]]-VLOOKUP(testdata[[#This Row],[max]],D406:J431,7,FALSE)</f>
        <v>12</v>
      </c>
      <c r="L431" s="7">
        <f>testdata[[#This Row],[Index]]-VLOOKUP(testdata[[#This Row],[min]],E406:J431,6,FALSE)</f>
        <v>22</v>
      </c>
      <c r="M431" s="7">
        <f>testdata[[#This Row],[up]]-testdata[[#This Row],[down]]</f>
        <v>40</v>
      </c>
      <c r="N431" s="7">
        <f>100*(25-testdata[[#This Row],[dsHigh]])/25</f>
        <v>52</v>
      </c>
      <c r="O431" s="7">
        <f>100*(25-testdata[[#This Row],[dsLow]])/25</f>
        <v>12</v>
      </c>
      <c r="P431"/>
      <c r="Q431" s="4">
        <v>430</v>
      </c>
      <c r="R431" s="8">
        <v>40</v>
      </c>
      <c r="S431" s="8">
        <v>52</v>
      </c>
      <c r="T431" s="8">
        <v>12</v>
      </c>
    </row>
    <row r="432" spans="1:20" x14ac:dyDescent="0.25">
      <c r="A432" s="7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12"/>
        <v>283.37</v>
      </c>
      <c r="I432" s="2">
        <f t="shared" si="13"/>
        <v>272.13</v>
      </c>
      <c r="J432" s="7">
        <f>testdata[[#This Row],[Index]]</f>
        <v>431</v>
      </c>
      <c r="K432" s="7">
        <f>testdata[[#This Row],[Index]]-VLOOKUP(testdata[[#This Row],[max]],D407:J432,7,FALSE)</f>
        <v>13</v>
      </c>
      <c r="L432" s="7">
        <f>testdata[[#This Row],[Index]]-VLOOKUP(testdata[[#This Row],[min]],E407:J432,6,FALSE)</f>
        <v>23</v>
      </c>
      <c r="M432" s="7">
        <f>testdata[[#This Row],[up]]-testdata[[#This Row],[down]]</f>
        <v>40</v>
      </c>
      <c r="N432" s="7">
        <f>100*(25-testdata[[#This Row],[dsHigh]])/25</f>
        <v>48</v>
      </c>
      <c r="O432" s="7">
        <f>100*(25-testdata[[#This Row],[dsLow]])/25</f>
        <v>8</v>
      </c>
      <c r="P432"/>
      <c r="Q432" s="4">
        <v>431</v>
      </c>
      <c r="R432" s="8">
        <v>40</v>
      </c>
      <c r="S432" s="8">
        <v>48</v>
      </c>
      <c r="T432" s="8">
        <v>8</v>
      </c>
    </row>
    <row r="433" spans="1:20" x14ac:dyDescent="0.25">
      <c r="A433" s="7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12"/>
        <v>283.37</v>
      </c>
      <c r="I433" s="2">
        <f t="shared" si="13"/>
        <v>272.13</v>
      </c>
      <c r="J433" s="7">
        <f>testdata[[#This Row],[Index]]</f>
        <v>432</v>
      </c>
      <c r="K433" s="7">
        <f>testdata[[#This Row],[Index]]-VLOOKUP(testdata[[#This Row],[max]],D408:J433,7,FALSE)</f>
        <v>14</v>
      </c>
      <c r="L433" s="7">
        <f>testdata[[#This Row],[Index]]-VLOOKUP(testdata[[#This Row],[min]],E408:J433,6,FALSE)</f>
        <v>24</v>
      </c>
      <c r="M433" s="7">
        <f>testdata[[#This Row],[up]]-testdata[[#This Row],[down]]</f>
        <v>40</v>
      </c>
      <c r="N433" s="7">
        <f>100*(25-testdata[[#This Row],[dsHigh]])/25</f>
        <v>44</v>
      </c>
      <c r="O433" s="7">
        <f>100*(25-testdata[[#This Row],[dsLow]])/25</f>
        <v>4</v>
      </c>
      <c r="P433"/>
      <c r="Q433" s="4">
        <v>432</v>
      </c>
      <c r="R433" s="8">
        <v>40</v>
      </c>
      <c r="S433" s="8">
        <v>44</v>
      </c>
      <c r="T433" s="8">
        <v>4</v>
      </c>
    </row>
    <row r="434" spans="1:20" x14ac:dyDescent="0.25">
      <c r="A434" s="7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12"/>
        <v>285.51</v>
      </c>
      <c r="I434" s="2">
        <f t="shared" si="13"/>
        <v>272.13</v>
      </c>
      <c r="J434" s="7">
        <f>testdata[[#This Row],[Index]]</f>
        <v>433</v>
      </c>
      <c r="K434" s="7">
        <f>testdata[[#This Row],[Index]]-VLOOKUP(testdata[[#This Row],[max]],D409:J434,7,FALSE)</f>
        <v>0</v>
      </c>
      <c r="L434" s="7">
        <f>testdata[[#This Row],[Index]]-VLOOKUP(testdata[[#This Row],[min]],E409:J434,6,FALSE)</f>
        <v>25</v>
      </c>
      <c r="M434" s="7">
        <f>testdata[[#This Row],[up]]-testdata[[#This Row],[down]]</f>
        <v>100</v>
      </c>
      <c r="N434" s="7">
        <f>100*(25-testdata[[#This Row],[dsHigh]])/25</f>
        <v>100</v>
      </c>
      <c r="O434" s="7">
        <f>100*(25-testdata[[#This Row],[dsLow]])/25</f>
        <v>0</v>
      </c>
      <c r="P434"/>
      <c r="Q434" s="4">
        <v>433</v>
      </c>
      <c r="R434" s="8">
        <v>100</v>
      </c>
      <c r="S434" s="8">
        <v>100</v>
      </c>
      <c r="T434" s="8">
        <v>0</v>
      </c>
    </row>
    <row r="435" spans="1:20" x14ac:dyDescent="0.25">
      <c r="A435" s="7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12"/>
        <v>286.10000000000002</v>
      </c>
      <c r="I435" s="2">
        <f t="shared" si="13"/>
        <v>275.23</v>
      </c>
      <c r="J435" s="7">
        <f>testdata[[#This Row],[Index]]</f>
        <v>434</v>
      </c>
      <c r="K435" s="7">
        <f>testdata[[#This Row],[Index]]-VLOOKUP(testdata[[#This Row],[max]],D410:J435,7,FALSE)</f>
        <v>0</v>
      </c>
      <c r="L435" s="7">
        <f>testdata[[#This Row],[Index]]-VLOOKUP(testdata[[#This Row],[min]],E410:J435,6,FALSE)</f>
        <v>25</v>
      </c>
      <c r="M435" s="7">
        <f>testdata[[#This Row],[up]]-testdata[[#This Row],[down]]</f>
        <v>100</v>
      </c>
      <c r="N435" s="7">
        <f>100*(25-testdata[[#This Row],[dsHigh]])/25</f>
        <v>100</v>
      </c>
      <c r="O435" s="7">
        <f>100*(25-testdata[[#This Row],[dsLow]])/25</f>
        <v>0</v>
      </c>
      <c r="P435"/>
      <c r="Q435" s="4">
        <v>434</v>
      </c>
      <c r="R435" s="8">
        <v>100</v>
      </c>
      <c r="S435" s="8">
        <v>100</v>
      </c>
      <c r="T435" s="8">
        <v>0</v>
      </c>
    </row>
    <row r="436" spans="1:20" x14ac:dyDescent="0.25">
      <c r="A436" s="7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12"/>
        <v>286.10000000000002</v>
      </c>
      <c r="I436" s="2">
        <f t="shared" si="13"/>
        <v>275.24</v>
      </c>
      <c r="J436" s="7">
        <f>testdata[[#This Row],[Index]]</f>
        <v>435</v>
      </c>
      <c r="K436" s="7">
        <f>testdata[[#This Row],[Index]]-VLOOKUP(testdata[[#This Row],[max]],D411:J436,7,FALSE)</f>
        <v>1</v>
      </c>
      <c r="L436" s="7">
        <f>testdata[[#This Row],[Index]]-VLOOKUP(testdata[[#This Row],[min]],E411:J436,6,FALSE)</f>
        <v>25</v>
      </c>
      <c r="M436" s="7">
        <f>testdata[[#This Row],[up]]-testdata[[#This Row],[down]]</f>
        <v>96</v>
      </c>
      <c r="N436" s="7">
        <f>100*(25-testdata[[#This Row],[dsHigh]])/25</f>
        <v>96</v>
      </c>
      <c r="O436" s="7">
        <f>100*(25-testdata[[#This Row],[dsLow]])/25</f>
        <v>0</v>
      </c>
      <c r="P436"/>
      <c r="Q436" s="4">
        <v>435</v>
      </c>
      <c r="R436" s="8">
        <v>96</v>
      </c>
      <c r="S436" s="8">
        <v>96</v>
      </c>
      <c r="T436" s="8">
        <v>0</v>
      </c>
    </row>
    <row r="437" spans="1:20" x14ac:dyDescent="0.25">
      <c r="A437" s="7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12"/>
        <v>286.10000000000002</v>
      </c>
      <c r="I437" s="2">
        <f t="shared" si="13"/>
        <v>276.89</v>
      </c>
      <c r="J437" s="7">
        <f>testdata[[#This Row],[Index]]</f>
        <v>436</v>
      </c>
      <c r="K437" s="7">
        <f>testdata[[#This Row],[Index]]-VLOOKUP(testdata[[#This Row],[max]],D412:J437,7,FALSE)</f>
        <v>2</v>
      </c>
      <c r="L437" s="7">
        <f>testdata[[#This Row],[Index]]-VLOOKUP(testdata[[#This Row],[min]],E412:J437,6,FALSE)</f>
        <v>25</v>
      </c>
      <c r="M437" s="7">
        <f>testdata[[#This Row],[up]]-testdata[[#This Row],[down]]</f>
        <v>92</v>
      </c>
      <c r="N437" s="7">
        <f>100*(25-testdata[[#This Row],[dsHigh]])/25</f>
        <v>92</v>
      </c>
      <c r="O437" s="7">
        <f>100*(25-testdata[[#This Row],[dsLow]])/25</f>
        <v>0</v>
      </c>
      <c r="P437"/>
      <c r="Q437" s="4">
        <v>436</v>
      </c>
      <c r="R437" s="8">
        <v>92</v>
      </c>
      <c r="S437" s="8">
        <v>92</v>
      </c>
      <c r="T437" s="8">
        <v>0</v>
      </c>
    </row>
    <row r="438" spans="1:20" x14ac:dyDescent="0.25">
      <c r="A438" s="7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12"/>
        <v>286.10000000000002</v>
      </c>
      <c r="I438" s="2">
        <f t="shared" si="13"/>
        <v>277.24</v>
      </c>
      <c r="J438" s="7">
        <f>testdata[[#This Row],[Index]]</f>
        <v>437</v>
      </c>
      <c r="K438" s="7">
        <f>testdata[[#This Row],[Index]]-VLOOKUP(testdata[[#This Row],[max]],D413:J438,7,FALSE)</f>
        <v>3</v>
      </c>
      <c r="L438" s="7">
        <f>testdata[[#This Row],[Index]]-VLOOKUP(testdata[[#This Row],[min]],E413:J438,6,FALSE)</f>
        <v>23</v>
      </c>
      <c r="M438" s="7">
        <f>testdata[[#This Row],[up]]-testdata[[#This Row],[down]]</f>
        <v>80</v>
      </c>
      <c r="N438" s="7">
        <f>100*(25-testdata[[#This Row],[dsHigh]])/25</f>
        <v>88</v>
      </c>
      <c r="O438" s="7">
        <f>100*(25-testdata[[#This Row],[dsLow]])/25</f>
        <v>8</v>
      </c>
      <c r="P438"/>
      <c r="Q438" s="4">
        <v>437</v>
      </c>
      <c r="R438" s="8">
        <v>80</v>
      </c>
      <c r="S438" s="8">
        <v>88</v>
      </c>
      <c r="T438" s="8">
        <v>8</v>
      </c>
    </row>
    <row r="439" spans="1:20" x14ac:dyDescent="0.25">
      <c r="A439" s="7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12"/>
        <v>286.10000000000002</v>
      </c>
      <c r="I439" s="2">
        <f t="shared" si="13"/>
        <v>277.24</v>
      </c>
      <c r="J439" s="7">
        <f>testdata[[#This Row],[Index]]</f>
        <v>438</v>
      </c>
      <c r="K439" s="7">
        <f>testdata[[#This Row],[Index]]-VLOOKUP(testdata[[#This Row],[max]],D414:J439,7,FALSE)</f>
        <v>4</v>
      </c>
      <c r="L439" s="7">
        <f>testdata[[#This Row],[Index]]-VLOOKUP(testdata[[#This Row],[min]],E414:J439,6,FALSE)</f>
        <v>24</v>
      </c>
      <c r="M439" s="7">
        <f>testdata[[#This Row],[up]]-testdata[[#This Row],[down]]</f>
        <v>80</v>
      </c>
      <c r="N439" s="7">
        <f>100*(25-testdata[[#This Row],[dsHigh]])/25</f>
        <v>84</v>
      </c>
      <c r="O439" s="7">
        <f>100*(25-testdata[[#This Row],[dsLow]])/25</f>
        <v>4</v>
      </c>
      <c r="P439"/>
      <c r="Q439" s="4">
        <v>438</v>
      </c>
      <c r="R439" s="8">
        <v>80</v>
      </c>
      <c r="S439" s="8">
        <v>84</v>
      </c>
      <c r="T439" s="8">
        <v>4</v>
      </c>
    </row>
    <row r="440" spans="1:20" x14ac:dyDescent="0.25">
      <c r="A440" s="7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12"/>
        <v>286.10000000000002</v>
      </c>
      <c r="I440" s="2">
        <f t="shared" si="13"/>
        <v>277.24</v>
      </c>
      <c r="J440" s="7">
        <f>testdata[[#This Row],[Index]]</f>
        <v>439</v>
      </c>
      <c r="K440" s="7">
        <f>testdata[[#This Row],[Index]]-VLOOKUP(testdata[[#This Row],[max]],D415:J440,7,FALSE)</f>
        <v>5</v>
      </c>
      <c r="L440" s="7">
        <f>testdata[[#This Row],[Index]]-VLOOKUP(testdata[[#This Row],[min]],E415:J440,6,FALSE)</f>
        <v>25</v>
      </c>
      <c r="M440" s="7">
        <f>testdata[[#This Row],[up]]-testdata[[#This Row],[down]]</f>
        <v>80</v>
      </c>
      <c r="N440" s="7">
        <f>100*(25-testdata[[#This Row],[dsHigh]])/25</f>
        <v>80</v>
      </c>
      <c r="O440" s="7">
        <f>100*(25-testdata[[#This Row],[dsLow]])/25</f>
        <v>0</v>
      </c>
      <c r="P440"/>
      <c r="Q440" s="4">
        <v>439</v>
      </c>
      <c r="R440" s="8">
        <v>80</v>
      </c>
      <c r="S440" s="8">
        <v>80</v>
      </c>
      <c r="T440" s="8">
        <v>0</v>
      </c>
    </row>
    <row r="441" spans="1:20" x14ac:dyDescent="0.25">
      <c r="A441" s="7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 t="shared" si="12"/>
        <v>286.10000000000002</v>
      </c>
      <c r="I441" s="2">
        <f t="shared" si="13"/>
        <v>278.17</v>
      </c>
      <c r="J441" s="7">
        <f>testdata[[#This Row],[Index]]</f>
        <v>440</v>
      </c>
      <c r="K441" s="7">
        <f>testdata[[#This Row],[Index]]-VLOOKUP(testdata[[#This Row],[max]],D416:J441,7,FALSE)</f>
        <v>6</v>
      </c>
      <c r="L441" s="7">
        <f>testdata[[#This Row],[Index]]-VLOOKUP(testdata[[#This Row],[min]],E416:J441,6,FALSE)</f>
        <v>25</v>
      </c>
      <c r="M441" s="7">
        <f>testdata[[#This Row],[up]]-testdata[[#This Row],[down]]</f>
        <v>76</v>
      </c>
      <c r="N441" s="7">
        <f>100*(25-testdata[[#This Row],[dsHigh]])/25</f>
        <v>76</v>
      </c>
      <c r="O441" s="7">
        <f>100*(25-testdata[[#This Row],[dsLow]])/25</f>
        <v>0</v>
      </c>
      <c r="P441"/>
      <c r="Q441" s="4">
        <v>440</v>
      </c>
      <c r="R441" s="8">
        <v>76</v>
      </c>
      <c r="S441" s="8">
        <v>76</v>
      </c>
      <c r="T441" s="8">
        <v>0</v>
      </c>
    </row>
    <row r="442" spans="1:20" x14ac:dyDescent="0.25">
      <c r="A442" s="7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si="12"/>
        <v>286.10000000000002</v>
      </c>
      <c r="I442" s="2">
        <f t="shared" si="13"/>
        <v>278.49</v>
      </c>
      <c r="J442" s="7">
        <f>testdata[[#This Row],[Index]]</f>
        <v>441</v>
      </c>
      <c r="K442" s="7">
        <f>testdata[[#This Row],[Index]]-VLOOKUP(testdata[[#This Row],[max]],D417:J442,7,FALSE)</f>
        <v>7</v>
      </c>
      <c r="L442" s="7">
        <f>testdata[[#This Row],[Index]]-VLOOKUP(testdata[[#This Row],[min]],E417:J442,6,FALSE)</f>
        <v>17</v>
      </c>
      <c r="M442" s="7">
        <f>testdata[[#This Row],[up]]-testdata[[#This Row],[down]]</f>
        <v>40</v>
      </c>
      <c r="N442" s="7">
        <f>100*(25-testdata[[#This Row],[dsHigh]])/25</f>
        <v>72</v>
      </c>
      <c r="O442" s="7">
        <f>100*(25-testdata[[#This Row],[dsLow]])/25</f>
        <v>32</v>
      </c>
      <c r="P442"/>
      <c r="Q442" s="4">
        <v>441</v>
      </c>
      <c r="R442" s="8">
        <v>40</v>
      </c>
      <c r="S442" s="8">
        <v>72</v>
      </c>
      <c r="T442" s="8">
        <v>32</v>
      </c>
    </row>
    <row r="443" spans="1:20" x14ac:dyDescent="0.25">
      <c r="A443" s="7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12"/>
        <v>286.10000000000002</v>
      </c>
      <c r="I443" s="2">
        <f t="shared" si="13"/>
        <v>278.49</v>
      </c>
      <c r="J443" s="7">
        <f>testdata[[#This Row],[Index]]</f>
        <v>442</v>
      </c>
      <c r="K443" s="7">
        <f>testdata[[#This Row],[Index]]-VLOOKUP(testdata[[#This Row],[max]],D418:J443,7,FALSE)</f>
        <v>8</v>
      </c>
      <c r="L443" s="7">
        <f>testdata[[#This Row],[Index]]-VLOOKUP(testdata[[#This Row],[min]],E418:J443,6,FALSE)</f>
        <v>18</v>
      </c>
      <c r="M443" s="7">
        <f>testdata[[#This Row],[up]]-testdata[[#This Row],[down]]</f>
        <v>40</v>
      </c>
      <c r="N443" s="7">
        <f>100*(25-testdata[[#This Row],[dsHigh]])/25</f>
        <v>68</v>
      </c>
      <c r="O443" s="7">
        <f>100*(25-testdata[[#This Row],[dsLow]])/25</f>
        <v>28</v>
      </c>
      <c r="P443"/>
      <c r="Q443" s="4">
        <v>442</v>
      </c>
      <c r="R443" s="8">
        <v>40</v>
      </c>
      <c r="S443" s="8">
        <v>68</v>
      </c>
      <c r="T443" s="8">
        <v>28</v>
      </c>
    </row>
    <row r="444" spans="1:20" x14ac:dyDescent="0.25">
      <c r="A444" s="7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12"/>
        <v>286.10000000000002</v>
      </c>
      <c r="I444" s="2">
        <f t="shared" si="13"/>
        <v>278.49</v>
      </c>
      <c r="J444" s="7">
        <f>testdata[[#This Row],[Index]]</f>
        <v>443</v>
      </c>
      <c r="K444" s="7">
        <f>testdata[[#This Row],[Index]]-VLOOKUP(testdata[[#This Row],[max]],D419:J444,7,FALSE)</f>
        <v>9</v>
      </c>
      <c r="L444" s="7">
        <f>testdata[[#This Row],[Index]]-VLOOKUP(testdata[[#This Row],[min]],E419:J444,6,FALSE)</f>
        <v>19</v>
      </c>
      <c r="M444" s="7">
        <f>testdata[[#This Row],[up]]-testdata[[#This Row],[down]]</f>
        <v>40</v>
      </c>
      <c r="N444" s="7">
        <f>100*(25-testdata[[#This Row],[dsHigh]])/25</f>
        <v>64</v>
      </c>
      <c r="O444" s="7">
        <f>100*(25-testdata[[#This Row],[dsLow]])/25</f>
        <v>24</v>
      </c>
      <c r="P444"/>
      <c r="Q444" s="4">
        <v>443</v>
      </c>
      <c r="R444" s="8">
        <v>40</v>
      </c>
      <c r="S444" s="8">
        <v>64</v>
      </c>
      <c r="T444" s="8">
        <v>24</v>
      </c>
    </row>
    <row r="445" spans="1:20" x14ac:dyDescent="0.25">
      <c r="A445" s="7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12"/>
        <v>286.10000000000002</v>
      </c>
      <c r="I445" s="2">
        <f t="shared" si="13"/>
        <v>278.49</v>
      </c>
      <c r="J445" s="7">
        <f>testdata[[#This Row],[Index]]</f>
        <v>444</v>
      </c>
      <c r="K445" s="7">
        <f>testdata[[#This Row],[Index]]-VLOOKUP(testdata[[#This Row],[max]],D420:J445,7,FALSE)</f>
        <v>10</v>
      </c>
      <c r="L445" s="7">
        <f>testdata[[#This Row],[Index]]-VLOOKUP(testdata[[#This Row],[min]],E420:J445,6,FALSE)</f>
        <v>20</v>
      </c>
      <c r="M445" s="7">
        <f>testdata[[#This Row],[up]]-testdata[[#This Row],[down]]</f>
        <v>40</v>
      </c>
      <c r="N445" s="7">
        <f>100*(25-testdata[[#This Row],[dsHigh]])/25</f>
        <v>60</v>
      </c>
      <c r="O445" s="7">
        <f>100*(25-testdata[[#This Row],[dsLow]])/25</f>
        <v>20</v>
      </c>
      <c r="P445"/>
      <c r="Q445" s="4">
        <v>444</v>
      </c>
      <c r="R445" s="8">
        <v>40</v>
      </c>
      <c r="S445" s="8">
        <v>60</v>
      </c>
      <c r="T445" s="8">
        <v>20</v>
      </c>
    </row>
    <row r="446" spans="1:20" x14ac:dyDescent="0.25">
      <c r="A446" s="7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12"/>
        <v>286.10000000000002</v>
      </c>
      <c r="I446" s="2">
        <f t="shared" si="13"/>
        <v>278.49</v>
      </c>
      <c r="J446" s="7">
        <f>testdata[[#This Row],[Index]]</f>
        <v>445</v>
      </c>
      <c r="K446" s="7">
        <f>testdata[[#This Row],[Index]]-VLOOKUP(testdata[[#This Row],[max]],D421:J446,7,FALSE)</f>
        <v>11</v>
      </c>
      <c r="L446" s="7">
        <f>testdata[[#This Row],[Index]]-VLOOKUP(testdata[[#This Row],[min]],E421:J446,6,FALSE)</f>
        <v>21</v>
      </c>
      <c r="M446" s="7">
        <f>testdata[[#This Row],[up]]-testdata[[#This Row],[down]]</f>
        <v>40</v>
      </c>
      <c r="N446" s="7">
        <f>100*(25-testdata[[#This Row],[dsHigh]])/25</f>
        <v>56</v>
      </c>
      <c r="O446" s="7">
        <f>100*(25-testdata[[#This Row],[dsLow]])/25</f>
        <v>16</v>
      </c>
      <c r="P446"/>
      <c r="Q446" s="4">
        <v>445</v>
      </c>
      <c r="R446" s="8">
        <v>40</v>
      </c>
      <c r="S446" s="8">
        <v>56</v>
      </c>
      <c r="T446" s="8">
        <v>16</v>
      </c>
    </row>
    <row r="447" spans="1:20" x14ac:dyDescent="0.25">
      <c r="A447" s="7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12"/>
        <v>286.10000000000002</v>
      </c>
      <c r="I447" s="2">
        <f t="shared" si="13"/>
        <v>278.49</v>
      </c>
      <c r="J447" s="7">
        <f>testdata[[#This Row],[Index]]</f>
        <v>446</v>
      </c>
      <c r="K447" s="7">
        <f>testdata[[#This Row],[Index]]-VLOOKUP(testdata[[#This Row],[max]],D422:J447,7,FALSE)</f>
        <v>12</v>
      </c>
      <c r="L447" s="7">
        <f>testdata[[#This Row],[Index]]-VLOOKUP(testdata[[#This Row],[min]],E422:J447,6,FALSE)</f>
        <v>22</v>
      </c>
      <c r="M447" s="7">
        <f>testdata[[#This Row],[up]]-testdata[[#This Row],[down]]</f>
        <v>40</v>
      </c>
      <c r="N447" s="7">
        <f>100*(25-testdata[[#This Row],[dsHigh]])/25</f>
        <v>52</v>
      </c>
      <c r="O447" s="7">
        <f>100*(25-testdata[[#This Row],[dsLow]])/25</f>
        <v>12</v>
      </c>
      <c r="P447"/>
      <c r="Q447" s="4">
        <v>446</v>
      </c>
      <c r="R447" s="8">
        <v>40</v>
      </c>
      <c r="S447" s="8">
        <v>52</v>
      </c>
      <c r="T447" s="8">
        <v>12</v>
      </c>
    </row>
    <row r="448" spans="1:20" x14ac:dyDescent="0.25">
      <c r="A448" s="7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12"/>
        <v>286.10000000000002</v>
      </c>
      <c r="I448" s="2">
        <f t="shared" si="13"/>
        <v>271.13</v>
      </c>
      <c r="J448" s="7">
        <f>testdata[[#This Row],[Index]]</f>
        <v>447</v>
      </c>
      <c r="K448" s="7">
        <f>testdata[[#This Row],[Index]]-VLOOKUP(testdata[[#This Row],[max]],D423:J448,7,FALSE)</f>
        <v>13</v>
      </c>
      <c r="L448" s="7">
        <f>testdata[[#This Row],[Index]]-VLOOKUP(testdata[[#This Row],[min]],E423:J448,6,FALSE)</f>
        <v>0</v>
      </c>
      <c r="M448" s="7">
        <f>testdata[[#This Row],[up]]-testdata[[#This Row],[down]]</f>
        <v>-52</v>
      </c>
      <c r="N448" s="7">
        <f>100*(25-testdata[[#This Row],[dsHigh]])/25</f>
        <v>48</v>
      </c>
      <c r="O448" s="7">
        <f>100*(25-testdata[[#This Row],[dsLow]])/25</f>
        <v>100</v>
      </c>
      <c r="P448"/>
      <c r="Q448" s="4">
        <v>447</v>
      </c>
      <c r="R448" s="8">
        <v>-52</v>
      </c>
      <c r="S448" s="8">
        <v>48</v>
      </c>
      <c r="T448" s="8">
        <v>100</v>
      </c>
    </row>
    <row r="449" spans="1:20" x14ac:dyDescent="0.25">
      <c r="A449" s="7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12"/>
        <v>286.10000000000002</v>
      </c>
      <c r="I449" s="2">
        <f t="shared" si="13"/>
        <v>263.8</v>
      </c>
      <c r="J449" s="7">
        <f>testdata[[#This Row],[Index]]</f>
        <v>448</v>
      </c>
      <c r="K449" s="7">
        <f>testdata[[#This Row],[Index]]-VLOOKUP(testdata[[#This Row],[max]],D424:J449,7,FALSE)</f>
        <v>14</v>
      </c>
      <c r="L449" s="7">
        <f>testdata[[#This Row],[Index]]-VLOOKUP(testdata[[#This Row],[min]],E424:J449,6,FALSE)</f>
        <v>0</v>
      </c>
      <c r="M449" s="7">
        <f>testdata[[#This Row],[up]]-testdata[[#This Row],[down]]</f>
        <v>-56</v>
      </c>
      <c r="N449" s="7">
        <f>100*(25-testdata[[#This Row],[dsHigh]])/25</f>
        <v>44</v>
      </c>
      <c r="O449" s="7">
        <f>100*(25-testdata[[#This Row],[dsLow]])/25</f>
        <v>100</v>
      </c>
      <c r="P449"/>
      <c r="Q449" s="4">
        <v>448</v>
      </c>
      <c r="R449" s="8">
        <v>-56</v>
      </c>
      <c r="S449" s="8">
        <v>44</v>
      </c>
      <c r="T449" s="8">
        <v>100</v>
      </c>
    </row>
    <row r="450" spans="1:20" x14ac:dyDescent="0.25">
      <c r="A450" s="7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12"/>
        <v>286.10000000000002</v>
      </c>
      <c r="I450" s="2">
        <f t="shared" si="13"/>
        <v>263.8</v>
      </c>
      <c r="J450" s="7">
        <f>testdata[[#This Row],[Index]]</f>
        <v>449</v>
      </c>
      <c r="K450" s="7">
        <f>testdata[[#This Row],[Index]]-VLOOKUP(testdata[[#This Row],[max]],D425:J450,7,FALSE)</f>
        <v>15</v>
      </c>
      <c r="L450" s="7">
        <f>testdata[[#This Row],[Index]]-VLOOKUP(testdata[[#This Row],[min]],E425:J450,6,FALSE)</f>
        <v>1</v>
      </c>
      <c r="M450" s="7">
        <f>testdata[[#This Row],[up]]-testdata[[#This Row],[down]]</f>
        <v>-56</v>
      </c>
      <c r="N450" s="7">
        <f>100*(25-testdata[[#This Row],[dsHigh]])/25</f>
        <v>40</v>
      </c>
      <c r="O450" s="7">
        <f>100*(25-testdata[[#This Row],[dsLow]])/25</f>
        <v>96</v>
      </c>
      <c r="P450"/>
      <c r="Q450" s="4">
        <v>449</v>
      </c>
      <c r="R450" s="8">
        <v>-56</v>
      </c>
      <c r="S450" s="8">
        <v>40</v>
      </c>
      <c r="T450" s="8">
        <v>96</v>
      </c>
    </row>
    <row r="451" spans="1:20" x14ac:dyDescent="0.25">
      <c r="A451" s="7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12"/>
        <v>286.10000000000002</v>
      </c>
      <c r="I451" s="2">
        <f t="shared" si="13"/>
        <v>263.8</v>
      </c>
      <c r="J451" s="7">
        <f>testdata[[#This Row],[Index]]</f>
        <v>450</v>
      </c>
      <c r="K451" s="7">
        <f>testdata[[#This Row],[Index]]-VLOOKUP(testdata[[#This Row],[max]],D426:J451,7,FALSE)</f>
        <v>16</v>
      </c>
      <c r="L451" s="7">
        <f>testdata[[#This Row],[Index]]-VLOOKUP(testdata[[#This Row],[min]],E426:J451,6,FALSE)</f>
        <v>2</v>
      </c>
      <c r="M451" s="7">
        <f>testdata[[#This Row],[up]]-testdata[[#This Row],[down]]</f>
        <v>-56</v>
      </c>
      <c r="N451" s="7">
        <f>100*(25-testdata[[#This Row],[dsHigh]])/25</f>
        <v>36</v>
      </c>
      <c r="O451" s="7">
        <f>100*(25-testdata[[#This Row],[dsLow]])/25</f>
        <v>92</v>
      </c>
      <c r="P451"/>
      <c r="Q451" s="4">
        <v>450</v>
      </c>
      <c r="R451" s="8">
        <v>-56</v>
      </c>
      <c r="S451" s="8">
        <v>36</v>
      </c>
      <c r="T451" s="8">
        <v>92</v>
      </c>
    </row>
    <row r="452" spans="1:20" x14ac:dyDescent="0.25">
      <c r="A452" s="7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12"/>
        <v>286.10000000000002</v>
      </c>
      <c r="I452" s="2">
        <f t="shared" si="13"/>
        <v>263.8</v>
      </c>
      <c r="J452" s="7">
        <f>testdata[[#This Row],[Index]]</f>
        <v>451</v>
      </c>
      <c r="K452" s="7">
        <f>testdata[[#This Row],[Index]]-VLOOKUP(testdata[[#This Row],[max]],D427:J452,7,FALSE)</f>
        <v>17</v>
      </c>
      <c r="L452" s="7">
        <f>testdata[[#This Row],[Index]]-VLOOKUP(testdata[[#This Row],[min]],E427:J452,6,FALSE)</f>
        <v>3</v>
      </c>
      <c r="M452" s="7">
        <f>testdata[[#This Row],[up]]-testdata[[#This Row],[down]]</f>
        <v>-56</v>
      </c>
      <c r="N452" s="7">
        <f>100*(25-testdata[[#This Row],[dsHigh]])/25</f>
        <v>32</v>
      </c>
      <c r="O452" s="7">
        <f>100*(25-testdata[[#This Row],[dsLow]])/25</f>
        <v>88</v>
      </c>
      <c r="P452"/>
      <c r="Q452" s="4">
        <v>451</v>
      </c>
      <c r="R452" s="8">
        <v>-56</v>
      </c>
      <c r="S452" s="8">
        <v>32</v>
      </c>
      <c r="T452" s="8">
        <v>88</v>
      </c>
    </row>
    <row r="453" spans="1:20" x14ac:dyDescent="0.25">
      <c r="A453" s="7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12"/>
        <v>286.10000000000002</v>
      </c>
      <c r="I453" s="2">
        <f t="shared" si="13"/>
        <v>263.8</v>
      </c>
      <c r="J453" s="7">
        <f>testdata[[#This Row],[Index]]</f>
        <v>452</v>
      </c>
      <c r="K453" s="7">
        <f>testdata[[#This Row],[Index]]-VLOOKUP(testdata[[#This Row],[max]],D428:J453,7,FALSE)</f>
        <v>18</v>
      </c>
      <c r="L453" s="7">
        <f>testdata[[#This Row],[Index]]-VLOOKUP(testdata[[#This Row],[min]],E428:J453,6,FALSE)</f>
        <v>4</v>
      </c>
      <c r="M453" s="7">
        <f>testdata[[#This Row],[up]]-testdata[[#This Row],[down]]</f>
        <v>-56</v>
      </c>
      <c r="N453" s="7">
        <f>100*(25-testdata[[#This Row],[dsHigh]])/25</f>
        <v>28</v>
      </c>
      <c r="O453" s="7">
        <f>100*(25-testdata[[#This Row],[dsLow]])/25</f>
        <v>84</v>
      </c>
      <c r="P453"/>
      <c r="Q453" s="4">
        <v>452</v>
      </c>
      <c r="R453" s="8">
        <v>-56</v>
      </c>
      <c r="S453" s="8">
        <v>28</v>
      </c>
      <c r="T453" s="8">
        <v>84</v>
      </c>
    </row>
    <row r="454" spans="1:20" x14ac:dyDescent="0.25">
      <c r="A454" s="7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12"/>
        <v>286.10000000000002</v>
      </c>
      <c r="I454" s="2">
        <f t="shared" si="13"/>
        <v>263.8</v>
      </c>
      <c r="J454" s="7">
        <f>testdata[[#This Row],[Index]]</f>
        <v>453</v>
      </c>
      <c r="K454" s="7">
        <f>testdata[[#This Row],[Index]]-VLOOKUP(testdata[[#This Row],[max]],D429:J454,7,FALSE)</f>
        <v>19</v>
      </c>
      <c r="L454" s="7">
        <f>testdata[[#This Row],[Index]]-VLOOKUP(testdata[[#This Row],[min]],E429:J454,6,FALSE)</f>
        <v>5</v>
      </c>
      <c r="M454" s="7">
        <f>testdata[[#This Row],[up]]-testdata[[#This Row],[down]]</f>
        <v>-56</v>
      </c>
      <c r="N454" s="7">
        <f>100*(25-testdata[[#This Row],[dsHigh]])/25</f>
        <v>24</v>
      </c>
      <c r="O454" s="7">
        <f>100*(25-testdata[[#This Row],[dsLow]])/25</f>
        <v>80</v>
      </c>
      <c r="P454"/>
      <c r="Q454" s="4">
        <v>453</v>
      </c>
      <c r="R454" s="8">
        <v>-56</v>
      </c>
      <c r="S454" s="8">
        <v>24</v>
      </c>
      <c r="T454" s="8">
        <v>80</v>
      </c>
    </row>
    <row r="455" spans="1:20" x14ac:dyDescent="0.25">
      <c r="A455" s="7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12"/>
        <v>286.10000000000002</v>
      </c>
      <c r="I455" s="2">
        <f t="shared" si="13"/>
        <v>263.8</v>
      </c>
      <c r="J455" s="7">
        <f>testdata[[#This Row],[Index]]</f>
        <v>454</v>
      </c>
      <c r="K455" s="7">
        <f>testdata[[#This Row],[Index]]-VLOOKUP(testdata[[#This Row],[max]],D430:J455,7,FALSE)</f>
        <v>20</v>
      </c>
      <c r="L455" s="7">
        <f>testdata[[#This Row],[Index]]-VLOOKUP(testdata[[#This Row],[min]],E430:J455,6,FALSE)</f>
        <v>6</v>
      </c>
      <c r="M455" s="7">
        <f>testdata[[#This Row],[up]]-testdata[[#This Row],[down]]</f>
        <v>-56</v>
      </c>
      <c r="N455" s="7">
        <f>100*(25-testdata[[#This Row],[dsHigh]])/25</f>
        <v>20</v>
      </c>
      <c r="O455" s="7">
        <f>100*(25-testdata[[#This Row],[dsLow]])/25</f>
        <v>76</v>
      </c>
      <c r="P455"/>
      <c r="Q455" s="4">
        <v>454</v>
      </c>
      <c r="R455" s="8">
        <v>-56</v>
      </c>
      <c r="S455" s="8">
        <v>20</v>
      </c>
      <c r="T455" s="8">
        <v>76</v>
      </c>
    </row>
    <row r="456" spans="1:20" x14ac:dyDescent="0.25">
      <c r="A456" s="7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12"/>
        <v>286.10000000000002</v>
      </c>
      <c r="I456" s="2">
        <f t="shared" si="13"/>
        <v>263.8</v>
      </c>
      <c r="J456" s="7">
        <f>testdata[[#This Row],[Index]]</f>
        <v>455</v>
      </c>
      <c r="K456" s="7">
        <f>testdata[[#This Row],[Index]]-VLOOKUP(testdata[[#This Row],[max]],D431:J456,7,FALSE)</f>
        <v>21</v>
      </c>
      <c r="L456" s="7">
        <f>testdata[[#This Row],[Index]]-VLOOKUP(testdata[[#This Row],[min]],E431:J456,6,FALSE)</f>
        <v>7</v>
      </c>
      <c r="M456" s="7">
        <f>testdata[[#This Row],[up]]-testdata[[#This Row],[down]]</f>
        <v>-56</v>
      </c>
      <c r="N456" s="7">
        <f>100*(25-testdata[[#This Row],[dsHigh]])/25</f>
        <v>16</v>
      </c>
      <c r="O456" s="7">
        <f>100*(25-testdata[[#This Row],[dsLow]])/25</f>
        <v>72</v>
      </c>
      <c r="P456"/>
      <c r="Q456" s="4">
        <v>455</v>
      </c>
      <c r="R456" s="8">
        <v>-56</v>
      </c>
      <c r="S456" s="8">
        <v>16</v>
      </c>
      <c r="T456" s="8">
        <v>72</v>
      </c>
    </row>
    <row r="457" spans="1:20" x14ac:dyDescent="0.25">
      <c r="A457" s="7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12"/>
        <v>286.10000000000002</v>
      </c>
      <c r="I457" s="2">
        <f t="shared" si="13"/>
        <v>262.08999999999997</v>
      </c>
      <c r="J457" s="7">
        <f>testdata[[#This Row],[Index]]</f>
        <v>456</v>
      </c>
      <c r="K457" s="7">
        <f>testdata[[#This Row],[Index]]-VLOOKUP(testdata[[#This Row],[max]],D432:J457,7,FALSE)</f>
        <v>22</v>
      </c>
      <c r="L457" s="7">
        <f>testdata[[#This Row],[Index]]-VLOOKUP(testdata[[#This Row],[min]],E432:J457,6,FALSE)</f>
        <v>0</v>
      </c>
      <c r="M457" s="7">
        <f>testdata[[#This Row],[up]]-testdata[[#This Row],[down]]</f>
        <v>-88</v>
      </c>
      <c r="N457" s="7">
        <f>100*(25-testdata[[#This Row],[dsHigh]])/25</f>
        <v>12</v>
      </c>
      <c r="O457" s="7">
        <f>100*(25-testdata[[#This Row],[dsLow]])/25</f>
        <v>100</v>
      </c>
      <c r="P457"/>
      <c r="Q457" s="4">
        <v>456</v>
      </c>
      <c r="R457" s="8">
        <v>-88</v>
      </c>
      <c r="S457" s="8">
        <v>12</v>
      </c>
      <c r="T457" s="8">
        <v>100</v>
      </c>
    </row>
    <row r="458" spans="1:20" x14ac:dyDescent="0.25">
      <c r="A458" s="7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12"/>
        <v>286.10000000000002</v>
      </c>
      <c r="I458" s="2">
        <f t="shared" si="13"/>
        <v>258.27</v>
      </c>
      <c r="J458" s="7">
        <f>testdata[[#This Row],[Index]]</f>
        <v>457</v>
      </c>
      <c r="K458" s="7">
        <f>testdata[[#This Row],[Index]]-VLOOKUP(testdata[[#This Row],[max]],D433:J458,7,FALSE)</f>
        <v>23</v>
      </c>
      <c r="L458" s="7">
        <f>testdata[[#This Row],[Index]]-VLOOKUP(testdata[[#This Row],[min]],E433:J458,6,FALSE)</f>
        <v>0</v>
      </c>
      <c r="M458" s="7">
        <f>testdata[[#This Row],[up]]-testdata[[#This Row],[down]]</f>
        <v>-92</v>
      </c>
      <c r="N458" s="7">
        <f>100*(25-testdata[[#This Row],[dsHigh]])/25</f>
        <v>8</v>
      </c>
      <c r="O458" s="7">
        <f>100*(25-testdata[[#This Row],[dsLow]])/25</f>
        <v>100</v>
      </c>
      <c r="P458"/>
      <c r="Q458" s="4">
        <v>457</v>
      </c>
      <c r="R458" s="8">
        <v>-92</v>
      </c>
      <c r="S458" s="8">
        <v>8</v>
      </c>
      <c r="T458" s="8">
        <v>100</v>
      </c>
    </row>
    <row r="459" spans="1:20" x14ac:dyDescent="0.25">
      <c r="A459" s="7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12"/>
        <v>286.10000000000002</v>
      </c>
      <c r="I459" s="2">
        <f t="shared" si="13"/>
        <v>258.27</v>
      </c>
      <c r="J459" s="7">
        <f>testdata[[#This Row],[Index]]</f>
        <v>458</v>
      </c>
      <c r="K459" s="7">
        <f>testdata[[#This Row],[Index]]-VLOOKUP(testdata[[#This Row],[max]],D434:J459,7,FALSE)</f>
        <v>24</v>
      </c>
      <c r="L459" s="7">
        <f>testdata[[#This Row],[Index]]-VLOOKUP(testdata[[#This Row],[min]],E434:J459,6,FALSE)</f>
        <v>1</v>
      </c>
      <c r="M459" s="7">
        <f>testdata[[#This Row],[up]]-testdata[[#This Row],[down]]</f>
        <v>-92</v>
      </c>
      <c r="N459" s="7">
        <f>100*(25-testdata[[#This Row],[dsHigh]])/25</f>
        <v>4</v>
      </c>
      <c r="O459" s="7">
        <f>100*(25-testdata[[#This Row],[dsLow]])/25</f>
        <v>96</v>
      </c>
      <c r="P459"/>
      <c r="Q459" s="4">
        <v>458</v>
      </c>
      <c r="R459" s="8">
        <v>-92</v>
      </c>
      <c r="S459" s="8">
        <v>4</v>
      </c>
      <c r="T459" s="8">
        <v>96</v>
      </c>
    </row>
    <row r="460" spans="1:20" x14ac:dyDescent="0.25">
      <c r="A460" s="7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12"/>
        <v>286.10000000000002</v>
      </c>
      <c r="I460" s="2">
        <f t="shared" si="13"/>
        <v>255.92</v>
      </c>
      <c r="J460" s="9">
        <f>testdata[[#This Row],[Index]]</f>
        <v>459</v>
      </c>
      <c r="K460" s="9">
        <f>testdata[[#This Row],[Index]]-VLOOKUP(testdata[[#This Row],[max]],D435:J460,7,FALSE)</f>
        <v>25</v>
      </c>
      <c r="L460" s="9">
        <f>testdata[[#This Row],[Index]]-VLOOKUP(testdata[[#This Row],[min]],E435:J460,6,FALSE)</f>
        <v>0</v>
      </c>
      <c r="M460" s="9">
        <f>testdata[[#This Row],[up]]-testdata[[#This Row],[down]]</f>
        <v>-100</v>
      </c>
      <c r="N460" s="9">
        <f>100*(25-testdata[[#This Row],[dsHigh]])/25</f>
        <v>0</v>
      </c>
      <c r="O460" s="9">
        <f>100*(25-testdata[[#This Row],[dsLow]])/25</f>
        <v>100</v>
      </c>
      <c r="P460"/>
      <c r="Q460" s="4">
        <v>459</v>
      </c>
      <c r="R460" s="8">
        <v>-100</v>
      </c>
      <c r="S460" s="8">
        <v>0</v>
      </c>
      <c r="T460" s="8">
        <v>100</v>
      </c>
    </row>
    <row r="461" spans="1:20" x14ac:dyDescent="0.25">
      <c r="A461" s="7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12"/>
        <v>286.08999999999997</v>
      </c>
      <c r="I461" s="2">
        <f t="shared" si="13"/>
        <v>253.54</v>
      </c>
      <c r="J461" s="7">
        <f>testdata[[#This Row],[Index]]</f>
        <v>460</v>
      </c>
      <c r="K461" s="7">
        <f>testdata[[#This Row],[Index]]-VLOOKUP(testdata[[#This Row],[max]],D436:J461,7,FALSE)</f>
        <v>18</v>
      </c>
      <c r="L461" s="7">
        <f>testdata[[#This Row],[Index]]-VLOOKUP(testdata[[#This Row],[min]],E436:J461,6,FALSE)</f>
        <v>0</v>
      </c>
      <c r="M461" s="7">
        <f>testdata[[#This Row],[up]]-testdata[[#This Row],[down]]</f>
        <v>-72</v>
      </c>
      <c r="N461" s="7">
        <f>100*(25-testdata[[#This Row],[dsHigh]])/25</f>
        <v>28</v>
      </c>
      <c r="O461" s="7">
        <f>100*(25-testdata[[#This Row],[dsLow]])/25</f>
        <v>100</v>
      </c>
      <c r="P461"/>
      <c r="Q461" s="4">
        <v>460</v>
      </c>
      <c r="R461" s="8">
        <v>-72</v>
      </c>
      <c r="S461" s="8">
        <v>28</v>
      </c>
      <c r="T461" s="8">
        <v>100</v>
      </c>
    </row>
    <row r="462" spans="1:20" x14ac:dyDescent="0.25">
      <c r="A462" s="7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12"/>
        <v>286.08999999999997</v>
      </c>
      <c r="I462" s="2">
        <f t="shared" si="13"/>
        <v>253.54</v>
      </c>
      <c r="J462" s="7">
        <f>testdata[[#This Row],[Index]]</f>
        <v>461</v>
      </c>
      <c r="K462" s="7">
        <f>testdata[[#This Row],[Index]]-VLOOKUP(testdata[[#This Row],[max]],D437:J462,7,FALSE)</f>
        <v>19</v>
      </c>
      <c r="L462" s="7">
        <f>testdata[[#This Row],[Index]]-VLOOKUP(testdata[[#This Row],[min]],E437:J462,6,FALSE)</f>
        <v>1</v>
      </c>
      <c r="M462" s="7">
        <f>testdata[[#This Row],[up]]-testdata[[#This Row],[down]]</f>
        <v>-72</v>
      </c>
      <c r="N462" s="7">
        <f>100*(25-testdata[[#This Row],[dsHigh]])/25</f>
        <v>24</v>
      </c>
      <c r="O462" s="7">
        <f>100*(25-testdata[[#This Row],[dsLow]])/25</f>
        <v>96</v>
      </c>
      <c r="P462"/>
      <c r="Q462" s="4">
        <v>461</v>
      </c>
      <c r="R462" s="8">
        <v>-72</v>
      </c>
      <c r="S462" s="8">
        <v>24</v>
      </c>
      <c r="T462" s="8">
        <v>96</v>
      </c>
    </row>
    <row r="463" spans="1:20" x14ac:dyDescent="0.25">
      <c r="A463" s="7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12"/>
        <v>286.08999999999997</v>
      </c>
      <c r="I463" s="2">
        <f t="shared" si="13"/>
        <v>253.54</v>
      </c>
      <c r="J463" s="7">
        <f>testdata[[#This Row],[Index]]</f>
        <v>462</v>
      </c>
      <c r="K463" s="7">
        <f>testdata[[#This Row],[Index]]-VLOOKUP(testdata[[#This Row],[max]],D438:J463,7,FALSE)</f>
        <v>20</v>
      </c>
      <c r="L463" s="7">
        <f>testdata[[#This Row],[Index]]-VLOOKUP(testdata[[#This Row],[min]],E438:J463,6,FALSE)</f>
        <v>2</v>
      </c>
      <c r="M463" s="7">
        <f>testdata[[#This Row],[up]]-testdata[[#This Row],[down]]</f>
        <v>-72</v>
      </c>
      <c r="N463" s="7">
        <f>100*(25-testdata[[#This Row],[dsHigh]])/25</f>
        <v>20</v>
      </c>
      <c r="O463" s="7">
        <f>100*(25-testdata[[#This Row],[dsLow]])/25</f>
        <v>92</v>
      </c>
      <c r="P463"/>
      <c r="Q463" s="4">
        <v>462</v>
      </c>
      <c r="R463" s="8">
        <v>-72</v>
      </c>
      <c r="S463" s="8">
        <v>20</v>
      </c>
      <c r="T463" s="8">
        <v>92</v>
      </c>
    </row>
    <row r="464" spans="1:20" x14ac:dyDescent="0.25">
      <c r="A464" s="7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 t="shared" si="12"/>
        <v>286.08999999999997</v>
      </c>
      <c r="I464" s="2">
        <f t="shared" si="13"/>
        <v>253.54</v>
      </c>
      <c r="J464" s="7">
        <f>testdata[[#This Row],[Index]]</f>
        <v>463</v>
      </c>
      <c r="K464" s="7">
        <f>testdata[[#This Row],[Index]]-VLOOKUP(testdata[[#This Row],[max]],D439:J464,7,FALSE)</f>
        <v>21</v>
      </c>
      <c r="L464" s="7">
        <f>testdata[[#This Row],[Index]]-VLOOKUP(testdata[[#This Row],[min]],E439:J464,6,FALSE)</f>
        <v>3</v>
      </c>
      <c r="M464" s="7">
        <f>testdata[[#This Row],[up]]-testdata[[#This Row],[down]]</f>
        <v>-72</v>
      </c>
      <c r="N464" s="7">
        <f>100*(25-testdata[[#This Row],[dsHigh]])/25</f>
        <v>16</v>
      </c>
      <c r="O464" s="7">
        <f>100*(25-testdata[[#This Row],[dsLow]])/25</f>
        <v>88</v>
      </c>
      <c r="P464"/>
      <c r="Q464" s="4">
        <v>463</v>
      </c>
      <c r="R464" s="8">
        <v>-72</v>
      </c>
      <c r="S464" s="8">
        <v>16</v>
      </c>
      <c r="T464" s="8">
        <v>88</v>
      </c>
    </row>
    <row r="465" spans="1:20" x14ac:dyDescent="0.25">
      <c r="A465" s="7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si="12"/>
        <v>286.08999999999997</v>
      </c>
      <c r="I465" s="2">
        <f t="shared" si="13"/>
        <v>253.54</v>
      </c>
      <c r="J465" s="7">
        <f>testdata[[#This Row],[Index]]</f>
        <v>464</v>
      </c>
      <c r="K465" s="7">
        <f>testdata[[#This Row],[Index]]-VLOOKUP(testdata[[#This Row],[max]],D440:J465,7,FALSE)</f>
        <v>22</v>
      </c>
      <c r="L465" s="7">
        <f>testdata[[#This Row],[Index]]-VLOOKUP(testdata[[#This Row],[min]],E440:J465,6,FALSE)</f>
        <v>4</v>
      </c>
      <c r="M465" s="7">
        <f>testdata[[#This Row],[up]]-testdata[[#This Row],[down]]</f>
        <v>-72</v>
      </c>
      <c r="N465" s="7">
        <f>100*(25-testdata[[#This Row],[dsHigh]])/25</f>
        <v>12</v>
      </c>
      <c r="O465" s="7">
        <f>100*(25-testdata[[#This Row],[dsLow]])/25</f>
        <v>84</v>
      </c>
      <c r="P465"/>
      <c r="Q465" s="4">
        <v>464</v>
      </c>
      <c r="R465" s="8">
        <v>-72</v>
      </c>
      <c r="S465" s="8">
        <v>12</v>
      </c>
      <c r="T465" s="8">
        <v>84</v>
      </c>
    </row>
    <row r="466" spans="1:20" x14ac:dyDescent="0.25">
      <c r="A466" s="7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12"/>
        <v>286.08999999999997</v>
      </c>
      <c r="I466" s="2">
        <f t="shared" si="13"/>
        <v>253.54</v>
      </c>
      <c r="J466" s="7">
        <f>testdata[[#This Row],[Index]]</f>
        <v>465</v>
      </c>
      <c r="K466" s="7">
        <f>testdata[[#This Row],[Index]]-VLOOKUP(testdata[[#This Row],[max]],D441:J466,7,FALSE)</f>
        <v>23</v>
      </c>
      <c r="L466" s="7">
        <f>testdata[[#This Row],[Index]]-VLOOKUP(testdata[[#This Row],[min]],E441:J466,6,FALSE)</f>
        <v>5</v>
      </c>
      <c r="M466" s="7">
        <f>testdata[[#This Row],[up]]-testdata[[#This Row],[down]]</f>
        <v>-72</v>
      </c>
      <c r="N466" s="7">
        <f>100*(25-testdata[[#This Row],[dsHigh]])/25</f>
        <v>8</v>
      </c>
      <c r="O466" s="7">
        <f>100*(25-testdata[[#This Row],[dsLow]])/25</f>
        <v>80</v>
      </c>
      <c r="P466"/>
      <c r="Q466" s="4">
        <v>465</v>
      </c>
      <c r="R466" s="8">
        <v>-72</v>
      </c>
      <c r="S466" s="8">
        <v>8</v>
      </c>
      <c r="T466" s="8">
        <v>80</v>
      </c>
    </row>
    <row r="467" spans="1:20" x14ac:dyDescent="0.25">
      <c r="A467" s="7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12"/>
        <v>286.08999999999997</v>
      </c>
      <c r="I467" s="2">
        <f t="shared" si="13"/>
        <v>253.54</v>
      </c>
      <c r="J467" s="7">
        <f>testdata[[#This Row],[Index]]</f>
        <v>466</v>
      </c>
      <c r="K467" s="7">
        <f>testdata[[#This Row],[Index]]-VLOOKUP(testdata[[#This Row],[max]],D442:J467,7,FALSE)</f>
        <v>24</v>
      </c>
      <c r="L467" s="7">
        <f>testdata[[#This Row],[Index]]-VLOOKUP(testdata[[#This Row],[min]],E442:J467,6,FALSE)</f>
        <v>6</v>
      </c>
      <c r="M467" s="7">
        <f>testdata[[#This Row],[up]]-testdata[[#This Row],[down]]</f>
        <v>-72</v>
      </c>
      <c r="N467" s="7">
        <f>100*(25-testdata[[#This Row],[dsHigh]])/25</f>
        <v>4</v>
      </c>
      <c r="O467" s="7">
        <f>100*(25-testdata[[#This Row],[dsLow]])/25</f>
        <v>76</v>
      </c>
      <c r="P467"/>
      <c r="Q467" s="4">
        <v>466</v>
      </c>
      <c r="R467" s="8">
        <v>-72</v>
      </c>
      <c r="S467" s="8">
        <v>4</v>
      </c>
      <c r="T467" s="8">
        <v>76</v>
      </c>
    </row>
    <row r="468" spans="1:20" x14ac:dyDescent="0.25">
      <c r="A468" s="7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12"/>
        <v>286.08999999999997</v>
      </c>
      <c r="I468" s="2">
        <f t="shared" si="13"/>
        <v>253.54</v>
      </c>
      <c r="J468" s="7">
        <f>testdata[[#This Row],[Index]]</f>
        <v>467</v>
      </c>
      <c r="K468" s="7">
        <f>testdata[[#This Row],[Index]]-VLOOKUP(testdata[[#This Row],[max]],D443:J468,7,FALSE)</f>
        <v>25</v>
      </c>
      <c r="L468" s="7">
        <f>testdata[[#This Row],[Index]]-VLOOKUP(testdata[[#This Row],[min]],E443:J468,6,FALSE)</f>
        <v>7</v>
      </c>
      <c r="M468" s="7">
        <f>testdata[[#This Row],[up]]-testdata[[#This Row],[down]]</f>
        <v>-72</v>
      </c>
      <c r="N468" s="7">
        <f>100*(25-testdata[[#This Row],[dsHigh]])/25</f>
        <v>0</v>
      </c>
      <c r="O468" s="7">
        <f>100*(25-testdata[[#This Row],[dsLow]])/25</f>
        <v>72</v>
      </c>
      <c r="P468"/>
      <c r="Q468" s="4">
        <v>467</v>
      </c>
      <c r="R468" s="8">
        <v>-72</v>
      </c>
      <c r="S468" s="8">
        <v>0</v>
      </c>
      <c r="T468" s="8">
        <v>72</v>
      </c>
    </row>
    <row r="469" spans="1:20" x14ac:dyDescent="0.25">
      <c r="A469" s="7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12"/>
        <v>284.17</v>
      </c>
      <c r="I469" s="2">
        <f t="shared" si="13"/>
        <v>253.54</v>
      </c>
      <c r="J469" s="7">
        <f>testdata[[#This Row],[Index]]</f>
        <v>468</v>
      </c>
      <c r="K469" s="7">
        <f>testdata[[#This Row],[Index]]-VLOOKUP(testdata[[#This Row],[max]],D444:J469,7,FALSE)</f>
        <v>25</v>
      </c>
      <c r="L469" s="7">
        <f>testdata[[#This Row],[Index]]-VLOOKUP(testdata[[#This Row],[min]],E444:J469,6,FALSE)</f>
        <v>8</v>
      </c>
      <c r="M469" s="7">
        <f>testdata[[#This Row],[up]]-testdata[[#This Row],[down]]</f>
        <v>-68</v>
      </c>
      <c r="N469" s="7">
        <f>100*(25-testdata[[#This Row],[dsHigh]])/25</f>
        <v>0</v>
      </c>
      <c r="O469" s="7">
        <f>100*(25-testdata[[#This Row],[dsLow]])/25</f>
        <v>68</v>
      </c>
      <c r="P469"/>
      <c r="Q469" s="4">
        <v>468</v>
      </c>
      <c r="R469" s="8">
        <v>-68</v>
      </c>
      <c r="S469" s="8">
        <v>0</v>
      </c>
      <c r="T469" s="8">
        <v>68</v>
      </c>
    </row>
    <row r="470" spans="1:20" x14ac:dyDescent="0.25">
      <c r="A470" s="7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12"/>
        <v>283.22000000000003</v>
      </c>
      <c r="I470" s="2">
        <f t="shared" si="13"/>
        <v>253.54</v>
      </c>
      <c r="J470" s="7">
        <f>testdata[[#This Row],[Index]]</f>
        <v>469</v>
      </c>
      <c r="K470" s="7">
        <f>testdata[[#This Row],[Index]]-VLOOKUP(testdata[[#This Row],[max]],D445:J470,7,FALSE)</f>
        <v>25</v>
      </c>
      <c r="L470" s="7">
        <f>testdata[[#This Row],[Index]]-VLOOKUP(testdata[[#This Row],[min]],E445:J470,6,FALSE)</f>
        <v>9</v>
      </c>
      <c r="M470" s="7">
        <f>testdata[[#This Row],[up]]-testdata[[#This Row],[down]]</f>
        <v>-64</v>
      </c>
      <c r="N470" s="7">
        <f>100*(25-testdata[[#This Row],[dsHigh]])/25</f>
        <v>0</v>
      </c>
      <c r="O470" s="7">
        <f>100*(25-testdata[[#This Row],[dsLow]])/25</f>
        <v>64</v>
      </c>
      <c r="P470"/>
      <c r="Q470" s="4">
        <v>469</v>
      </c>
      <c r="R470" s="8">
        <v>-64</v>
      </c>
      <c r="S470" s="8">
        <v>0</v>
      </c>
      <c r="T470" s="8">
        <v>64</v>
      </c>
    </row>
    <row r="471" spans="1:20" x14ac:dyDescent="0.25">
      <c r="A471" s="7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12"/>
        <v>281.85000000000002</v>
      </c>
      <c r="I471" s="2">
        <f t="shared" si="13"/>
        <v>253.54</v>
      </c>
      <c r="J471" s="7">
        <f>testdata[[#This Row],[Index]]</f>
        <v>470</v>
      </c>
      <c r="K471" s="7">
        <f>testdata[[#This Row],[Index]]-VLOOKUP(testdata[[#This Row],[max]],D446:J471,7,FALSE)</f>
        <v>24</v>
      </c>
      <c r="L471" s="7">
        <f>testdata[[#This Row],[Index]]-VLOOKUP(testdata[[#This Row],[min]],E446:J471,6,FALSE)</f>
        <v>10</v>
      </c>
      <c r="M471" s="7">
        <f>testdata[[#This Row],[up]]-testdata[[#This Row],[down]]</f>
        <v>-56</v>
      </c>
      <c r="N471" s="7">
        <f>100*(25-testdata[[#This Row],[dsHigh]])/25</f>
        <v>4</v>
      </c>
      <c r="O471" s="7">
        <f>100*(25-testdata[[#This Row],[dsLow]])/25</f>
        <v>60</v>
      </c>
      <c r="P471"/>
      <c r="Q471" s="4">
        <v>470</v>
      </c>
      <c r="R471" s="8">
        <v>-56</v>
      </c>
      <c r="S471" s="8">
        <v>4</v>
      </c>
      <c r="T471" s="8">
        <v>60</v>
      </c>
    </row>
    <row r="472" spans="1:20" x14ac:dyDescent="0.25">
      <c r="A472" s="7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12"/>
        <v>281.85000000000002</v>
      </c>
      <c r="I472" s="2">
        <f t="shared" si="13"/>
        <v>253.54</v>
      </c>
      <c r="J472" s="7">
        <f>testdata[[#This Row],[Index]]</f>
        <v>471</v>
      </c>
      <c r="K472" s="7">
        <f>testdata[[#This Row],[Index]]-VLOOKUP(testdata[[#This Row],[max]],D447:J472,7,FALSE)</f>
        <v>25</v>
      </c>
      <c r="L472" s="7">
        <f>testdata[[#This Row],[Index]]-VLOOKUP(testdata[[#This Row],[min]],E447:J472,6,FALSE)</f>
        <v>11</v>
      </c>
      <c r="M472" s="7">
        <f>testdata[[#This Row],[up]]-testdata[[#This Row],[down]]</f>
        <v>-56</v>
      </c>
      <c r="N472" s="7">
        <f>100*(25-testdata[[#This Row],[dsHigh]])/25</f>
        <v>0</v>
      </c>
      <c r="O472" s="7">
        <f>100*(25-testdata[[#This Row],[dsLow]])/25</f>
        <v>56</v>
      </c>
      <c r="P472"/>
      <c r="Q472" s="4">
        <v>471</v>
      </c>
      <c r="R472" s="8">
        <v>-56</v>
      </c>
      <c r="S472" s="8">
        <v>0</v>
      </c>
      <c r="T472" s="8">
        <v>56</v>
      </c>
    </row>
    <row r="473" spans="1:20" x14ac:dyDescent="0.25">
      <c r="A473" s="7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12"/>
        <v>279.94</v>
      </c>
      <c r="I473" s="2">
        <f t="shared" si="13"/>
        <v>253.54</v>
      </c>
      <c r="J473" s="7">
        <f>testdata[[#This Row],[Index]]</f>
        <v>472</v>
      </c>
      <c r="K473" s="7">
        <f>testdata[[#This Row],[Index]]-VLOOKUP(testdata[[#This Row],[max]],D448:J473,7,FALSE)</f>
        <v>25</v>
      </c>
      <c r="L473" s="7">
        <f>testdata[[#This Row],[Index]]-VLOOKUP(testdata[[#This Row],[min]],E448:J473,6,FALSE)</f>
        <v>12</v>
      </c>
      <c r="M473" s="7">
        <f>testdata[[#This Row],[up]]-testdata[[#This Row],[down]]</f>
        <v>-52</v>
      </c>
      <c r="N473" s="7">
        <f>100*(25-testdata[[#This Row],[dsHigh]])/25</f>
        <v>0</v>
      </c>
      <c r="O473" s="7">
        <f>100*(25-testdata[[#This Row],[dsLow]])/25</f>
        <v>52</v>
      </c>
      <c r="P473"/>
      <c r="Q473" s="4">
        <v>472</v>
      </c>
      <c r="R473" s="8">
        <v>-52</v>
      </c>
      <c r="S473" s="8">
        <v>0</v>
      </c>
      <c r="T473" s="8">
        <v>52</v>
      </c>
    </row>
    <row r="474" spans="1:20" x14ac:dyDescent="0.25">
      <c r="A474" s="7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12"/>
        <v>274.39</v>
      </c>
      <c r="I474" s="2">
        <f t="shared" si="13"/>
        <v>253.54</v>
      </c>
      <c r="J474" s="7">
        <f>testdata[[#This Row],[Index]]</f>
        <v>473</v>
      </c>
      <c r="K474" s="7">
        <f>testdata[[#This Row],[Index]]-VLOOKUP(testdata[[#This Row],[max]],D449:J474,7,FALSE)</f>
        <v>5</v>
      </c>
      <c r="L474" s="7">
        <f>testdata[[#This Row],[Index]]-VLOOKUP(testdata[[#This Row],[min]],E449:J474,6,FALSE)</f>
        <v>13</v>
      </c>
      <c r="M474" s="7">
        <f>testdata[[#This Row],[up]]-testdata[[#This Row],[down]]</f>
        <v>32</v>
      </c>
      <c r="N474" s="7">
        <f>100*(25-testdata[[#This Row],[dsHigh]])/25</f>
        <v>80</v>
      </c>
      <c r="O474" s="7">
        <f>100*(25-testdata[[#This Row],[dsLow]])/25</f>
        <v>48</v>
      </c>
      <c r="P474"/>
      <c r="Q474" s="4">
        <v>473</v>
      </c>
      <c r="R474" s="8">
        <v>32</v>
      </c>
      <c r="S474" s="8">
        <v>80</v>
      </c>
      <c r="T474" s="8">
        <v>48</v>
      </c>
    </row>
    <row r="475" spans="1:20" x14ac:dyDescent="0.25">
      <c r="A475" s="7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12"/>
        <v>274.39</v>
      </c>
      <c r="I475" s="2">
        <f t="shared" si="13"/>
        <v>253.54</v>
      </c>
      <c r="J475" s="7">
        <f>testdata[[#This Row],[Index]]</f>
        <v>474</v>
      </c>
      <c r="K475" s="7">
        <f>testdata[[#This Row],[Index]]-VLOOKUP(testdata[[#This Row],[max]],D450:J475,7,FALSE)</f>
        <v>6</v>
      </c>
      <c r="L475" s="7">
        <f>testdata[[#This Row],[Index]]-VLOOKUP(testdata[[#This Row],[min]],E450:J475,6,FALSE)</f>
        <v>14</v>
      </c>
      <c r="M475" s="7">
        <f>testdata[[#This Row],[up]]-testdata[[#This Row],[down]]</f>
        <v>32</v>
      </c>
      <c r="N475" s="7">
        <f>100*(25-testdata[[#This Row],[dsHigh]])/25</f>
        <v>76</v>
      </c>
      <c r="O475" s="7">
        <f>100*(25-testdata[[#This Row],[dsLow]])/25</f>
        <v>44</v>
      </c>
      <c r="P475"/>
      <c r="Q475" s="4">
        <v>474</v>
      </c>
      <c r="R475" s="8">
        <v>32</v>
      </c>
      <c r="S475" s="8">
        <v>76</v>
      </c>
      <c r="T475" s="8">
        <v>44</v>
      </c>
    </row>
    <row r="476" spans="1:20" x14ac:dyDescent="0.25">
      <c r="A476" s="7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ref="H476:H503" si="14">MAX(D451:D476)</f>
        <v>274.39</v>
      </c>
      <c r="I476" s="2">
        <f t="shared" ref="I476:I503" si="15">MIN(E451:E476)</f>
        <v>253.54</v>
      </c>
      <c r="J476" s="7">
        <f>testdata[[#This Row],[Index]]</f>
        <v>475</v>
      </c>
      <c r="K476" s="7">
        <f>testdata[[#This Row],[Index]]-VLOOKUP(testdata[[#This Row],[max]],D451:J476,7,FALSE)</f>
        <v>7</v>
      </c>
      <c r="L476" s="7">
        <f>testdata[[#This Row],[Index]]-VLOOKUP(testdata[[#This Row],[min]],E451:J476,6,FALSE)</f>
        <v>15</v>
      </c>
      <c r="M476" s="7">
        <f>testdata[[#This Row],[up]]-testdata[[#This Row],[down]]</f>
        <v>32</v>
      </c>
      <c r="N476" s="7">
        <f>100*(25-testdata[[#This Row],[dsHigh]])/25</f>
        <v>72</v>
      </c>
      <c r="O476" s="7">
        <f>100*(25-testdata[[#This Row],[dsLow]])/25</f>
        <v>40</v>
      </c>
      <c r="P476"/>
      <c r="Q476" s="4">
        <v>475</v>
      </c>
      <c r="R476" s="8">
        <v>32</v>
      </c>
      <c r="S476" s="8">
        <v>72</v>
      </c>
      <c r="T476" s="8">
        <v>40</v>
      </c>
    </row>
    <row r="477" spans="1:20" x14ac:dyDescent="0.25">
      <c r="A477" s="7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14"/>
        <v>274.39</v>
      </c>
      <c r="I477" s="2">
        <f t="shared" si="15"/>
        <v>253.54</v>
      </c>
      <c r="J477" s="7">
        <f>testdata[[#This Row],[Index]]</f>
        <v>476</v>
      </c>
      <c r="K477" s="7">
        <f>testdata[[#This Row],[Index]]-VLOOKUP(testdata[[#This Row],[max]],D452:J477,7,FALSE)</f>
        <v>8</v>
      </c>
      <c r="L477" s="7">
        <f>testdata[[#This Row],[Index]]-VLOOKUP(testdata[[#This Row],[min]],E452:J477,6,FALSE)</f>
        <v>16</v>
      </c>
      <c r="M477" s="7">
        <f>testdata[[#This Row],[up]]-testdata[[#This Row],[down]]</f>
        <v>32</v>
      </c>
      <c r="N477" s="7">
        <f>100*(25-testdata[[#This Row],[dsHigh]])/25</f>
        <v>68</v>
      </c>
      <c r="O477" s="7">
        <f>100*(25-testdata[[#This Row],[dsLow]])/25</f>
        <v>36</v>
      </c>
      <c r="P477"/>
      <c r="Q477" s="4">
        <v>476</v>
      </c>
      <c r="R477" s="8">
        <v>32</v>
      </c>
      <c r="S477" s="8">
        <v>68</v>
      </c>
      <c r="T477" s="8">
        <v>36</v>
      </c>
    </row>
    <row r="478" spans="1:20" x14ac:dyDescent="0.25">
      <c r="A478" s="7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14"/>
        <v>274.39</v>
      </c>
      <c r="I478" s="2">
        <f t="shared" si="15"/>
        <v>253.54</v>
      </c>
      <c r="J478" s="7">
        <f>testdata[[#This Row],[Index]]</f>
        <v>477</v>
      </c>
      <c r="K478" s="7">
        <f>testdata[[#This Row],[Index]]-VLOOKUP(testdata[[#This Row],[max]],D453:J478,7,FALSE)</f>
        <v>9</v>
      </c>
      <c r="L478" s="7">
        <f>testdata[[#This Row],[Index]]-VLOOKUP(testdata[[#This Row],[min]],E453:J478,6,FALSE)</f>
        <v>17</v>
      </c>
      <c r="M478" s="7">
        <f>testdata[[#This Row],[up]]-testdata[[#This Row],[down]]</f>
        <v>32</v>
      </c>
      <c r="N478" s="7">
        <f>100*(25-testdata[[#This Row],[dsHigh]])/25</f>
        <v>64</v>
      </c>
      <c r="O478" s="7">
        <f>100*(25-testdata[[#This Row],[dsLow]])/25</f>
        <v>32</v>
      </c>
      <c r="P478"/>
      <c r="Q478" s="4">
        <v>477</v>
      </c>
      <c r="R478" s="8">
        <v>32</v>
      </c>
      <c r="S478" s="8">
        <v>64</v>
      </c>
      <c r="T478" s="8">
        <v>32</v>
      </c>
    </row>
    <row r="479" spans="1:20" x14ac:dyDescent="0.25">
      <c r="A479" s="7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14"/>
        <v>274.39</v>
      </c>
      <c r="I479" s="2">
        <f t="shared" si="15"/>
        <v>253.54</v>
      </c>
      <c r="J479" s="7">
        <f>testdata[[#This Row],[Index]]</f>
        <v>478</v>
      </c>
      <c r="K479" s="7">
        <f>testdata[[#This Row],[Index]]-VLOOKUP(testdata[[#This Row],[max]],D454:J479,7,FALSE)</f>
        <v>10</v>
      </c>
      <c r="L479" s="7">
        <f>testdata[[#This Row],[Index]]-VLOOKUP(testdata[[#This Row],[min]],E454:J479,6,FALSE)</f>
        <v>18</v>
      </c>
      <c r="M479" s="7">
        <f>testdata[[#This Row],[up]]-testdata[[#This Row],[down]]</f>
        <v>32</v>
      </c>
      <c r="N479" s="7">
        <f>100*(25-testdata[[#This Row],[dsHigh]])/25</f>
        <v>60</v>
      </c>
      <c r="O479" s="7">
        <f>100*(25-testdata[[#This Row],[dsLow]])/25</f>
        <v>28</v>
      </c>
      <c r="P479"/>
      <c r="Q479" s="4">
        <v>478</v>
      </c>
      <c r="R479" s="8">
        <v>32</v>
      </c>
      <c r="S479" s="8">
        <v>60</v>
      </c>
      <c r="T479" s="8">
        <v>28</v>
      </c>
    </row>
    <row r="480" spans="1:20" x14ac:dyDescent="0.25">
      <c r="A480" s="7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14"/>
        <v>274.39</v>
      </c>
      <c r="I480" s="2">
        <f t="shared" si="15"/>
        <v>253.54</v>
      </c>
      <c r="J480" s="7">
        <f>testdata[[#This Row],[Index]]</f>
        <v>479</v>
      </c>
      <c r="K480" s="7">
        <f>testdata[[#This Row],[Index]]-VLOOKUP(testdata[[#This Row],[max]],D455:J480,7,FALSE)</f>
        <v>11</v>
      </c>
      <c r="L480" s="7">
        <f>testdata[[#This Row],[Index]]-VLOOKUP(testdata[[#This Row],[min]],E455:J480,6,FALSE)</f>
        <v>19</v>
      </c>
      <c r="M480" s="7">
        <f>testdata[[#This Row],[up]]-testdata[[#This Row],[down]]</f>
        <v>32</v>
      </c>
      <c r="N480" s="7">
        <f>100*(25-testdata[[#This Row],[dsHigh]])/25</f>
        <v>56</v>
      </c>
      <c r="O480" s="7">
        <f>100*(25-testdata[[#This Row],[dsLow]])/25</f>
        <v>24</v>
      </c>
      <c r="P480"/>
      <c r="Q480" s="4">
        <v>479</v>
      </c>
      <c r="R480" s="8">
        <v>32</v>
      </c>
      <c r="S480" s="8">
        <v>56</v>
      </c>
      <c r="T480" s="8">
        <v>24</v>
      </c>
    </row>
    <row r="481" spans="1:20" x14ac:dyDescent="0.25">
      <c r="A481" s="7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14"/>
        <v>274.39</v>
      </c>
      <c r="I481" s="2">
        <f t="shared" si="15"/>
        <v>253.54</v>
      </c>
      <c r="J481" s="7">
        <f>testdata[[#This Row],[Index]]</f>
        <v>480</v>
      </c>
      <c r="K481" s="7">
        <f>testdata[[#This Row],[Index]]-VLOOKUP(testdata[[#This Row],[max]],D456:J481,7,FALSE)</f>
        <v>12</v>
      </c>
      <c r="L481" s="7">
        <f>testdata[[#This Row],[Index]]-VLOOKUP(testdata[[#This Row],[min]],E456:J481,6,FALSE)</f>
        <v>20</v>
      </c>
      <c r="M481" s="7">
        <f>testdata[[#This Row],[up]]-testdata[[#This Row],[down]]</f>
        <v>32</v>
      </c>
      <c r="N481" s="7">
        <f>100*(25-testdata[[#This Row],[dsHigh]])/25</f>
        <v>52</v>
      </c>
      <c r="O481" s="7">
        <f>100*(25-testdata[[#This Row],[dsLow]])/25</f>
        <v>20</v>
      </c>
      <c r="P481"/>
      <c r="Q481" s="4">
        <v>480</v>
      </c>
      <c r="R481" s="8">
        <v>32</v>
      </c>
      <c r="S481" s="8">
        <v>52</v>
      </c>
      <c r="T481" s="8">
        <v>20</v>
      </c>
    </row>
    <row r="482" spans="1:20" x14ac:dyDescent="0.25">
      <c r="A482" s="7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14"/>
        <v>274.39</v>
      </c>
      <c r="I482" s="2">
        <f t="shared" si="15"/>
        <v>253.54</v>
      </c>
      <c r="J482" s="7">
        <f>testdata[[#This Row],[Index]]</f>
        <v>481</v>
      </c>
      <c r="K482" s="7">
        <f>testdata[[#This Row],[Index]]-VLOOKUP(testdata[[#This Row],[max]],D457:J482,7,FALSE)</f>
        <v>13</v>
      </c>
      <c r="L482" s="7">
        <f>testdata[[#This Row],[Index]]-VLOOKUP(testdata[[#This Row],[min]],E457:J482,6,FALSE)</f>
        <v>21</v>
      </c>
      <c r="M482" s="7">
        <f>testdata[[#This Row],[up]]-testdata[[#This Row],[down]]</f>
        <v>32</v>
      </c>
      <c r="N482" s="7">
        <f>100*(25-testdata[[#This Row],[dsHigh]])/25</f>
        <v>48</v>
      </c>
      <c r="O482" s="7">
        <f>100*(25-testdata[[#This Row],[dsLow]])/25</f>
        <v>16</v>
      </c>
      <c r="P482"/>
      <c r="Q482" s="4">
        <v>481</v>
      </c>
      <c r="R482" s="8">
        <v>32</v>
      </c>
      <c r="S482" s="8">
        <v>48</v>
      </c>
      <c r="T482" s="8">
        <v>16</v>
      </c>
    </row>
    <row r="483" spans="1:20" x14ac:dyDescent="0.25">
      <c r="A483" s="7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14"/>
        <v>274.39</v>
      </c>
      <c r="I483" s="2">
        <f t="shared" si="15"/>
        <v>253.54</v>
      </c>
      <c r="J483" s="7">
        <f>testdata[[#This Row],[Index]]</f>
        <v>482</v>
      </c>
      <c r="K483" s="7">
        <f>testdata[[#This Row],[Index]]-VLOOKUP(testdata[[#This Row],[max]],D458:J483,7,FALSE)</f>
        <v>14</v>
      </c>
      <c r="L483" s="7">
        <f>testdata[[#This Row],[Index]]-VLOOKUP(testdata[[#This Row],[min]],E458:J483,6,FALSE)</f>
        <v>22</v>
      </c>
      <c r="M483" s="7">
        <f>testdata[[#This Row],[up]]-testdata[[#This Row],[down]]</f>
        <v>32</v>
      </c>
      <c r="N483" s="7">
        <f>100*(25-testdata[[#This Row],[dsHigh]])/25</f>
        <v>44</v>
      </c>
      <c r="O483" s="7">
        <f>100*(25-testdata[[#This Row],[dsLow]])/25</f>
        <v>12</v>
      </c>
      <c r="P483"/>
      <c r="Q483" s="4">
        <v>482</v>
      </c>
      <c r="R483" s="8">
        <v>32</v>
      </c>
      <c r="S483" s="8">
        <v>44</v>
      </c>
      <c r="T483" s="8">
        <v>12</v>
      </c>
    </row>
    <row r="484" spans="1:20" x14ac:dyDescent="0.25">
      <c r="A484" s="7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14"/>
        <v>274.39</v>
      </c>
      <c r="I484" s="2">
        <f t="shared" si="15"/>
        <v>253.54</v>
      </c>
      <c r="J484" s="7">
        <f>testdata[[#This Row],[Index]]</f>
        <v>483</v>
      </c>
      <c r="K484" s="7">
        <f>testdata[[#This Row],[Index]]-VLOOKUP(testdata[[#This Row],[max]],D459:J484,7,FALSE)</f>
        <v>15</v>
      </c>
      <c r="L484" s="7">
        <f>testdata[[#This Row],[Index]]-VLOOKUP(testdata[[#This Row],[min]],E459:J484,6,FALSE)</f>
        <v>23</v>
      </c>
      <c r="M484" s="7">
        <f>testdata[[#This Row],[up]]-testdata[[#This Row],[down]]</f>
        <v>32</v>
      </c>
      <c r="N484" s="7">
        <f>100*(25-testdata[[#This Row],[dsHigh]])/25</f>
        <v>40</v>
      </c>
      <c r="O484" s="7">
        <f>100*(25-testdata[[#This Row],[dsLow]])/25</f>
        <v>8</v>
      </c>
      <c r="P484"/>
      <c r="Q484" s="4">
        <v>483</v>
      </c>
      <c r="R484" s="8">
        <v>32</v>
      </c>
      <c r="S484" s="8">
        <v>40</v>
      </c>
      <c r="T484" s="8">
        <v>8</v>
      </c>
    </row>
    <row r="485" spans="1:20" x14ac:dyDescent="0.25">
      <c r="A485" s="7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 t="shared" si="14"/>
        <v>274.39</v>
      </c>
      <c r="I485" s="2">
        <f t="shared" si="15"/>
        <v>253.54</v>
      </c>
      <c r="J485" s="7">
        <f>testdata[[#This Row],[Index]]</f>
        <v>484</v>
      </c>
      <c r="K485" s="7">
        <f>testdata[[#This Row],[Index]]-VLOOKUP(testdata[[#This Row],[max]],D460:J485,7,FALSE)</f>
        <v>16</v>
      </c>
      <c r="L485" s="7">
        <f>testdata[[#This Row],[Index]]-VLOOKUP(testdata[[#This Row],[min]],E460:J485,6,FALSE)</f>
        <v>24</v>
      </c>
      <c r="M485" s="7">
        <f>testdata[[#This Row],[up]]-testdata[[#This Row],[down]]</f>
        <v>32</v>
      </c>
      <c r="N485" s="7">
        <f>100*(25-testdata[[#This Row],[dsHigh]])/25</f>
        <v>36</v>
      </c>
      <c r="O485" s="7">
        <f>100*(25-testdata[[#This Row],[dsLow]])/25</f>
        <v>4</v>
      </c>
      <c r="P485"/>
      <c r="Q485" s="4">
        <v>484</v>
      </c>
      <c r="R485" s="8">
        <v>32</v>
      </c>
      <c r="S485" s="8">
        <v>36</v>
      </c>
      <c r="T485" s="8">
        <v>4</v>
      </c>
    </row>
    <row r="486" spans="1:20" x14ac:dyDescent="0.25">
      <c r="A486" s="7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si="14"/>
        <v>274.39</v>
      </c>
      <c r="I486" s="2">
        <f t="shared" si="15"/>
        <v>253.54</v>
      </c>
      <c r="J486" s="7">
        <f>testdata[[#This Row],[Index]]</f>
        <v>485</v>
      </c>
      <c r="K486" s="7">
        <f>testdata[[#This Row],[Index]]-VLOOKUP(testdata[[#This Row],[max]],D461:J486,7,FALSE)</f>
        <v>17</v>
      </c>
      <c r="L486" s="7">
        <f>testdata[[#This Row],[Index]]-VLOOKUP(testdata[[#This Row],[min]],E461:J486,6,FALSE)</f>
        <v>25</v>
      </c>
      <c r="M486" s="7">
        <f>testdata[[#This Row],[up]]-testdata[[#This Row],[down]]</f>
        <v>32</v>
      </c>
      <c r="N486" s="7">
        <f>100*(25-testdata[[#This Row],[dsHigh]])/25</f>
        <v>32</v>
      </c>
      <c r="O486" s="7">
        <f>100*(25-testdata[[#This Row],[dsLow]])/25</f>
        <v>0</v>
      </c>
      <c r="P486"/>
      <c r="Q486" s="4">
        <v>485</v>
      </c>
      <c r="R486" s="8">
        <v>32</v>
      </c>
      <c r="S486" s="8">
        <v>32</v>
      </c>
      <c r="T486" s="8">
        <v>0</v>
      </c>
    </row>
    <row r="487" spans="1:20" x14ac:dyDescent="0.25">
      <c r="A487" s="7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14"/>
        <v>274.39</v>
      </c>
      <c r="I487" s="2">
        <f t="shared" si="15"/>
        <v>256.07</v>
      </c>
      <c r="J487" s="7">
        <f>testdata[[#This Row],[Index]]</f>
        <v>486</v>
      </c>
      <c r="K487" s="7">
        <f>testdata[[#This Row],[Index]]-VLOOKUP(testdata[[#This Row],[max]],D462:J487,7,FALSE)</f>
        <v>18</v>
      </c>
      <c r="L487" s="7">
        <f>testdata[[#This Row],[Index]]-VLOOKUP(testdata[[#This Row],[min]],E462:J487,6,FALSE)</f>
        <v>0</v>
      </c>
      <c r="M487" s="7">
        <f>testdata[[#This Row],[up]]-testdata[[#This Row],[down]]</f>
        <v>-72</v>
      </c>
      <c r="N487" s="7">
        <f>100*(25-testdata[[#This Row],[dsHigh]])/25</f>
        <v>28</v>
      </c>
      <c r="O487" s="7">
        <f>100*(25-testdata[[#This Row],[dsLow]])/25</f>
        <v>100</v>
      </c>
      <c r="P487"/>
      <c r="Q487" s="4">
        <v>486</v>
      </c>
      <c r="R487" s="8">
        <v>-72</v>
      </c>
      <c r="S487" s="8">
        <v>28</v>
      </c>
      <c r="T487" s="8">
        <v>100</v>
      </c>
    </row>
    <row r="488" spans="1:20" x14ac:dyDescent="0.25">
      <c r="A488" s="7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14"/>
        <v>274.39</v>
      </c>
      <c r="I488" s="2">
        <f t="shared" si="15"/>
        <v>256.07</v>
      </c>
      <c r="J488" s="7">
        <f>testdata[[#This Row],[Index]]</f>
        <v>487</v>
      </c>
      <c r="K488" s="7">
        <f>testdata[[#This Row],[Index]]-VLOOKUP(testdata[[#This Row],[max]],D463:J488,7,FALSE)</f>
        <v>19</v>
      </c>
      <c r="L488" s="7">
        <f>testdata[[#This Row],[Index]]-VLOOKUP(testdata[[#This Row],[min]],E463:J488,6,FALSE)</f>
        <v>1</v>
      </c>
      <c r="M488" s="7">
        <f>testdata[[#This Row],[up]]-testdata[[#This Row],[down]]</f>
        <v>-72</v>
      </c>
      <c r="N488" s="7">
        <f>100*(25-testdata[[#This Row],[dsHigh]])/25</f>
        <v>24</v>
      </c>
      <c r="O488" s="7">
        <f>100*(25-testdata[[#This Row],[dsLow]])/25</f>
        <v>96</v>
      </c>
      <c r="P488"/>
      <c r="Q488" s="4">
        <v>487</v>
      </c>
      <c r="R488" s="8">
        <v>-72</v>
      </c>
      <c r="S488" s="8">
        <v>24</v>
      </c>
      <c r="T488" s="8">
        <v>96</v>
      </c>
    </row>
    <row r="489" spans="1:20" x14ac:dyDescent="0.25">
      <c r="A489" s="7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14"/>
        <v>274.39</v>
      </c>
      <c r="I489" s="2">
        <f t="shared" si="15"/>
        <v>252.34</v>
      </c>
      <c r="J489" s="7">
        <f>testdata[[#This Row],[Index]]</f>
        <v>488</v>
      </c>
      <c r="K489" s="7">
        <f>testdata[[#This Row],[Index]]-VLOOKUP(testdata[[#This Row],[max]],D464:J489,7,FALSE)</f>
        <v>20</v>
      </c>
      <c r="L489" s="7">
        <f>testdata[[#This Row],[Index]]-VLOOKUP(testdata[[#This Row],[min]],E464:J489,6,FALSE)</f>
        <v>0</v>
      </c>
      <c r="M489" s="7">
        <f>testdata[[#This Row],[up]]-testdata[[#This Row],[down]]</f>
        <v>-80</v>
      </c>
      <c r="N489" s="7">
        <f>100*(25-testdata[[#This Row],[dsHigh]])/25</f>
        <v>20</v>
      </c>
      <c r="O489" s="7">
        <f>100*(25-testdata[[#This Row],[dsLow]])/25</f>
        <v>100</v>
      </c>
      <c r="P489"/>
      <c r="Q489" s="4">
        <v>488</v>
      </c>
      <c r="R489" s="8">
        <v>-80</v>
      </c>
      <c r="S489" s="8">
        <v>20</v>
      </c>
      <c r="T489" s="8">
        <v>100</v>
      </c>
    </row>
    <row r="490" spans="1:20" x14ac:dyDescent="0.25">
      <c r="A490" s="7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si="14"/>
        <v>274.39</v>
      </c>
      <c r="I490" s="2">
        <f t="shared" si="15"/>
        <v>252.34</v>
      </c>
      <c r="J490" s="7">
        <f>testdata[[#This Row],[Index]]</f>
        <v>489</v>
      </c>
      <c r="K490" s="7">
        <f>testdata[[#This Row],[Index]]-VLOOKUP(testdata[[#This Row],[max]],D465:J490,7,FALSE)</f>
        <v>21</v>
      </c>
      <c r="L490" s="7">
        <f>testdata[[#This Row],[Index]]-VLOOKUP(testdata[[#This Row],[min]],E465:J490,6,FALSE)</f>
        <v>1</v>
      </c>
      <c r="M490" s="7">
        <f>testdata[[#This Row],[up]]-testdata[[#This Row],[down]]</f>
        <v>-80</v>
      </c>
      <c r="N490" s="7">
        <f>100*(25-testdata[[#This Row],[dsHigh]])/25</f>
        <v>16</v>
      </c>
      <c r="O490" s="7">
        <f>100*(25-testdata[[#This Row],[dsLow]])/25</f>
        <v>96</v>
      </c>
      <c r="P490"/>
      <c r="Q490" s="4">
        <v>489</v>
      </c>
      <c r="R490" s="8">
        <v>-80</v>
      </c>
      <c r="S490" s="8">
        <v>16</v>
      </c>
      <c r="T490" s="8">
        <v>96</v>
      </c>
    </row>
    <row r="491" spans="1:20" x14ac:dyDescent="0.25">
      <c r="A491" s="7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14"/>
        <v>274.39</v>
      </c>
      <c r="I491" s="2">
        <f t="shared" si="15"/>
        <v>252.34</v>
      </c>
      <c r="J491" s="7">
        <f>testdata[[#This Row],[Index]]</f>
        <v>490</v>
      </c>
      <c r="K491" s="7">
        <f>testdata[[#This Row],[Index]]-VLOOKUP(testdata[[#This Row],[max]],D466:J491,7,FALSE)</f>
        <v>22</v>
      </c>
      <c r="L491" s="7">
        <f>testdata[[#This Row],[Index]]-VLOOKUP(testdata[[#This Row],[min]],E466:J491,6,FALSE)</f>
        <v>2</v>
      </c>
      <c r="M491" s="7">
        <f>testdata[[#This Row],[up]]-testdata[[#This Row],[down]]</f>
        <v>-80</v>
      </c>
      <c r="N491" s="7">
        <f>100*(25-testdata[[#This Row],[dsHigh]])/25</f>
        <v>12</v>
      </c>
      <c r="O491" s="7">
        <f>100*(25-testdata[[#This Row],[dsLow]])/25</f>
        <v>92</v>
      </c>
      <c r="P491"/>
      <c r="Q491" s="4">
        <v>490</v>
      </c>
      <c r="R491" s="8">
        <v>-80</v>
      </c>
      <c r="S491" s="8">
        <v>12</v>
      </c>
      <c r="T491" s="8">
        <v>92</v>
      </c>
    </row>
    <row r="492" spans="1:20" x14ac:dyDescent="0.25">
      <c r="A492" s="7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14"/>
        <v>274.39</v>
      </c>
      <c r="I492" s="2">
        <f t="shared" si="15"/>
        <v>252.34</v>
      </c>
      <c r="J492" s="7">
        <f>testdata[[#This Row],[Index]]</f>
        <v>491</v>
      </c>
      <c r="K492" s="7">
        <f>testdata[[#This Row],[Index]]-VLOOKUP(testdata[[#This Row],[max]],D467:J492,7,FALSE)</f>
        <v>23</v>
      </c>
      <c r="L492" s="7">
        <f>testdata[[#This Row],[Index]]-VLOOKUP(testdata[[#This Row],[min]],E467:J492,6,FALSE)</f>
        <v>3</v>
      </c>
      <c r="M492" s="7">
        <f>testdata[[#This Row],[up]]-testdata[[#This Row],[down]]</f>
        <v>-80</v>
      </c>
      <c r="N492" s="7">
        <f>100*(25-testdata[[#This Row],[dsHigh]])/25</f>
        <v>8</v>
      </c>
      <c r="O492" s="7">
        <f>100*(25-testdata[[#This Row],[dsLow]])/25</f>
        <v>88</v>
      </c>
      <c r="P492"/>
      <c r="Q492" s="4">
        <v>491</v>
      </c>
      <c r="R492" s="8">
        <v>-80</v>
      </c>
      <c r="S492" s="8">
        <v>8</v>
      </c>
      <c r="T492" s="8">
        <v>88</v>
      </c>
    </row>
    <row r="493" spans="1:20" x14ac:dyDescent="0.25">
      <c r="A493" s="7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14"/>
        <v>274.39</v>
      </c>
      <c r="I493" s="2">
        <f t="shared" si="15"/>
        <v>252.34</v>
      </c>
      <c r="J493" s="7">
        <f>testdata[[#This Row],[Index]]</f>
        <v>492</v>
      </c>
      <c r="K493" s="7">
        <f>testdata[[#This Row],[Index]]-VLOOKUP(testdata[[#This Row],[max]],D468:J493,7,FALSE)</f>
        <v>24</v>
      </c>
      <c r="L493" s="7">
        <f>testdata[[#This Row],[Index]]-VLOOKUP(testdata[[#This Row],[min]],E468:J493,6,FALSE)</f>
        <v>4</v>
      </c>
      <c r="M493" s="7">
        <f>testdata[[#This Row],[up]]-testdata[[#This Row],[down]]</f>
        <v>-80</v>
      </c>
      <c r="N493" s="7">
        <f>100*(25-testdata[[#This Row],[dsHigh]])/25</f>
        <v>4</v>
      </c>
      <c r="O493" s="7">
        <f>100*(25-testdata[[#This Row],[dsLow]])/25</f>
        <v>84</v>
      </c>
      <c r="P493"/>
      <c r="Q493" s="4">
        <v>492</v>
      </c>
      <c r="R493" s="8">
        <v>-80</v>
      </c>
      <c r="S493" s="8">
        <v>4</v>
      </c>
      <c r="T493" s="8">
        <v>84</v>
      </c>
    </row>
    <row r="494" spans="1:20" x14ac:dyDescent="0.25">
      <c r="A494" s="7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14"/>
        <v>274.39</v>
      </c>
      <c r="I494" s="2">
        <f t="shared" si="15"/>
        <v>247.37</v>
      </c>
      <c r="J494" s="7">
        <f>testdata[[#This Row],[Index]]</f>
        <v>493</v>
      </c>
      <c r="K494" s="7">
        <f>testdata[[#This Row],[Index]]-VLOOKUP(testdata[[#This Row],[max]],D469:J494,7,FALSE)</f>
        <v>25</v>
      </c>
      <c r="L494" s="7">
        <f>testdata[[#This Row],[Index]]-VLOOKUP(testdata[[#This Row],[min]],E469:J494,6,FALSE)</f>
        <v>0</v>
      </c>
      <c r="M494" s="7">
        <f>testdata[[#This Row],[up]]-testdata[[#This Row],[down]]</f>
        <v>-100</v>
      </c>
      <c r="N494" s="7">
        <f>100*(25-testdata[[#This Row],[dsHigh]])/25</f>
        <v>0</v>
      </c>
      <c r="O494" s="7">
        <f>100*(25-testdata[[#This Row],[dsLow]])/25</f>
        <v>100</v>
      </c>
      <c r="P494"/>
      <c r="Q494" s="4">
        <v>493</v>
      </c>
      <c r="R494" s="8">
        <v>-100</v>
      </c>
      <c r="S494" s="8">
        <v>0</v>
      </c>
      <c r="T494" s="8">
        <v>100</v>
      </c>
    </row>
    <row r="495" spans="1:20" x14ac:dyDescent="0.25">
      <c r="A495" s="7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14"/>
        <v>273.58999999999997</v>
      </c>
      <c r="I495" s="2">
        <f t="shared" si="15"/>
        <v>247.13</v>
      </c>
      <c r="J495" s="7">
        <f>testdata[[#This Row],[Index]]</f>
        <v>494</v>
      </c>
      <c r="K495" s="7">
        <f>testdata[[#This Row],[Index]]-VLOOKUP(testdata[[#This Row],[max]],D470:J495,7,FALSE)</f>
        <v>10</v>
      </c>
      <c r="L495" s="7">
        <f>testdata[[#This Row],[Index]]-VLOOKUP(testdata[[#This Row],[min]],E470:J495,6,FALSE)</f>
        <v>0</v>
      </c>
      <c r="M495" s="7">
        <f>testdata[[#This Row],[up]]-testdata[[#This Row],[down]]</f>
        <v>-40</v>
      </c>
      <c r="N495" s="7">
        <f>100*(25-testdata[[#This Row],[dsHigh]])/25</f>
        <v>60</v>
      </c>
      <c r="O495" s="7">
        <f>100*(25-testdata[[#This Row],[dsLow]])/25</f>
        <v>100</v>
      </c>
      <c r="P495"/>
      <c r="Q495" s="4">
        <v>494</v>
      </c>
      <c r="R495" s="8">
        <v>-40</v>
      </c>
      <c r="S495" s="8">
        <v>60</v>
      </c>
      <c r="T495" s="8">
        <v>100</v>
      </c>
    </row>
    <row r="496" spans="1:20" x14ac:dyDescent="0.25">
      <c r="A496" s="7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14"/>
        <v>273.58999999999997</v>
      </c>
      <c r="I496" s="2">
        <f t="shared" si="15"/>
        <v>243.3</v>
      </c>
      <c r="J496" s="7">
        <f>testdata[[#This Row],[Index]]</f>
        <v>495</v>
      </c>
      <c r="K496" s="7">
        <f>testdata[[#This Row],[Index]]-VLOOKUP(testdata[[#This Row],[max]],D471:J496,7,FALSE)</f>
        <v>11</v>
      </c>
      <c r="L496" s="7">
        <f>testdata[[#This Row],[Index]]-VLOOKUP(testdata[[#This Row],[min]],E471:J496,6,FALSE)</f>
        <v>0</v>
      </c>
      <c r="M496" s="7">
        <f>testdata[[#This Row],[up]]-testdata[[#This Row],[down]]</f>
        <v>-44</v>
      </c>
      <c r="N496" s="7">
        <f>100*(25-testdata[[#This Row],[dsHigh]])/25</f>
        <v>56</v>
      </c>
      <c r="O496" s="7">
        <f>100*(25-testdata[[#This Row],[dsLow]])/25</f>
        <v>100</v>
      </c>
      <c r="P496"/>
      <c r="Q496" s="4">
        <v>495</v>
      </c>
      <c r="R496" s="8">
        <v>-44</v>
      </c>
      <c r="S496" s="8">
        <v>56</v>
      </c>
      <c r="T496" s="8">
        <v>100</v>
      </c>
    </row>
    <row r="497" spans="1:20" x14ac:dyDescent="0.25">
      <c r="A497" s="7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14"/>
        <v>273.58999999999997</v>
      </c>
      <c r="I497" s="2">
        <f t="shared" si="15"/>
        <v>238.71</v>
      </c>
      <c r="J497" s="7">
        <f>testdata[[#This Row],[Index]]</f>
        <v>496</v>
      </c>
      <c r="K497" s="7">
        <f>testdata[[#This Row],[Index]]-VLOOKUP(testdata[[#This Row],[max]],D472:J497,7,FALSE)</f>
        <v>12</v>
      </c>
      <c r="L497" s="7">
        <f>testdata[[#This Row],[Index]]-VLOOKUP(testdata[[#This Row],[min]],E472:J497,6,FALSE)</f>
        <v>0</v>
      </c>
      <c r="M497" s="7">
        <f>testdata[[#This Row],[up]]-testdata[[#This Row],[down]]</f>
        <v>-48</v>
      </c>
      <c r="N497" s="7">
        <f>100*(25-testdata[[#This Row],[dsHigh]])/25</f>
        <v>52</v>
      </c>
      <c r="O497" s="7">
        <f>100*(25-testdata[[#This Row],[dsLow]])/25</f>
        <v>100</v>
      </c>
      <c r="P497"/>
      <c r="Q497" s="4">
        <v>496</v>
      </c>
      <c r="R497" s="8">
        <v>-48</v>
      </c>
      <c r="S497" s="8">
        <v>52</v>
      </c>
      <c r="T497" s="8">
        <v>100</v>
      </c>
    </row>
    <row r="498" spans="1:20" x14ac:dyDescent="0.25">
      <c r="A498" s="7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14"/>
        <v>273.58999999999997</v>
      </c>
      <c r="I498" s="2">
        <f t="shared" si="15"/>
        <v>235.52</v>
      </c>
      <c r="J498" s="7">
        <f>testdata[[#This Row],[Index]]</f>
        <v>497</v>
      </c>
      <c r="K498" s="7">
        <f>testdata[[#This Row],[Index]]-VLOOKUP(testdata[[#This Row],[max]],D473:J498,7,FALSE)</f>
        <v>13</v>
      </c>
      <c r="L498" s="7">
        <f>testdata[[#This Row],[Index]]-VLOOKUP(testdata[[#This Row],[min]],E473:J498,6,FALSE)</f>
        <v>0</v>
      </c>
      <c r="M498" s="7">
        <f>testdata[[#This Row],[up]]-testdata[[#This Row],[down]]</f>
        <v>-52</v>
      </c>
      <c r="N498" s="7">
        <f>100*(25-testdata[[#This Row],[dsHigh]])/25</f>
        <v>48</v>
      </c>
      <c r="O498" s="7">
        <f>100*(25-testdata[[#This Row],[dsLow]])/25</f>
        <v>100</v>
      </c>
      <c r="P498"/>
      <c r="Q498" s="4">
        <v>497</v>
      </c>
      <c r="R498" s="8">
        <v>-52</v>
      </c>
      <c r="S498" s="8">
        <v>48</v>
      </c>
      <c r="T498" s="8">
        <v>100</v>
      </c>
    </row>
    <row r="499" spans="1:20" x14ac:dyDescent="0.25">
      <c r="A499" s="7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14"/>
        <v>273.58999999999997</v>
      </c>
      <c r="I499" s="2">
        <f t="shared" si="15"/>
        <v>229.92</v>
      </c>
      <c r="J499" s="7">
        <f>testdata[[#This Row],[Index]]</f>
        <v>498</v>
      </c>
      <c r="K499" s="7">
        <f>testdata[[#This Row],[Index]]-VLOOKUP(testdata[[#This Row],[max]],D474:J499,7,FALSE)</f>
        <v>14</v>
      </c>
      <c r="L499" s="7">
        <f>testdata[[#This Row],[Index]]-VLOOKUP(testdata[[#This Row],[min]],E474:J499,6,FALSE)</f>
        <v>0</v>
      </c>
      <c r="M499" s="7">
        <f>testdata[[#This Row],[up]]-testdata[[#This Row],[down]]</f>
        <v>-56</v>
      </c>
      <c r="N499" s="7">
        <f>100*(25-testdata[[#This Row],[dsHigh]])/25</f>
        <v>44</v>
      </c>
      <c r="O499" s="7">
        <f>100*(25-testdata[[#This Row],[dsLow]])/25</f>
        <v>100</v>
      </c>
      <c r="P499"/>
      <c r="Q499" s="4">
        <v>498</v>
      </c>
      <c r="R499" s="8">
        <v>-56</v>
      </c>
      <c r="S499" s="8">
        <v>44</v>
      </c>
      <c r="T499" s="8">
        <v>100</v>
      </c>
    </row>
    <row r="500" spans="1:20" x14ac:dyDescent="0.25">
      <c r="A500" s="7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14"/>
        <v>273.58999999999997</v>
      </c>
      <c r="I500" s="2">
        <f t="shared" si="15"/>
        <v>229.42</v>
      </c>
      <c r="J500" s="7">
        <f>testdata[[#This Row],[Index]]</f>
        <v>499</v>
      </c>
      <c r="K500" s="7">
        <f>testdata[[#This Row],[Index]]-VLOOKUP(testdata[[#This Row],[max]],D475:J500,7,FALSE)</f>
        <v>15</v>
      </c>
      <c r="L500" s="7">
        <f>testdata[[#This Row],[Index]]-VLOOKUP(testdata[[#This Row],[min]],E475:J500,6,FALSE)</f>
        <v>0</v>
      </c>
      <c r="M500" s="7">
        <f>testdata[[#This Row],[up]]-testdata[[#This Row],[down]]</f>
        <v>-60</v>
      </c>
      <c r="N500" s="7">
        <f>100*(25-testdata[[#This Row],[dsHigh]])/25</f>
        <v>40</v>
      </c>
      <c r="O500" s="7">
        <f>100*(25-testdata[[#This Row],[dsLow]])/25</f>
        <v>100</v>
      </c>
      <c r="P500"/>
      <c r="Q500" s="4">
        <v>499</v>
      </c>
      <c r="R500" s="8">
        <v>-60</v>
      </c>
      <c r="S500" s="8">
        <v>40</v>
      </c>
      <c r="T500" s="8">
        <v>100</v>
      </c>
    </row>
    <row r="501" spans="1:20" x14ac:dyDescent="0.25">
      <c r="A501" s="7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14"/>
        <v>273.58999999999997</v>
      </c>
      <c r="I501" s="2">
        <f t="shared" si="15"/>
        <v>229.42</v>
      </c>
      <c r="J501" s="7">
        <f>testdata[[#This Row],[Index]]</f>
        <v>500</v>
      </c>
      <c r="K501" s="7">
        <f>testdata[[#This Row],[Index]]-VLOOKUP(testdata[[#This Row],[max]],D476:J501,7,FALSE)</f>
        <v>16</v>
      </c>
      <c r="L501" s="7">
        <f>testdata[[#This Row],[Index]]-VLOOKUP(testdata[[#This Row],[min]],E476:J501,6,FALSE)</f>
        <v>1</v>
      </c>
      <c r="M501" s="7">
        <f>testdata[[#This Row],[up]]-testdata[[#This Row],[down]]</f>
        <v>-60</v>
      </c>
      <c r="N501" s="7">
        <f>100*(25-testdata[[#This Row],[dsHigh]])/25</f>
        <v>36</v>
      </c>
      <c r="O501" s="7">
        <f>100*(25-testdata[[#This Row],[dsLow]])/25</f>
        <v>96</v>
      </c>
      <c r="P501"/>
      <c r="Q501" s="4">
        <v>500</v>
      </c>
      <c r="R501" s="8">
        <v>-60</v>
      </c>
      <c r="S501" s="8">
        <v>36</v>
      </c>
      <c r="T501" s="8">
        <v>96</v>
      </c>
    </row>
    <row r="502" spans="1:20" x14ac:dyDescent="0.25">
      <c r="A502" s="7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14"/>
        <v>273.58999999999997</v>
      </c>
      <c r="I502" s="2">
        <f t="shared" si="15"/>
        <v>229.42</v>
      </c>
      <c r="J502" s="7">
        <f>testdata[[#This Row],[Index]]</f>
        <v>501</v>
      </c>
      <c r="K502" s="7">
        <f>testdata[[#This Row],[Index]]-VLOOKUP(testdata[[#This Row],[max]],D477:J502,7,FALSE)</f>
        <v>17</v>
      </c>
      <c r="L502" s="7">
        <f>testdata[[#This Row],[Index]]-VLOOKUP(testdata[[#This Row],[min]],E477:J502,6,FALSE)</f>
        <v>2</v>
      </c>
      <c r="M502" s="7">
        <f>testdata[[#This Row],[up]]-testdata[[#This Row],[down]]</f>
        <v>-60</v>
      </c>
      <c r="N502" s="7">
        <f>100*(25-testdata[[#This Row],[dsHigh]])/25</f>
        <v>32</v>
      </c>
      <c r="O502" s="7">
        <f>100*(25-testdata[[#This Row],[dsLow]])/25</f>
        <v>92</v>
      </c>
      <c r="P502"/>
      <c r="Q502" s="4">
        <v>501</v>
      </c>
      <c r="R502" s="8">
        <v>-60</v>
      </c>
      <c r="S502" s="8">
        <v>32</v>
      </c>
      <c r="T502" s="8">
        <v>92</v>
      </c>
    </row>
    <row r="503" spans="1:20" x14ac:dyDescent="0.25">
      <c r="A503" s="7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14"/>
        <v>273.58999999999997</v>
      </c>
      <c r="I503" s="2">
        <f t="shared" si="15"/>
        <v>229.42</v>
      </c>
      <c r="J503" s="9">
        <f>testdata[[#This Row],[Index]]</f>
        <v>502</v>
      </c>
      <c r="K503" s="9">
        <f>testdata[[#This Row],[Index]]-VLOOKUP(testdata[[#This Row],[max]],D478:J503,7,FALSE)</f>
        <v>18</v>
      </c>
      <c r="L503" s="9">
        <f>testdata[[#This Row],[Index]]-VLOOKUP(testdata[[#This Row],[min]],E478:J503,6,FALSE)</f>
        <v>3</v>
      </c>
      <c r="M503" s="9">
        <f>testdata[[#This Row],[up]]-testdata[[#This Row],[down]]</f>
        <v>-60</v>
      </c>
      <c r="N503" s="9">
        <f>100*(25-testdata[[#This Row],[dsHigh]])/25</f>
        <v>28</v>
      </c>
      <c r="O503" s="9">
        <f>100*(25-testdata[[#This Row],[dsLow]])/25</f>
        <v>88</v>
      </c>
      <c r="P503"/>
      <c r="Q503" s="4">
        <v>502</v>
      </c>
      <c r="R503" s="8">
        <v>-60</v>
      </c>
      <c r="S503" s="8">
        <v>28</v>
      </c>
      <c r="T503" s="8">
        <v>88</v>
      </c>
    </row>
  </sheetData>
  <phoneticPr fontId="1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AROON(25)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2021-10-11T00:22:23Z</dcterms:modified>
</cp:coreProperties>
</file>