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930A204A-FA15-4F6F-A9C1-BD34D013B7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nchi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22" i="1"/>
  <c r="J22" i="1"/>
  <c r="H22" i="1" l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</calcChain>
</file>

<file path=xl/sharedStrings.xml><?xml version="1.0" encoding="utf-8"?>
<sst xmlns="http://schemas.openxmlformats.org/spreadsheetml/2006/main" count="16" uniqueCount="11">
  <si>
    <t>date</t>
  </si>
  <si>
    <t>open</t>
  </si>
  <si>
    <t>high</t>
  </si>
  <si>
    <t>low</t>
  </si>
  <si>
    <t>close</t>
  </si>
  <si>
    <t>volume</t>
  </si>
  <si>
    <t>index</t>
  </si>
  <si>
    <t>Upper</t>
  </si>
  <si>
    <t>Lower</t>
  </si>
  <si>
    <t>Center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</si>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</sst>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32" borderId="0" xfId="1" applyNumberFormat="1" applyFont="1" applyFill="1" applyAlignment="1">
      <alignment horizontal="right"/>
    </xf>
    <xf numFmtId="167" fontId="0" fillId="0" borderId="0" xfId="1" applyNumberFormat="1" applyFont="1"/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9" dataDxfId="18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ndex" dataDxfId="17" dataCellStyle="Currency"/>
    <tableColumn id="2" xr3:uid="{870234D4-B88D-4DBC-B1B5-A3A328FCAA43}" name="date" dataDxfId="16"/>
    <tableColumn id="3" xr3:uid="{EF611352-AF5A-4141-B3FC-D86820A763EA}" name="open" dataDxfId="15" dataCellStyle="Currency"/>
    <tableColumn id="4" xr3:uid="{74B28648-F2A3-4493-9B04-FE02A7EBAE5E}" name="high" dataDxfId="14" dataCellStyle="Currency"/>
    <tableColumn id="5" xr3:uid="{F6126363-2529-4BAC-9F69-0710D7A587F6}" name="low" dataDxfId="13" dataCellStyle="Currency"/>
    <tableColumn id="6" xr3:uid="{1625C5E8-2802-4281-81F5-7308EFB9EB0C}" name="close" dataDxfId="12" dataCellStyle="Currency"/>
    <tableColumn id="7" xr3:uid="{9D524E41-7E60-45BD-80C8-513C8040D514}" name="volume" dataDxfId="11" dataCellStyle="Comma"/>
    <tableColumn id="13" xr3:uid="{862B3E79-B139-4365-B9DA-4E414568E541}" name="Center" dataDxfId="10" dataCellStyle="Currency">
      <calculatedColumnFormula>(testdata[[#This Row],[Upper]]+testdata[[#This Row],[Lower]])/2</calculatedColumnFormula>
    </tableColumn>
    <tableColumn id="11" xr3:uid="{BBB6872E-331D-467D-A1AB-357FE08CC98B}" name="Upper" dataDxfId="9" dataCellStyle="Currency"/>
    <tableColumn id="12" xr3:uid="{BC6AA9CA-0EB0-40CD-AA10-0D98DA47EB1B}" name="Lower" dataDxfId="8" dataCellStyle="Currency"/>
    <tableColumn id="1" xr3:uid="{89A3F7C0-AE5F-4D49-8D78-F2D229C7D7AF}" name="Width" dataDxfId="7" dataCellStyle="Comma">
      <calculatedColumnFormula>(testdata[[#This Row],[Upper]]-testdata[[#This Row],[Lower]])/testdata[[#This Row],[Center]]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C7BA8-684D-45E7-B6F3-7CCAE3B33E3A}" name="Table2" displayName="Table2" ref="M1:Q504" totalsRowShown="0" headerRowDxfId="6" dataDxfId="5" headerRowCellStyle="Currency" dataCellStyle="Currency">
  <tableColumns count="5">
    <tableColumn id="1" xr3:uid="{33FDA152-4604-47ED-9A0A-B020C31DE3AA}" name="date" dataDxfId="4"/>
    <tableColumn id="2" xr3:uid="{76471B73-4CE0-4A10-93FA-C95F30A314DC}" name="Center" dataDxfId="3" dataCellStyle="Currency"/>
    <tableColumn id="3" xr3:uid="{1618BA47-88CE-4CFA-8223-6CA521374921}" name="Upper" dataDxfId="2" dataCellStyle="Currency"/>
    <tableColumn id="4" xr3:uid="{E1F5AB02-2CBA-4B66-B259-1BA32EF5B147}" name="Lower" dataDxfId="1" dataCellStyle="Currency"/>
    <tableColumn id="5" xr3:uid="{8E43BB59-4244-4D03-9340-29D6CE51CCE8}" name="Width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4"/>
  <sheetViews>
    <sheetView tabSelected="1" workbookViewId="0">
      <selection activeCell="L1" sqref="L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10" width="11" bestFit="1" customWidth="1"/>
    <col min="11" max="11" width="10" style="13" bestFit="1" customWidth="1"/>
    <col min="12" max="12" width="3.7109375" customWidth="1"/>
    <col min="13" max="13" width="8.7109375" bestFit="1" customWidth="1"/>
    <col min="14" max="16" width="11" bestFit="1" customWidth="1"/>
    <col min="17" max="17" width="10" style="13" bestFit="1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9</v>
      </c>
      <c r="I1" s="5" t="s">
        <v>7</v>
      </c>
      <c r="J1" s="5" t="s">
        <v>8</v>
      </c>
      <c r="K1" s="10" t="s">
        <v>10</v>
      </c>
      <c r="L1" s="14"/>
      <c r="M1" s="3" t="s">
        <v>0</v>
      </c>
      <c r="N1" s="5" t="s">
        <v>9</v>
      </c>
      <c r="O1" s="5" t="s">
        <v>7</v>
      </c>
      <c r="P1" s="5" t="s">
        <v>8</v>
      </c>
      <c r="Q1" s="10" t="s">
        <v>10</v>
      </c>
    </row>
    <row r="2" spans="1:17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8"/>
      <c r="I2" s="8"/>
      <c r="J2" s="8"/>
      <c r="K2" s="11"/>
      <c r="M2" s="3">
        <v>42738</v>
      </c>
      <c r="N2" s="8"/>
      <c r="O2" s="8"/>
      <c r="P2" s="8"/>
      <c r="Q2" s="11"/>
    </row>
    <row r="3" spans="1:17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8"/>
      <c r="I3" s="8"/>
      <c r="J3" s="8"/>
      <c r="K3" s="11"/>
      <c r="M3" s="3">
        <v>42739</v>
      </c>
      <c r="N3" s="8"/>
      <c r="O3" s="8"/>
      <c r="P3" s="8"/>
      <c r="Q3" s="11"/>
    </row>
    <row r="4" spans="1:17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8"/>
      <c r="I4" s="8"/>
      <c r="J4" s="8"/>
      <c r="K4" s="11"/>
      <c r="M4" s="3">
        <v>42740</v>
      </c>
      <c r="N4" s="8"/>
      <c r="O4" s="8"/>
      <c r="P4" s="8"/>
      <c r="Q4" s="11"/>
    </row>
    <row r="5" spans="1:17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8"/>
      <c r="I5" s="8"/>
      <c r="J5" s="8"/>
      <c r="K5" s="11"/>
      <c r="M5" s="3">
        <v>42741</v>
      </c>
      <c r="N5" s="8"/>
      <c r="O5" s="8"/>
      <c r="P5" s="8"/>
      <c r="Q5" s="11"/>
    </row>
    <row r="6" spans="1:17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8"/>
      <c r="I6" s="8"/>
      <c r="J6" s="8"/>
      <c r="K6" s="11"/>
      <c r="M6" s="3">
        <v>42744</v>
      </c>
      <c r="N6" s="8"/>
      <c r="O6" s="8"/>
      <c r="P6" s="8"/>
      <c r="Q6" s="11"/>
    </row>
    <row r="7" spans="1:17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8"/>
      <c r="I7" s="8"/>
      <c r="J7" s="8"/>
      <c r="K7" s="11"/>
      <c r="M7" s="3">
        <v>42745</v>
      </c>
      <c r="N7" s="8"/>
      <c r="O7" s="8"/>
      <c r="P7" s="8"/>
      <c r="Q7" s="11"/>
    </row>
    <row r="8" spans="1:17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8"/>
      <c r="I8" s="8"/>
      <c r="J8" s="8"/>
      <c r="K8" s="11"/>
      <c r="M8" s="3">
        <v>42746</v>
      </c>
      <c r="N8" s="8"/>
      <c r="O8" s="8"/>
      <c r="P8" s="8"/>
      <c r="Q8" s="11"/>
    </row>
    <row r="9" spans="1:17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8"/>
      <c r="I9" s="8"/>
      <c r="J9" s="8"/>
      <c r="K9" s="11"/>
      <c r="M9" s="3">
        <v>42747</v>
      </c>
      <c r="N9" s="8"/>
      <c r="O9" s="8"/>
      <c r="P9" s="8"/>
      <c r="Q9" s="11"/>
    </row>
    <row r="10" spans="1:17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8"/>
      <c r="I10" s="8"/>
      <c r="J10" s="8"/>
      <c r="K10" s="11"/>
      <c r="M10" s="3">
        <v>42748</v>
      </c>
      <c r="N10" s="8"/>
      <c r="O10" s="8"/>
      <c r="P10" s="8"/>
      <c r="Q10" s="11"/>
    </row>
    <row r="11" spans="1:17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8"/>
      <c r="I11" s="8"/>
      <c r="J11" s="8"/>
      <c r="K11" s="11"/>
      <c r="M11" s="3">
        <v>42752</v>
      </c>
      <c r="N11" s="8"/>
      <c r="O11" s="8"/>
      <c r="P11" s="8"/>
      <c r="Q11" s="11"/>
    </row>
    <row r="12" spans="1:17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8"/>
      <c r="I12" s="8"/>
      <c r="J12" s="8"/>
      <c r="K12" s="11"/>
      <c r="M12" s="3">
        <v>42753</v>
      </c>
      <c r="N12" s="8"/>
      <c r="O12" s="8"/>
      <c r="P12" s="8"/>
      <c r="Q12" s="11"/>
    </row>
    <row r="13" spans="1:17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8"/>
      <c r="I13" s="8"/>
      <c r="J13" s="8"/>
      <c r="K13" s="11"/>
      <c r="M13" s="3">
        <v>42754</v>
      </c>
      <c r="N13" s="8"/>
      <c r="O13" s="8"/>
      <c r="P13" s="8"/>
      <c r="Q13" s="11"/>
    </row>
    <row r="14" spans="1:17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8"/>
      <c r="I14" s="8"/>
      <c r="J14" s="8"/>
      <c r="K14" s="11"/>
      <c r="M14" s="3">
        <v>42755</v>
      </c>
      <c r="N14" s="8"/>
      <c r="O14" s="8"/>
      <c r="P14" s="8"/>
      <c r="Q14" s="11"/>
    </row>
    <row r="15" spans="1:17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8"/>
      <c r="I15" s="8"/>
      <c r="J15" s="8"/>
      <c r="K15" s="11"/>
      <c r="M15" s="3">
        <v>42758</v>
      </c>
      <c r="N15" s="8"/>
      <c r="O15" s="8"/>
      <c r="P15" s="8"/>
      <c r="Q15" s="11"/>
    </row>
    <row r="16" spans="1:17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8"/>
      <c r="I16" s="8"/>
      <c r="J16" s="8"/>
      <c r="K16" s="11"/>
      <c r="M16" s="3">
        <v>42759</v>
      </c>
      <c r="N16" s="8"/>
      <c r="O16" s="8"/>
      <c r="P16" s="8"/>
      <c r="Q16" s="11"/>
    </row>
    <row r="17" spans="1:17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8"/>
      <c r="I17" s="8"/>
      <c r="J17" s="8"/>
      <c r="K17" s="11"/>
      <c r="M17" s="3">
        <v>42760</v>
      </c>
      <c r="N17" s="8"/>
      <c r="O17" s="8"/>
      <c r="P17" s="8"/>
      <c r="Q17" s="11"/>
    </row>
    <row r="18" spans="1:17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8"/>
      <c r="I18" s="8"/>
      <c r="J18" s="8"/>
      <c r="K18" s="11"/>
      <c r="M18" s="3">
        <v>42761</v>
      </c>
      <c r="N18" s="8"/>
      <c r="O18" s="8"/>
      <c r="P18" s="8"/>
      <c r="Q18" s="11"/>
    </row>
    <row r="19" spans="1:17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8"/>
      <c r="I19" s="8"/>
      <c r="J19" s="8"/>
      <c r="K19" s="11"/>
      <c r="M19" s="3">
        <v>42762</v>
      </c>
      <c r="N19" s="8"/>
      <c r="O19" s="8"/>
      <c r="P19" s="8"/>
      <c r="Q19" s="11"/>
    </row>
    <row r="20" spans="1:17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8"/>
      <c r="I20" s="8"/>
      <c r="J20" s="8"/>
      <c r="K20" s="11"/>
      <c r="M20" s="3">
        <v>42765</v>
      </c>
      <c r="N20" s="8"/>
      <c r="O20" s="8"/>
      <c r="P20" s="8"/>
      <c r="Q20" s="11"/>
    </row>
    <row r="21" spans="1:17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/>
      <c r="I21" s="9"/>
      <c r="J21" s="9"/>
      <c r="K21" s="12"/>
      <c r="M21" s="3">
        <v>42766</v>
      </c>
      <c r="N21" s="9"/>
      <c r="O21" s="9"/>
      <c r="P21" s="9"/>
      <c r="Q21" s="12"/>
    </row>
    <row r="22" spans="1:17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(testdata[[#This Row],[Upper]]+testdata[[#This Row],[Lower]])/2</f>
        <v>214.27</v>
      </c>
      <c r="I22" s="9">
        <f>MAX(D2:D21)</f>
        <v>217.02</v>
      </c>
      <c r="J22" s="9">
        <f>MIN(E2:E21)</f>
        <v>211.52</v>
      </c>
      <c r="K22" s="12">
        <f>(testdata[[#This Row],[Upper]]-testdata[[#This Row],[Lower]])/testdata[[#This Row],[Center]]</f>
        <v>2.5668549026928639E-2</v>
      </c>
      <c r="M22" s="3">
        <v>42767</v>
      </c>
      <c r="N22" s="9">
        <v>214.27</v>
      </c>
      <c r="O22" s="9">
        <v>217.02</v>
      </c>
      <c r="P22" s="9">
        <v>211.52</v>
      </c>
      <c r="Q22" s="12">
        <v>2.5669000000000001E-2</v>
      </c>
    </row>
    <row r="23" spans="1:17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>(testdata[[#This Row],[Upper]]+testdata[[#This Row],[Lower]])/2</f>
        <v>214.77500000000001</v>
      </c>
      <c r="I23" s="8">
        <f t="shared" ref="I23:I86" si="0">MAX(D3:D22)</f>
        <v>217.02</v>
      </c>
      <c r="J23" s="8">
        <f t="shared" ref="J23:J86" si="1">MIN(E3:E22)</f>
        <v>212.53</v>
      </c>
      <c r="K23" s="11">
        <f>(testdata[[#This Row],[Upper]]-testdata[[#This Row],[Lower]])/testdata[[#This Row],[Center]]</f>
        <v>2.090559888255155E-2</v>
      </c>
      <c r="M23" s="3">
        <v>42768</v>
      </c>
      <c r="N23" s="8">
        <v>214.77500000000001</v>
      </c>
      <c r="O23" s="8">
        <v>217.02</v>
      </c>
      <c r="P23" s="8">
        <v>212.53</v>
      </c>
      <c r="Q23" s="11">
        <v>2.0906000000000001E-2</v>
      </c>
    </row>
    <row r="24" spans="1:17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>(testdata[[#This Row],[Upper]]+testdata[[#This Row],[Lower]])/2</f>
        <v>214.77500000000001</v>
      </c>
      <c r="I24" s="8">
        <f t="shared" si="0"/>
        <v>217.02</v>
      </c>
      <c r="J24" s="8">
        <f t="shared" si="1"/>
        <v>212.53</v>
      </c>
      <c r="K24" s="11">
        <f>(testdata[[#This Row],[Upper]]-testdata[[#This Row],[Lower]])/testdata[[#This Row],[Center]]</f>
        <v>2.090559888255155E-2</v>
      </c>
      <c r="M24" s="3">
        <v>42769</v>
      </c>
      <c r="N24" s="8">
        <v>214.77500000000001</v>
      </c>
      <c r="O24" s="8">
        <v>217.02</v>
      </c>
      <c r="P24" s="8">
        <v>212.53</v>
      </c>
      <c r="Q24" s="11">
        <v>2.0906000000000001E-2</v>
      </c>
    </row>
    <row r="25" spans="1:17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>(testdata[[#This Row],[Upper]]+testdata[[#This Row],[Lower]])/2</f>
        <v>214.77500000000001</v>
      </c>
      <c r="I25" s="8">
        <f t="shared" si="0"/>
        <v>217.02</v>
      </c>
      <c r="J25" s="8">
        <f t="shared" si="1"/>
        <v>212.53</v>
      </c>
      <c r="K25" s="11">
        <f>(testdata[[#This Row],[Upper]]-testdata[[#This Row],[Lower]])/testdata[[#This Row],[Center]]</f>
        <v>2.090559888255155E-2</v>
      </c>
      <c r="M25" s="3">
        <v>42772</v>
      </c>
      <c r="N25" s="8">
        <v>214.77500000000001</v>
      </c>
      <c r="O25" s="8">
        <v>217.02</v>
      </c>
      <c r="P25" s="8">
        <v>212.53</v>
      </c>
      <c r="Q25" s="11">
        <v>2.0906000000000001E-2</v>
      </c>
    </row>
    <row r="26" spans="1:17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8">
        <f>(testdata[[#This Row],[Upper]]+testdata[[#This Row],[Lower]])/2</f>
        <v>214.77500000000001</v>
      </c>
      <c r="I26" s="8">
        <f t="shared" si="0"/>
        <v>217.02</v>
      </c>
      <c r="J26" s="8">
        <f t="shared" si="1"/>
        <v>212.53</v>
      </c>
      <c r="K26" s="11">
        <f>(testdata[[#This Row],[Upper]]-testdata[[#This Row],[Lower]])/testdata[[#This Row],[Center]]</f>
        <v>2.090559888255155E-2</v>
      </c>
      <c r="M26" s="3">
        <v>42773</v>
      </c>
      <c r="N26" s="8">
        <v>214.77500000000001</v>
      </c>
      <c r="O26" s="8">
        <v>217.02</v>
      </c>
      <c r="P26" s="8">
        <v>212.53</v>
      </c>
      <c r="Q26" s="11">
        <v>2.0906000000000001E-2</v>
      </c>
    </row>
    <row r="27" spans="1:17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>(testdata[[#This Row],[Upper]]+testdata[[#This Row],[Lower]])/2</f>
        <v>214.77500000000001</v>
      </c>
      <c r="I27" s="8">
        <f t="shared" si="0"/>
        <v>217.02</v>
      </c>
      <c r="J27" s="8">
        <f t="shared" si="1"/>
        <v>212.53</v>
      </c>
      <c r="K27" s="11">
        <f>(testdata[[#This Row],[Upper]]-testdata[[#This Row],[Lower]])/testdata[[#This Row],[Center]]</f>
        <v>2.090559888255155E-2</v>
      </c>
      <c r="M27" s="3">
        <v>42774</v>
      </c>
      <c r="N27" s="8">
        <v>214.77500000000001</v>
      </c>
      <c r="O27" s="8">
        <v>217.02</v>
      </c>
      <c r="P27" s="8">
        <v>212.53</v>
      </c>
      <c r="Q27" s="11">
        <v>2.0906000000000001E-2</v>
      </c>
    </row>
    <row r="28" spans="1:17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>(testdata[[#This Row],[Upper]]+testdata[[#This Row],[Lower]])/2</f>
        <v>214.77500000000001</v>
      </c>
      <c r="I28" s="8">
        <f t="shared" si="0"/>
        <v>217.02</v>
      </c>
      <c r="J28" s="8">
        <f t="shared" si="1"/>
        <v>212.53</v>
      </c>
      <c r="K28" s="11">
        <f>(testdata[[#This Row],[Upper]]-testdata[[#This Row],[Lower]])/testdata[[#This Row],[Center]]</f>
        <v>2.090559888255155E-2</v>
      </c>
      <c r="M28" s="3">
        <v>42775</v>
      </c>
      <c r="N28" s="8">
        <v>214.77500000000001</v>
      </c>
      <c r="O28" s="8">
        <v>217.02</v>
      </c>
      <c r="P28" s="8">
        <v>212.53</v>
      </c>
      <c r="Q28" s="11">
        <v>2.0906000000000001E-2</v>
      </c>
    </row>
    <row r="29" spans="1:17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>(testdata[[#This Row],[Upper]]+testdata[[#This Row],[Lower]])/2</f>
        <v>215.36</v>
      </c>
      <c r="I29" s="8">
        <f t="shared" si="0"/>
        <v>218.19</v>
      </c>
      <c r="J29" s="8">
        <f t="shared" si="1"/>
        <v>212.53</v>
      </c>
      <c r="K29" s="11">
        <f>(testdata[[#This Row],[Upper]]-testdata[[#This Row],[Lower]])/testdata[[#This Row],[Center]]</f>
        <v>2.6281575037147085E-2</v>
      </c>
      <c r="M29" s="3">
        <v>42776</v>
      </c>
      <c r="N29" s="8">
        <v>215.36</v>
      </c>
      <c r="O29" s="8">
        <v>218.19</v>
      </c>
      <c r="P29" s="8">
        <v>212.53</v>
      </c>
      <c r="Q29" s="11">
        <v>2.6282E-2</v>
      </c>
    </row>
    <row r="30" spans="1:17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>(testdata[[#This Row],[Upper]]+testdata[[#This Row],[Lower]])/2</f>
        <v>215.9</v>
      </c>
      <c r="I30" s="8">
        <f t="shared" si="0"/>
        <v>218.97</v>
      </c>
      <c r="J30" s="8">
        <f t="shared" si="1"/>
        <v>212.83</v>
      </c>
      <c r="K30" s="11">
        <f>(testdata[[#This Row],[Upper]]-testdata[[#This Row],[Lower]])/testdata[[#This Row],[Center]]</f>
        <v>2.8439092172301929E-2</v>
      </c>
      <c r="M30" s="3">
        <v>42779</v>
      </c>
      <c r="N30" s="8">
        <v>215.9</v>
      </c>
      <c r="O30" s="8">
        <v>218.97</v>
      </c>
      <c r="P30" s="8">
        <v>212.83</v>
      </c>
      <c r="Q30" s="11">
        <v>2.8438999999999999E-2</v>
      </c>
    </row>
    <row r="31" spans="1:17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>(testdata[[#This Row],[Upper]]+testdata[[#This Row],[Lower]])/2</f>
        <v>216.51</v>
      </c>
      <c r="I31" s="8">
        <f t="shared" si="0"/>
        <v>220.19</v>
      </c>
      <c r="J31" s="8">
        <f t="shared" si="1"/>
        <v>212.83</v>
      </c>
      <c r="K31" s="11">
        <f>(testdata[[#This Row],[Upper]]-testdata[[#This Row],[Lower]])/testdata[[#This Row],[Center]]</f>
        <v>3.3993810909426748E-2</v>
      </c>
      <c r="M31" s="3">
        <v>42780</v>
      </c>
      <c r="N31" s="8">
        <v>216.51</v>
      </c>
      <c r="O31" s="8">
        <v>220.19</v>
      </c>
      <c r="P31" s="8">
        <v>212.83</v>
      </c>
      <c r="Q31" s="11">
        <v>3.3994000000000003E-2</v>
      </c>
    </row>
    <row r="32" spans="1:17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>(testdata[[#This Row],[Upper]]+testdata[[#This Row],[Lower]])/2</f>
        <v>216.815</v>
      </c>
      <c r="I32" s="8">
        <f t="shared" si="0"/>
        <v>220.8</v>
      </c>
      <c r="J32" s="8">
        <f t="shared" si="1"/>
        <v>212.83</v>
      </c>
      <c r="K32" s="11">
        <f>(testdata[[#This Row],[Upper]]-testdata[[#This Row],[Lower]])/testdata[[#This Row],[Center]]</f>
        <v>3.6759449300094546E-2</v>
      </c>
      <c r="M32" s="3">
        <v>42781</v>
      </c>
      <c r="N32" s="8">
        <v>216.815</v>
      </c>
      <c r="O32" s="8">
        <v>220.8</v>
      </c>
      <c r="P32" s="8">
        <v>212.83</v>
      </c>
      <c r="Q32" s="11">
        <v>3.6759E-2</v>
      </c>
    </row>
    <row r="33" spans="1:17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>(testdata[[#This Row],[Upper]]+testdata[[#This Row],[Lower]])/2</f>
        <v>217.49</v>
      </c>
      <c r="I33" s="8">
        <f t="shared" si="0"/>
        <v>222.15</v>
      </c>
      <c r="J33" s="8">
        <f t="shared" si="1"/>
        <v>212.83</v>
      </c>
      <c r="K33" s="11">
        <f>(testdata[[#This Row],[Upper]]-testdata[[#This Row],[Lower]])/testdata[[#This Row],[Center]]</f>
        <v>4.2852544944595124E-2</v>
      </c>
      <c r="M33" s="3">
        <v>42782</v>
      </c>
      <c r="N33" s="8">
        <v>217.49</v>
      </c>
      <c r="O33" s="8">
        <v>222.15</v>
      </c>
      <c r="P33" s="8">
        <v>212.83</v>
      </c>
      <c r="Q33" s="11">
        <v>4.2853000000000002E-2</v>
      </c>
    </row>
    <row r="34" spans="1:17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>(testdata[[#This Row],[Upper]]+testdata[[#This Row],[Lower]])/2</f>
        <v>217.495</v>
      </c>
      <c r="I34" s="8">
        <f t="shared" si="0"/>
        <v>222.16</v>
      </c>
      <c r="J34" s="8">
        <f t="shared" si="1"/>
        <v>212.83</v>
      </c>
      <c r="K34" s="11">
        <f>(testdata[[#This Row],[Upper]]-testdata[[#This Row],[Lower]])/testdata[[#This Row],[Center]]</f>
        <v>4.2897537874433823E-2</v>
      </c>
      <c r="M34" s="3">
        <v>42783</v>
      </c>
      <c r="N34" s="8">
        <v>217.495</v>
      </c>
      <c r="O34" s="8">
        <v>222.16</v>
      </c>
      <c r="P34" s="8">
        <v>212.83</v>
      </c>
      <c r="Q34" s="11">
        <v>4.2897999999999999E-2</v>
      </c>
    </row>
    <row r="35" spans="1:17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>(testdata[[#This Row],[Upper]]+testdata[[#This Row],[Lower]])/2</f>
        <v>217.495</v>
      </c>
      <c r="I35" s="8">
        <f t="shared" si="0"/>
        <v>222.16</v>
      </c>
      <c r="J35" s="8">
        <f t="shared" si="1"/>
        <v>212.83</v>
      </c>
      <c r="K35" s="11">
        <f>(testdata[[#This Row],[Upper]]-testdata[[#This Row],[Lower]])/testdata[[#This Row],[Center]]</f>
        <v>4.2897537874433823E-2</v>
      </c>
      <c r="M35" s="3">
        <v>42787</v>
      </c>
      <c r="N35" s="8">
        <v>217.495</v>
      </c>
      <c r="O35" s="8">
        <v>222.16</v>
      </c>
      <c r="P35" s="8">
        <v>212.83</v>
      </c>
      <c r="Q35" s="11">
        <v>4.2897999999999999E-2</v>
      </c>
    </row>
    <row r="36" spans="1:17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>(testdata[[#This Row],[Upper]]+testdata[[#This Row],[Lower]])/2</f>
        <v>218.69499999999999</v>
      </c>
      <c r="I36" s="8">
        <f t="shared" si="0"/>
        <v>223.62</v>
      </c>
      <c r="J36" s="8">
        <f t="shared" si="1"/>
        <v>213.77</v>
      </c>
      <c r="K36" s="11">
        <f>(testdata[[#This Row],[Upper]]-testdata[[#This Row],[Lower]])/testdata[[#This Row],[Center]]</f>
        <v>4.5039895745215913E-2</v>
      </c>
      <c r="M36" s="3">
        <v>42788</v>
      </c>
      <c r="N36" s="8">
        <v>218.69499999999999</v>
      </c>
      <c r="O36" s="8">
        <v>223.62</v>
      </c>
      <c r="P36" s="8">
        <v>213.77</v>
      </c>
      <c r="Q36" s="11">
        <v>4.5039999999999997E-2</v>
      </c>
    </row>
    <row r="37" spans="1:17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>(testdata[[#This Row],[Upper]]+testdata[[#This Row],[Lower]])/2</f>
        <v>218.72</v>
      </c>
      <c r="I37" s="8">
        <f t="shared" si="0"/>
        <v>223.62</v>
      </c>
      <c r="J37" s="8">
        <f t="shared" si="1"/>
        <v>213.82</v>
      </c>
      <c r="K37" s="11">
        <f>(testdata[[#This Row],[Upper]]-testdata[[#This Row],[Lower]])/testdata[[#This Row],[Center]]</f>
        <v>4.4806144842721336E-2</v>
      </c>
      <c r="M37" s="3">
        <v>42789</v>
      </c>
      <c r="N37" s="8">
        <v>218.72</v>
      </c>
      <c r="O37" s="8">
        <v>223.62</v>
      </c>
      <c r="P37" s="8">
        <v>213.82</v>
      </c>
      <c r="Q37" s="11">
        <v>4.4805999999999999E-2</v>
      </c>
    </row>
    <row r="38" spans="1:17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>(testdata[[#This Row],[Upper]]+testdata[[#This Row],[Lower]])/2</f>
        <v>218.815</v>
      </c>
      <c r="I38" s="8">
        <f t="shared" si="0"/>
        <v>223.81</v>
      </c>
      <c r="J38" s="8">
        <f t="shared" si="1"/>
        <v>213.82</v>
      </c>
      <c r="K38" s="11">
        <f>(testdata[[#This Row],[Upper]]-testdata[[#This Row],[Lower]])/testdata[[#This Row],[Center]]</f>
        <v>4.5655005369833003E-2</v>
      </c>
      <c r="M38" s="3">
        <v>42790</v>
      </c>
      <c r="N38" s="8">
        <v>218.815</v>
      </c>
      <c r="O38" s="8">
        <v>223.81</v>
      </c>
      <c r="P38" s="8">
        <v>213.82</v>
      </c>
      <c r="Q38" s="11">
        <v>4.5655000000000001E-2</v>
      </c>
    </row>
    <row r="39" spans="1:17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>(testdata[[#This Row],[Upper]]+testdata[[#This Row],[Lower]])/2</f>
        <v>218.815</v>
      </c>
      <c r="I39" s="8">
        <f t="shared" si="0"/>
        <v>223.81</v>
      </c>
      <c r="J39" s="8">
        <f t="shared" si="1"/>
        <v>213.82</v>
      </c>
      <c r="K39" s="11">
        <f>(testdata[[#This Row],[Upper]]-testdata[[#This Row],[Lower]])/testdata[[#This Row],[Center]]</f>
        <v>4.5655005369833003E-2</v>
      </c>
      <c r="M39" s="3">
        <v>42793</v>
      </c>
      <c r="N39" s="8">
        <v>218.815</v>
      </c>
      <c r="O39" s="8">
        <v>223.81</v>
      </c>
      <c r="P39" s="8">
        <v>213.82</v>
      </c>
      <c r="Q39" s="11">
        <v>4.5655000000000001E-2</v>
      </c>
    </row>
    <row r="40" spans="1:17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>(testdata[[#This Row],[Upper]]+testdata[[#This Row],[Lower]])/2</f>
        <v>219.01</v>
      </c>
      <c r="I40" s="8">
        <f t="shared" si="0"/>
        <v>224.2</v>
      </c>
      <c r="J40" s="8">
        <f t="shared" si="1"/>
        <v>213.82</v>
      </c>
      <c r="K40" s="11">
        <f>(testdata[[#This Row],[Upper]]-testdata[[#This Row],[Lower]])/testdata[[#This Row],[Center]]</f>
        <v>4.7395096114332659E-2</v>
      </c>
      <c r="M40" s="3">
        <v>42794</v>
      </c>
      <c r="N40" s="8">
        <v>219.01</v>
      </c>
      <c r="O40" s="8">
        <v>224.2</v>
      </c>
      <c r="P40" s="8">
        <v>213.82</v>
      </c>
      <c r="Q40" s="11">
        <v>4.7395E-2</v>
      </c>
    </row>
    <row r="41" spans="1:17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>(testdata[[#This Row],[Upper]]+testdata[[#This Row],[Lower]])/2</f>
        <v>219.01</v>
      </c>
      <c r="I41" s="8">
        <f t="shared" si="0"/>
        <v>224.2</v>
      </c>
      <c r="J41" s="8">
        <f t="shared" si="1"/>
        <v>213.82</v>
      </c>
      <c r="K41" s="11">
        <f>(testdata[[#This Row],[Upper]]-testdata[[#This Row],[Lower]])/testdata[[#This Row],[Center]]</f>
        <v>4.7395096114332659E-2</v>
      </c>
      <c r="M41" s="3">
        <v>42795</v>
      </c>
      <c r="N41" s="8">
        <v>219.01</v>
      </c>
      <c r="O41" s="8">
        <v>224.2</v>
      </c>
      <c r="P41" s="8">
        <v>213.82</v>
      </c>
      <c r="Q41" s="11">
        <v>4.7395E-2</v>
      </c>
    </row>
    <row r="42" spans="1:17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>(testdata[[#This Row],[Upper]]+testdata[[#This Row],[Lower]])/2</f>
        <v>220.66499999999999</v>
      </c>
      <c r="I42" s="8">
        <f t="shared" si="0"/>
        <v>227.04</v>
      </c>
      <c r="J42" s="8">
        <f t="shared" si="1"/>
        <v>214.29</v>
      </c>
      <c r="K42" s="11">
        <f>(testdata[[#This Row],[Upper]]-testdata[[#This Row],[Lower]])/testdata[[#This Row],[Center]]</f>
        <v>5.7779892597376113E-2</v>
      </c>
      <c r="M42" s="3">
        <v>42796</v>
      </c>
      <c r="N42" s="8">
        <v>220.66499999999999</v>
      </c>
      <c r="O42" s="8">
        <v>227.04</v>
      </c>
      <c r="P42" s="8">
        <v>214.29</v>
      </c>
      <c r="Q42" s="11">
        <v>5.7779999999999998E-2</v>
      </c>
    </row>
    <row r="43" spans="1:17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>(testdata[[#This Row],[Upper]]+testdata[[#This Row],[Lower]])/2</f>
        <v>220.66499999999999</v>
      </c>
      <c r="I43" s="8">
        <f t="shared" si="0"/>
        <v>227.04</v>
      </c>
      <c r="J43" s="8">
        <f t="shared" si="1"/>
        <v>214.29</v>
      </c>
      <c r="K43" s="11">
        <f>(testdata[[#This Row],[Upper]]-testdata[[#This Row],[Lower]])/testdata[[#This Row],[Center]]</f>
        <v>5.7779892597376113E-2</v>
      </c>
      <c r="M43" s="3">
        <v>42797</v>
      </c>
      <c r="N43" s="8">
        <v>220.66499999999999</v>
      </c>
      <c r="O43" s="8">
        <v>227.04</v>
      </c>
      <c r="P43" s="8">
        <v>214.29</v>
      </c>
      <c r="Q43" s="11">
        <v>5.7779999999999998E-2</v>
      </c>
    </row>
    <row r="44" spans="1:17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>(testdata[[#This Row],[Upper]]+testdata[[#This Row],[Lower]])/2</f>
        <v>221.37</v>
      </c>
      <c r="I44" s="8">
        <f t="shared" si="0"/>
        <v>227.04</v>
      </c>
      <c r="J44" s="8">
        <f t="shared" si="1"/>
        <v>215.7</v>
      </c>
      <c r="K44" s="11">
        <f>(testdata[[#This Row],[Upper]]-testdata[[#This Row],[Lower]])/testdata[[#This Row],[Center]]</f>
        <v>5.122645344897684E-2</v>
      </c>
      <c r="M44" s="3">
        <v>42800</v>
      </c>
      <c r="N44" s="8">
        <v>221.37</v>
      </c>
      <c r="O44" s="8">
        <v>227.04</v>
      </c>
      <c r="P44" s="8">
        <v>215.7</v>
      </c>
      <c r="Q44" s="11">
        <v>5.1226000000000001E-2</v>
      </c>
    </row>
    <row r="45" spans="1:17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>(testdata[[#This Row],[Upper]]+testdata[[#This Row],[Lower]])/2</f>
        <v>221.37</v>
      </c>
      <c r="I45" s="8">
        <f t="shared" si="0"/>
        <v>227.04</v>
      </c>
      <c r="J45" s="8">
        <f t="shared" si="1"/>
        <v>215.7</v>
      </c>
      <c r="K45" s="11">
        <f>(testdata[[#This Row],[Upper]]-testdata[[#This Row],[Lower]])/testdata[[#This Row],[Center]]</f>
        <v>5.122645344897684E-2</v>
      </c>
      <c r="M45" s="3">
        <v>42801</v>
      </c>
      <c r="N45" s="8">
        <v>221.37</v>
      </c>
      <c r="O45" s="8">
        <v>227.04</v>
      </c>
      <c r="P45" s="8">
        <v>215.7</v>
      </c>
      <c r="Q45" s="11">
        <v>5.1226000000000001E-2</v>
      </c>
    </row>
    <row r="46" spans="1:17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>(testdata[[#This Row],[Upper]]+testdata[[#This Row],[Lower]])/2</f>
        <v>221.37</v>
      </c>
      <c r="I46" s="8">
        <f t="shared" si="0"/>
        <v>227.04</v>
      </c>
      <c r="J46" s="8">
        <f t="shared" si="1"/>
        <v>215.7</v>
      </c>
      <c r="K46" s="11">
        <f>(testdata[[#This Row],[Upper]]-testdata[[#This Row],[Lower]])/testdata[[#This Row],[Center]]</f>
        <v>5.122645344897684E-2</v>
      </c>
      <c r="M46" s="3">
        <v>42802</v>
      </c>
      <c r="N46" s="8">
        <v>221.37</v>
      </c>
      <c r="O46" s="8">
        <v>227.04</v>
      </c>
      <c r="P46" s="8">
        <v>215.7</v>
      </c>
      <c r="Q46" s="11">
        <v>5.1226000000000001E-2</v>
      </c>
    </row>
    <row r="47" spans="1:17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>(testdata[[#This Row],[Upper]]+testdata[[#This Row],[Lower]])/2</f>
        <v>221.37</v>
      </c>
      <c r="I47" s="8">
        <f t="shared" si="0"/>
        <v>227.04</v>
      </c>
      <c r="J47" s="8">
        <f t="shared" si="1"/>
        <v>215.7</v>
      </c>
      <c r="K47" s="11">
        <f>(testdata[[#This Row],[Upper]]-testdata[[#This Row],[Lower]])/testdata[[#This Row],[Center]]</f>
        <v>5.122645344897684E-2</v>
      </c>
      <c r="M47" s="3">
        <v>42803</v>
      </c>
      <c r="N47" s="8">
        <v>221.37</v>
      </c>
      <c r="O47" s="8">
        <v>227.04</v>
      </c>
      <c r="P47" s="8">
        <v>215.7</v>
      </c>
      <c r="Q47" s="11">
        <v>5.1226000000000001E-2</v>
      </c>
    </row>
    <row r="48" spans="1:17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>(testdata[[#This Row],[Upper]]+testdata[[#This Row],[Lower]])/2</f>
        <v>221.94</v>
      </c>
      <c r="I48" s="8">
        <f t="shared" si="0"/>
        <v>227.04</v>
      </c>
      <c r="J48" s="8">
        <f t="shared" si="1"/>
        <v>216.84</v>
      </c>
      <c r="K48" s="11">
        <f>(testdata[[#This Row],[Upper]]-testdata[[#This Row],[Lower]])/testdata[[#This Row],[Center]]</f>
        <v>4.5958367126250288E-2</v>
      </c>
      <c r="M48" s="3">
        <v>42804</v>
      </c>
      <c r="N48" s="8">
        <v>221.94</v>
      </c>
      <c r="O48" s="8">
        <v>227.04</v>
      </c>
      <c r="P48" s="8">
        <v>216.84</v>
      </c>
      <c r="Q48" s="11">
        <v>4.5957999999999999E-2</v>
      </c>
    </row>
    <row r="49" spans="1:17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>(testdata[[#This Row],[Upper]]+testdata[[#This Row],[Lower]])/2</f>
        <v>222.45999999999998</v>
      </c>
      <c r="I49" s="8">
        <f t="shared" si="0"/>
        <v>227.04</v>
      </c>
      <c r="J49" s="8">
        <f t="shared" si="1"/>
        <v>217.88</v>
      </c>
      <c r="K49" s="11">
        <f>(testdata[[#This Row],[Upper]]-testdata[[#This Row],[Lower]])/testdata[[#This Row],[Center]]</f>
        <v>4.1175941742335687E-2</v>
      </c>
      <c r="M49" s="3">
        <v>42807</v>
      </c>
      <c r="N49" s="8">
        <v>222.46</v>
      </c>
      <c r="O49" s="8">
        <v>227.04</v>
      </c>
      <c r="P49" s="8">
        <v>217.88</v>
      </c>
      <c r="Q49" s="11">
        <v>4.1175999999999997E-2</v>
      </c>
    </row>
    <row r="50" spans="1:17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>(testdata[[#This Row],[Upper]]+testdata[[#This Row],[Lower]])/2</f>
        <v>223.13499999999999</v>
      </c>
      <c r="I50" s="8">
        <f t="shared" si="0"/>
        <v>227.04</v>
      </c>
      <c r="J50" s="8">
        <f t="shared" si="1"/>
        <v>219.23</v>
      </c>
      <c r="K50" s="11">
        <f>(testdata[[#This Row],[Upper]]-testdata[[#This Row],[Lower]])/testdata[[#This Row],[Center]]</f>
        <v>3.5001232437761903E-2</v>
      </c>
      <c r="M50" s="3">
        <v>42808</v>
      </c>
      <c r="N50" s="8">
        <v>223.13499999999999</v>
      </c>
      <c r="O50" s="8">
        <v>227.04</v>
      </c>
      <c r="P50" s="8">
        <v>219.23</v>
      </c>
      <c r="Q50" s="11">
        <v>3.5000999999999997E-2</v>
      </c>
    </row>
    <row r="51" spans="1:17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>(testdata[[#This Row],[Upper]]+testdata[[#This Row],[Lower]])/2</f>
        <v>223.185</v>
      </c>
      <c r="I51" s="8">
        <f t="shared" si="0"/>
        <v>227.04</v>
      </c>
      <c r="J51" s="8">
        <f t="shared" si="1"/>
        <v>219.33</v>
      </c>
      <c r="K51" s="11">
        <f>(testdata[[#This Row],[Upper]]-testdata[[#This Row],[Lower]])/testdata[[#This Row],[Center]]</f>
        <v>3.4545332347603916E-2</v>
      </c>
      <c r="M51" s="3">
        <v>42809</v>
      </c>
      <c r="N51" s="8">
        <v>223.185</v>
      </c>
      <c r="O51" s="8">
        <v>227.04</v>
      </c>
      <c r="P51" s="8">
        <v>219.33</v>
      </c>
      <c r="Q51" s="11">
        <v>3.4544999999999999E-2</v>
      </c>
    </row>
    <row r="52" spans="1:17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>(testdata[[#This Row],[Upper]]+testdata[[#This Row],[Lower]])/2</f>
        <v>223.76999999999998</v>
      </c>
      <c r="I52" s="8">
        <f t="shared" si="0"/>
        <v>227.04</v>
      </c>
      <c r="J52" s="8">
        <f t="shared" si="1"/>
        <v>220.5</v>
      </c>
      <c r="K52" s="11">
        <f>(testdata[[#This Row],[Upper]]-testdata[[#This Row],[Lower]])/testdata[[#This Row],[Center]]</f>
        <v>2.9226437860302955E-2</v>
      </c>
      <c r="M52" s="3">
        <v>42810</v>
      </c>
      <c r="N52" s="8">
        <v>223.77</v>
      </c>
      <c r="O52" s="8">
        <v>227.04</v>
      </c>
      <c r="P52" s="8">
        <v>220.5</v>
      </c>
      <c r="Q52" s="11">
        <v>2.9225999999999999E-2</v>
      </c>
    </row>
    <row r="53" spans="1:17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>(testdata[[#This Row],[Upper]]+testdata[[#This Row],[Lower]])/2</f>
        <v>223.98500000000001</v>
      </c>
      <c r="I53" s="8">
        <f t="shared" si="0"/>
        <v>227.04</v>
      </c>
      <c r="J53" s="8">
        <f t="shared" si="1"/>
        <v>220.93</v>
      </c>
      <c r="K53" s="11">
        <f>(testdata[[#This Row],[Upper]]-testdata[[#This Row],[Lower]])/testdata[[#This Row],[Center]]</f>
        <v>2.7278612407080762E-2</v>
      </c>
      <c r="M53" s="3">
        <v>42811</v>
      </c>
      <c r="N53" s="8">
        <v>223.98500000000001</v>
      </c>
      <c r="O53" s="8">
        <v>227.04</v>
      </c>
      <c r="P53" s="8">
        <v>220.93</v>
      </c>
      <c r="Q53" s="11">
        <v>2.7279000000000001E-2</v>
      </c>
    </row>
    <row r="54" spans="1:17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>(testdata[[#This Row],[Upper]]+testdata[[#This Row],[Lower]])/2</f>
        <v>224.02499999999998</v>
      </c>
      <c r="I54" s="8">
        <f t="shared" si="0"/>
        <v>227.04</v>
      </c>
      <c r="J54" s="8">
        <f t="shared" si="1"/>
        <v>221.01</v>
      </c>
      <c r="K54" s="11">
        <f>(testdata[[#This Row],[Upper]]-testdata[[#This Row],[Lower]])/testdata[[#This Row],[Center]]</f>
        <v>2.691663876799465E-2</v>
      </c>
      <c r="M54" s="3">
        <v>42814</v>
      </c>
      <c r="N54" s="8">
        <v>224.02500000000001</v>
      </c>
      <c r="O54" s="8">
        <v>227.04</v>
      </c>
      <c r="P54" s="8">
        <v>221.01</v>
      </c>
      <c r="Q54" s="11">
        <v>2.6917E-2</v>
      </c>
    </row>
    <row r="55" spans="1:17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>(testdata[[#This Row],[Upper]]+testdata[[#This Row],[Lower]])/2</f>
        <v>224.72499999999999</v>
      </c>
      <c r="I55" s="8">
        <f t="shared" si="0"/>
        <v>227.04</v>
      </c>
      <c r="J55" s="8">
        <f t="shared" si="1"/>
        <v>222.41</v>
      </c>
      <c r="K55" s="11">
        <f>(testdata[[#This Row],[Upper]]-testdata[[#This Row],[Lower]])/testdata[[#This Row],[Center]]</f>
        <v>2.0602959172321706E-2</v>
      </c>
      <c r="M55" s="3">
        <v>42815</v>
      </c>
      <c r="N55" s="8">
        <v>224.72499999999999</v>
      </c>
      <c r="O55" s="8">
        <v>227.04</v>
      </c>
      <c r="P55" s="8">
        <v>222.41</v>
      </c>
      <c r="Q55" s="11">
        <v>2.0603E-2</v>
      </c>
    </row>
    <row r="56" spans="1:17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>(testdata[[#This Row],[Upper]]+testdata[[#This Row],[Lower]])/2</f>
        <v>224.33999999999997</v>
      </c>
      <c r="I56" s="8">
        <f t="shared" si="0"/>
        <v>227.04</v>
      </c>
      <c r="J56" s="8">
        <f t="shared" si="1"/>
        <v>221.64</v>
      </c>
      <c r="K56" s="11">
        <f>(testdata[[#This Row],[Upper]]-testdata[[#This Row],[Lower]])/testdata[[#This Row],[Center]]</f>
        <v>2.4070607114201687E-2</v>
      </c>
      <c r="M56" s="3">
        <v>42816</v>
      </c>
      <c r="N56" s="8">
        <v>224.34</v>
      </c>
      <c r="O56" s="8">
        <v>227.04</v>
      </c>
      <c r="P56" s="8">
        <v>221.64</v>
      </c>
      <c r="Q56" s="11">
        <v>2.4070999999999999E-2</v>
      </c>
    </row>
    <row r="57" spans="1:17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>(testdata[[#This Row],[Upper]]+testdata[[#This Row],[Lower]])/2</f>
        <v>224.08499999999998</v>
      </c>
      <c r="I57" s="8">
        <f t="shared" si="0"/>
        <v>227.04</v>
      </c>
      <c r="J57" s="8">
        <f t="shared" si="1"/>
        <v>221.13</v>
      </c>
      <c r="K57" s="11">
        <f>(testdata[[#This Row],[Upper]]-testdata[[#This Row],[Lower]])/testdata[[#This Row],[Center]]</f>
        <v>2.6373920610482618E-2</v>
      </c>
      <c r="M57" s="3">
        <v>42817</v>
      </c>
      <c r="N57" s="8">
        <v>224.08500000000001</v>
      </c>
      <c r="O57" s="8">
        <v>227.04</v>
      </c>
      <c r="P57" s="8">
        <v>221.13</v>
      </c>
      <c r="Q57" s="11">
        <v>2.6374000000000002E-2</v>
      </c>
    </row>
    <row r="58" spans="1:17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>(testdata[[#This Row],[Upper]]+testdata[[#This Row],[Lower]])/2</f>
        <v>224.08499999999998</v>
      </c>
      <c r="I58" s="8">
        <f t="shared" si="0"/>
        <v>227.04</v>
      </c>
      <c r="J58" s="8">
        <f t="shared" si="1"/>
        <v>221.13</v>
      </c>
      <c r="K58" s="11">
        <f>(testdata[[#This Row],[Upper]]-testdata[[#This Row],[Lower]])/testdata[[#This Row],[Center]]</f>
        <v>2.6373920610482618E-2</v>
      </c>
      <c r="M58" s="3">
        <v>42818</v>
      </c>
      <c r="N58" s="8">
        <v>224.08500000000001</v>
      </c>
      <c r="O58" s="8">
        <v>227.04</v>
      </c>
      <c r="P58" s="8">
        <v>221.13</v>
      </c>
      <c r="Q58" s="11">
        <v>2.6374000000000002E-2</v>
      </c>
    </row>
    <row r="59" spans="1:17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>(testdata[[#This Row],[Upper]]+testdata[[#This Row],[Lower]])/2</f>
        <v>224.04500000000002</v>
      </c>
      <c r="I59" s="8">
        <f t="shared" si="0"/>
        <v>227.04</v>
      </c>
      <c r="J59" s="8">
        <f t="shared" si="1"/>
        <v>221.05</v>
      </c>
      <c r="K59" s="11">
        <f>(testdata[[#This Row],[Upper]]-testdata[[#This Row],[Lower]])/testdata[[#This Row],[Center]]</f>
        <v>2.6735700417326789E-2</v>
      </c>
      <c r="M59" s="3">
        <v>42821</v>
      </c>
      <c r="N59" s="8">
        <v>224.04499999999999</v>
      </c>
      <c r="O59" s="8">
        <v>227.04</v>
      </c>
      <c r="P59" s="8">
        <v>221.05</v>
      </c>
      <c r="Q59" s="11">
        <v>2.6735999999999999E-2</v>
      </c>
    </row>
    <row r="60" spans="1:17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>(testdata[[#This Row],[Upper]]+testdata[[#This Row],[Lower]])/2</f>
        <v>223.405</v>
      </c>
      <c r="I60" s="8">
        <f t="shared" si="0"/>
        <v>227.04</v>
      </c>
      <c r="J60" s="8">
        <f t="shared" si="1"/>
        <v>219.77</v>
      </c>
      <c r="K60" s="11">
        <f>(testdata[[#This Row],[Upper]]-testdata[[#This Row],[Lower]])/testdata[[#This Row],[Center]]</f>
        <v>3.2541796289250385E-2</v>
      </c>
      <c r="M60" s="3">
        <v>42822</v>
      </c>
      <c r="N60" s="8">
        <v>223.405</v>
      </c>
      <c r="O60" s="8">
        <v>227.04</v>
      </c>
      <c r="P60" s="8">
        <v>219.77</v>
      </c>
      <c r="Q60" s="11">
        <v>3.2542000000000001E-2</v>
      </c>
    </row>
    <row r="61" spans="1:17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>(testdata[[#This Row],[Upper]]+testdata[[#This Row],[Lower]])/2</f>
        <v>223.405</v>
      </c>
      <c r="I61" s="8">
        <f t="shared" si="0"/>
        <v>227.04</v>
      </c>
      <c r="J61" s="8">
        <f t="shared" si="1"/>
        <v>219.77</v>
      </c>
      <c r="K61" s="11">
        <f>(testdata[[#This Row],[Upper]]-testdata[[#This Row],[Lower]])/testdata[[#This Row],[Center]]</f>
        <v>3.2541796289250385E-2</v>
      </c>
      <c r="M61" s="3">
        <v>42823</v>
      </c>
      <c r="N61" s="8">
        <v>223.405</v>
      </c>
      <c r="O61" s="8">
        <v>227.04</v>
      </c>
      <c r="P61" s="8">
        <v>219.77</v>
      </c>
      <c r="Q61" s="11">
        <v>3.2542000000000001E-2</v>
      </c>
    </row>
    <row r="62" spans="1:17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>(testdata[[#This Row],[Upper]]+testdata[[#This Row],[Lower]])/2</f>
        <v>223.05500000000001</v>
      </c>
      <c r="I62" s="8">
        <f t="shared" si="0"/>
        <v>226.34</v>
      </c>
      <c r="J62" s="8">
        <f t="shared" si="1"/>
        <v>219.77</v>
      </c>
      <c r="K62" s="11">
        <f>(testdata[[#This Row],[Upper]]-testdata[[#This Row],[Lower]])/testdata[[#This Row],[Center]]</f>
        <v>2.9454618815987058E-2</v>
      </c>
      <c r="M62" s="3">
        <v>42824</v>
      </c>
      <c r="N62" s="8">
        <v>223.05500000000001</v>
      </c>
      <c r="O62" s="8">
        <v>226.34</v>
      </c>
      <c r="P62" s="8">
        <v>219.77</v>
      </c>
      <c r="Q62" s="11">
        <v>2.9454999999999999E-2</v>
      </c>
    </row>
    <row r="63" spans="1:17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>(testdata[[#This Row],[Upper]]+testdata[[#This Row],[Lower]])/2</f>
        <v>222.99</v>
      </c>
      <c r="I63" s="8">
        <f t="shared" si="0"/>
        <v>226.21</v>
      </c>
      <c r="J63" s="8">
        <f t="shared" si="1"/>
        <v>219.77</v>
      </c>
      <c r="K63" s="11">
        <f>(testdata[[#This Row],[Upper]]-testdata[[#This Row],[Lower]])/testdata[[#This Row],[Center]]</f>
        <v>2.8880218843894332E-2</v>
      </c>
      <c r="M63" s="3">
        <v>42825</v>
      </c>
      <c r="N63" s="8">
        <v>222.99</v>
      </c>
      <c r="O63" s="8">
        <v>226.21</v>
      </c>
      <c r="P63" s="8">
        <v>219.77</v>
      </c>
      <c r="Q63" s="11">
        <v>2.8879999999999999E-2</v>
      </c>
    </row>
    <row r="64" spans="1:17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>(testdata[[#This Row],[Upper]]+testdata[[#This Row],[Lower]])/2</f>
        <v>222.99</v>
      </c>
      <c r="I64" s="8">
        <f t="shared" si="0"/>
        <v>226.21</v>
      </c>
      <c r="J64" s="8">
        <f t="shared" si="1"/>
        <v>219.77</v>
      </c>
      <c r="K64" s="11">
        <f>(testdata[[#This Row],[Upper]]-testdata[[#This Row],[Lower]])/testdata[[#This Row],[Center]]</f>
        <v>2.8880218843894332E-2</v>
      </c>
      <c r="M64" s="3">
        <v>42828</v>
      </c>
      <c r="N64" s="8">
        <v>222.99</v>
      </c>
      <c r="O64" s="8">
        <v>226.21</v>
      </c>
      <c r="P64" s="8">
        <v>219.77</v>
      </c>
      <c r="Q64" s="11">
        <v>2.8879999999999999E-2</v>
      </c>
    </row>
    <row r="65" spans="1:17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>(testdata[[#This Row],[Upper]]+testdata[[#This Row],[Lower]])/2</f>
        <v>222.99</v>
      </c>
      <c r="I65" s="8">
        <f t="shared" si="0"/>
        <v>226.21</v>
      </c>
      <c r="J65" s="8">
        <f t="shared" si="1"/>
        <v>219.77</v>
      </c>
      <c r="K65" s="11">
        <f>(testdata[[#This Row],[Upper]]-testdata[[#This Row],[Lower]])/testdata[[#This Row],[Center]]</f>
        <v>2.8880218843894332E-2</v>
      </c>
      <c r="M65" s="3">
        <v>42829</v>
      </c>
      <c r="N65" s="8">
        <v>222.99</v>
      </c>
      <c r="O65" s="8">
        <v>226.21</v>
      </c>
      <c r="P65" s="8">
        <v>219.77</v>
      </c>
      <c r="Q65" s="11">
        <v>2.8879999999999999E-2</v>
      </c>
    </row>
    <row r="66" spans="1:17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>(testdata[[#This Row],[Upper]]+testdata[[#This Row],[Lower]])/2</f>
        <v>222.99</v>
      </c>
      <c r="I66" s="8">
        <f t="shared" si="0"/>
        <v>226.21</v>
      </c>
      <c r="J66" s="8">
        <f t="shared" si="1"/>
        <v>219.77</v>
      </c>
      <c r="K66" s="11">
        <f>(testdata[[#This Row],[Upper]]-testdata[[#This Row],[Lower]])/testdata[[#This Row],[Center]]</f>
        <v>2.8880218843894332E-2</v>
      </c>
      <c r="M66" s="3">
        <v>42830</v>
      </c>
      <c r="N66" s="8">
        <v>222.99</v>
      </c>
      <c r="O66" s="8">
        <v>226.21</v>
      </c>
      <c r="P66" s="8">
        <v>219.77</v>
      </c>
      <c r="Q66" s="11">
        <v>2.8879999999999999E-2</v>
      </c>
    </row>
    <row r="67" spans="1:17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>(testdata[[#This Row],[Upper]]+testdata[[#This Row],[Lower]])/2</f>
        <v>222.99</v>
      </c>
      <c r="I67" s="8">
        <f t="shared" si="0"/>
        <v>226.21</v>
      </c>
      <c r="J67" s="8">
        <f t="shared" si="1"/>
        <v>219.77</v>
      </c>
      <c r="K67" s="11">
        <f>(testdata[[#This Row],[Upper]]-testdata[[#This Row],[Lower]])/testdata[[#This Row],[Center]]</f>
        <v>2.8880218843894332E-2</v>
      </c>
      <c r="M67" s="3">
        <v>42831</v>
      </c>
      <c r="N67" s="8">
        <v>222.99</v>
      </c>
      <c r="O67" s="8">
        <v>226.21</v>
      </c>
      <c r="P67" s="8">
        <v>219.77</v>
      </c>
      <c r="Q67" s="11">
        <v>2.8879999999999999E-2</v>
      </c>
    </row>
    <row r="68" spans="1:17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>(testdata[[#This Row],[Upper]]+testdata[[#This Row],[Lower]])/2</f>
        <v>222.99</v>
      </c>
      <c r="I68" s="8">
        <f t="shared" si="0"/>
        <v>226.21</v>
      </c>
      <c r="J68" s="8">
        <f t="shared" si="1"/>
        <v>219.77</v>
      </c>
      <c r="K68" s="11">
        <f>(testdata[[#This Row],[Upper]]-testdata[[#This Row],[Lower]])/testdata[[#This Row],[Center]]</f>
        <v>2.8880218843894332E-2</v>
      </c>
      <c r="M68" s="3">
        <v>42832</v>
      </c>
      <c r="N68" s="8">
        <v>222.99</v>
      </c>
      <c r="O68" s="8">
        <v>226.21</v>
      </c>
      <c r="P68" s="8">
        <v>219.77</v>
      </c>
      <c r="Q68" s="11">
        <v>2.8879999999999999E-2</v>
      </c>
    </row>
    <row r="69" spans="1:17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>(testdata[[#This Row],[Upper]]+testdata[[#This Row],[Lower]])/2</f>
        <v>222.99</v>
      </c>
      <c r="I69" s="8">
        <f t="shared" si="0"/>
        <v>226.21</v>
      </c>
      <c r="J69" s="8">
        <f t="shared" si="1"/>
        <v>219.77</v>
      </c>
      <c r="K69" s="11">
        <f>(testdata[[#This Row],[Upper]]-testdata[[#This Row],[Lower]])/testdata[[#This Row],[Center]]</f>
        <v>2.8880218843894332E-2</v>
      </c>
      <c r="M69" s="3">
        <v>42835</v>
      </c>
      <c r="N69" s="8">
        <v>222.99</v>
      </c>
      <c r="O69" s="8">
        <v>226.21</v>
      </c>
      <c r="P69" s="8">
        <v>219.77</v>
      </c>
      <c r="Q69" s="11">
        <v>2.8879999999999999E-2</v>
      </c>
    </row>
    <row r="70" spans="1:17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>(testdata[[#This Row],[Upper]]+testdata[[#This Row],[Lower]])/2</f>
        <v>222.99</v>
      </c>
      <c r="I70" s="8">
        <f t="shared" si="0"/>
        <v>226.21</v>
      </c>
      <c r="J70" s="8">
        <f t="shared" si="1"/>
        <v>219.77</v>
      </c>
      <c r="K70" s="11">
        <f>(testdata[[#This Row],[Upper]]-testdata[[#This Row],[Lower]])/testdata[[#This Row],[Center]]</f>
        <v>2.8880218843894332E-2</v>
      </c>
      <c r="M70" s="3">
        <v>42836</v>
      </c>
      <c r="N70" s="8">
        <v>222.99</v>
      </c>
      <c r="O70" s="8">
        <v>226.21</v>
      </c>
      <c r="P70" s="8">
        <v>219.77</v>
      </c>
      <c r="Q70" s="11">
        <v>2.8879999999999999E-2</v>
      </c>
    </row>
    <row r="71" spans="1:17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>(testdata[[#This Row],[Upper]]+testdata[[#This Row],[Lower]])/2</f>
        <v>222.99</v>
      </c>
      <c r="I71" s="8">
        <f t="shared" si="0"/>
        <v>226.21</v>
      </c>
      <c r="J71" s="8">
        <f t="shared" si="1"/>
        <v>219.77</v>
      </c>
      <c r="K71" s="11">
        <f>(testdata[[#This Row],[Upper]]-testdata[[#This Row],[Lower]])/testdata[[#This Row],[Center]]</f>
        <v>2.8880218843894332E-2</v>
      </c>
      <c r="M71" s="3">
        <v>42837</v>
      </c>
      <c r="N71" s="8">
        <v>222.99</v>
      </c>
      <c r="O71" s="8">
        <v>226.21</v>
      </c>
      <c r="P71" s="8">
        <v>219.77</v>
      </c>
      <c r="Q71" s="11">
        <v>2.8879999999999999E-2</v>
      </c>
    </row>
    <row r="72" spans="1:17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>(testdata[[#This Row],[Upper]]+testdata[[#This Row],[Lower]])/2</f>
        <v>222.88</v>
      </c>
      <c r="I72" s="8">
        <f t="shared" si="0"/>
        <v>225.99</v>
      </c>
      <c r="J72" s="8">
        <f t="shared" si="1"/>
        <v>219.77</v>
      </c>
      <c r="K72" s="11">
        <f>(testdata[[#This Row],[Upper]]-testdata[[#This Row],[Lower]])/testdata[[#This Row],[Center]]</f>
        <v>2.7907394113424258E-2</v>
      </c>
      <c r="M72" s="3">
        <v>42838</v>
      </c>
      <c r="N72" s="8">
        <v>222.88</v>
      </c>
      <c r="O72" s="8">
        <v>225.99</v>
      </c>
      <c r="P72" s="8">
        <v>219.77</v>
      </c>
      <c r="Q72" s="11">
        <v>2.7907000000000001E-2</v>
      </c>
    </row>
    <row r="73" spans="1:17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>(testdata[[#This Row],[Upper]]+testdata[[#This Row],[Lower]])/2</f>
        <v>222.78500000000003</v>
      </c>
      <c r="I73" s="8">
        <f t="shared" si="0"/>
        <v>225.8</v>
      </c>
      <c r="J73" s="8">
        <f t="shared" si="1"/>
        <v>219.77</v>
      </c>
      <c r="K73" s="11">
        <f>(testdata[[#This Row],[Upper]]-testdata[[#This Row],[Lower]])/testdata[[#This Row],[Center]]</f>
        <v>2.7066454204726531E-2</v>
      </c>
      <c r="M73" s="3">
        <v>42842</v>
      </c>
      <c r="N73" s="8">
        <v>222.785</v>
      </c>
      <c r="O73" s="8">
        <v>225.8</v>
      </c>
      <c r="P73" s="8">
        <v>219.77</v>
      </c>
      <c r="Q73" s="11">
        <v>2.7066E-2</v>
      </c>
    </row>
    <row r="74" spans="1:17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>(testdata[[#This Row],[Upper]]+testdata[[#This Row],[Lower]])/2</f>
        <v>222.61500000000001</v>
      </c>
      <c r="I74" s="8">
        <f t="shared" si="0"/>
        <v>225.46</v>
      </c>
      <c r="J74" s="8">
        <f t="shared" si="1"/>
        <v>219.77</v>
      </c>
      <c r="K74" s="11">
        <f>(testdata[[#This Row],[Upper]]-testdata[[#This Row],[Lower]])/testdata[[#This Row],[Center]]</f>
        <v>2.555982301282482E-2</v>
      </c>
      <c r="M74" s="3">
        <v>42843</v>
      </c>
      <c r="N74" s="8">
        <v>222.61500000000001</v>
      </c>
      <c r="O74" s="8">
        <v>225.46</v>
      </c>
      <c r="P74" s="8">
        <v>219.77</v>
      </c>
      <c r="Q74" s="11">
        <v>2.5559999999999999E-2</v>
      </c>
    </row>
    <row r="75" spans="1:17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>(testdata[[#This Row],[Upper]]+testdata[[#This Row],[Lower]])/2</f>
        <v>222.61500000000001</v>
      </c>
      <c r="I75" s="8">
        <f t="shared" si="0"/>
        <v>225.46</v>
      </c>
      <c r="J75" s="8">
        <f t="shared" si="1"/>
        <v>219.77</v>
      </c>
      <c r="K75" s="11">
        <f>(testdata[[#This Row],[Upper]]-testdata[[#This Row],[Lower]])/testdata[[#This Row],[Center]]</f>
        <v>2.555982301282482E-2</v>
      </c>
      <c r="M75" s="3">
        <v>42844</v>
      </c>
      <c r="N75" s="8">
        <v>222.61500000000001</v>
      </c>
      <c r="O75" s="8">
        <v>225.46</v>
      </c>
      <c r="P75" s="8">
        <v>219.77</v>
      </c>
      <c r="Q75" s="11">
        <v>2.5559999999999999E-2</v>
      </c>
    </row>
    <row r="76" spans="1:17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>(testdata[[#This Row],[Upper]]+testdata[[#This Row],[Lower]])/2</f>
        <v>222.51</v>
      </c>
      <c r="I76" s="8">
        <f t="shared" si="0"/>
        <v>225.25</v>
      </c>
      <c r="J76" s="8">
        <f t="shared" si="1"/>
        <v>219.77</v>
      </c>
      <c r="K76" s="11">
        <f>(testdata[[#This Row],[Upper]]-testdata[[#This Row],[Lower]])/testdata[[#This Row],[Center]]</f>
        <v>2.4628106601950431E-2</v>
      </c>
      <c r="M76" s="3">
        <v>42845</v>
      </c>
      <c r="N76" s="8">
        <v>222.51</v>
      </c>
      <c r="O76" s="8">
        <v>225.25</v>
      </c>
      <c r="P76" s="8">
        <v>219.77</v>
      </c>
      <c r="Q76" s="11">
        <v>2.4628000000000001E-2</v>
      </c>
    </row>
    <row r="77" spans="1:17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>(testdata[[#This Row],[Upper]]+testdata[[#This Row],[Lower]])/2</f>
        <v>222.51</v>
      </c>
      <c r="I77" s="8">
        <f t="shared" si="0"/>
        <v>225.25</v>
      </c>
      <c r="J77" s="8">
        <f t="shared" si="1"/>
        <v>219.77</v>
      </c>
      <c r="K77" s="11">
        <f>(testdata[[#This Row],[Upper]]-testdata[[#This Row],[Lower]])/testdata[[#This Row],[Center]]</f>
        <v>2.4628106601950431E-2</v>
      </c>
      <c r="M77" s="3">
        <v>42846</v>
      </c>
      <c r="N77" s="8">
        <v>222.51</v>
      </c>
      <c r="O77" s="8">
        <v>225.25</v>
      </c>
      <c r="P77" s="8">
        <v>219.77</v>
      </c>
      <c r="Q77" s="11">
        <v>2.4628000000000001E-2</v>
      </c>
    </row>
    <row r="78" spans="1:17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>(testdata[[#This Row],[Upper]]+testdata[[#This Row],[Lower]])/2</f>
        <v>222.51</v>
      </c>
      <c r="I78" s="8">
        <f t="shared" si="0"/>
        <v>225.25</v>
      </c>
      <c r="J78" s="8">
        <f t="shared" si="1"/>
        <v>219.77</v>
      </c>
      <c r="K78" s="11">
        <f>(testdata[[#This Row],[Upper]]-testdata[[#This Row],[Lower]])/testdata[[#This Row],[Center]]</f>
        <v>2.4628106601950431E-2</v>
      </c>
      <c r="M78" s="3">
        <v>42849</v>
      </c>
      <c r="N78" s="8">
        <v>222.51</v>
      </c>
      <c r="O78" s="8">
        <v>225.25</v>
      </c>
      <c r="P78" s="8">
        <v>219.77</v>
      </c>
      <c r="Q78" s="11">
        <v>2.4628000000000001E-2</v>
      </c>
    </row>
    <row r="79" spans="1:17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>(testdata[[#This Row],[Upper]]+testdata[[#This Row],[Lower]])/2</f>
        <v>222.52</v>
      </c>
      <c r="I79" s="8">
        <f t="shared" si="0"/>
        <v>225.27</v>
      </c>
      <c r="J79" s="8">
        <f t="shared" si="1"/>
        <v>219.77</v>
      </c>
      <c r="K79" s="11">
        <f>(testdata[[#This Row],[Upper]]-testdata[[#This Row],[Lower]])/testdata[[#This Row],[Center]]</f>
        <v>2.4716879381628618E-2</v>
      </c>
      <c r="M79" s="3">
        <v>42850</v>
      </c>
      <c r="N79" s="8">
        <v>222.52</v>
      </c>
      <c r="O79" s="8">
        <v>225.27</v>
      </c>
      <c r="P79" s="8">
        <v>219.77</v>
      </c>
      <c r="Q79" s="11">
        <v>2.4716999999999999E-2</v>
      </c>
    </row>
    <row r="80" spans="1:17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>(testdata[[#This Row],[Upper]]+testdata[[#This Row],[Lower]])/2</f>
        <v>223.67500000000001</v>
      </c>
      <c r="I80" s="8">
        <f t="shared" si="0"/>
        <v>226.73</v>
      </c>
      <c r="J80" s="8">
        <f t="shared" si="1"/>
        <v>220.62</v>
      </c>
      <c r="K80" s="11">
        <f>(testdata[[#This Row],[Upper]]-testdata[[#This Row],[Lower]])/testdata[[#This Row],[Center]]</f>
        <v>2.7316418911366873E-2</v>
      </c>
      <c r="M80" s="3">
        <v>42851</v>
      </c>
      <c r="N80" s="8">
        <v>223.67500000000001</v>
      </c>
      <c r="O80" s="8">
        <v>226.73</v>
      </c>
      <c r="P80" s="8">
        <v>220.62</v>
      </c>
      <c r="Q80" s="11">
        <v>2.7316E-2</v>
      </c>
    </row>
    <row r="81" spans="1:17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>(testdata[[#This Row],[Upper]]+testdata[[#This Row],[Lower]])/2</f>
        <v>223.95</v>
      </c>
      <c r="I81" s="8">
        <f t="shared" si="0"/>
        <v>227.28</v>
      </c>
      <c r="J81" s="8">
        <f t="shared" si="1"/>
        <v>220.62</v>
      </c>
      <c r="K81" s="11">
        <f>(testdata[[#This Row],[Upper]]-testdata[[#This Row],[Lower]])/testdata[[#This Row],[Center]]</f>
        <v>2.9738780977896839E-2</v>
      </c>
      <c r="M81" s="3">
        <v>42852</v>
      </c>
      <c r="N81" s="8">
        <v>223.95</v>
      </c>
      <c r="O81" s="8">
        <v>227.28</v>
      </c>
      <c r="P81" s="8">
        <v>220.62</v>
      </c>
      <c r="Q81" s="11">
        <v>2.9739000000000002E-2</v>
      </c>
    </row>
    <row r="82" spans="1:17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>(testdata[[#This Row],[Upper]]+testdata[[#This Row],[Lower]])/2</f>
        <v>223.95</v>
      </c>
      <c r="I82" s="8">
        <f t="shared" si="0"/>
        <v>227.28</v>
      </c>
      <c r="J82" s="8">
        <f t="shared" si="1"/>
        <v>220.62</v>
      </c>
      <c r="K82" s="11">
        <f>(testdata[[#This Row],[Upper]]-testdata[[#This Row],[Lower]])/testdata[[#This Row],[Center]]</f>
        <v>2.9738780977896839E-2</v>
      </c>
      <c r="M82" s="3">
        <v>42853</v>
      </c>
      <c r="N82" s="8">
        <v>223.95</v>
      </c>
      <c r="O82" s="8">
        <v>227.28</v>
      </c>
      <c r="P82" s="8">
        <v>220.62</v>
      </c>
      <c r="Q82" s="11">
        <v>2.9739000000000002E-2</v>
      </c>
    </row>
    <row r="83" spans="1:17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>(testdata[[#This Row],[Upper]]+testdata[[#This Row],[Lower]])/2</f>
        <v>223.95</v>
      </c>
      <c r="I83" s="8">
        <f t="shared" si="0"/>
        <v>227.28</v>
      </c>
      <c r="J83" s="8">
        <f t="shared" si="1"/>
        <v>220.62</v>
      </c>
      <c r="K83" s="11">
        <f>(testdata[[#This Row],[Upper]]-testdata[[#This Row],[Lower]])/testdata[[#This Row],[Center]]</f>
        <v>2.9738780977896839E-2</v>
      </c>
      <c r="M83" s="3">
        <v>42856</v>
      </c>
      <c r="N83" s="8">
        <v>223.95</v>
      </c>
      <c r="O83" s="8">
        <v>227.28</v>
      </c>
      <c r="P83" s="8">
        <v>220.62</v>
      </c>
      <c r="Q83" s="11">
        <v>2.9739000000000002E-2</v>
      </c>
    </row>
    <row r="84" spans="1:17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>(testdata[[#This Row],[Upper]]+testdata[[#This Row],[Lower]])/2</f>
        <v>223.95</v>
      </c>
      <c r="I84" s="8">
        <f t="shared" si="0"/>
        <v>227.28</v>
      </c>
      <c r="J84" s="8">
        <f t="shared" si="1"/>
        <v>220.62</v>
      </c>
      <c r="K84" s="11">
        <f>(testdata[[#This Row],[Upper]]-testdata[[#This Row],[Lower]])/testdata[[#This Row],[Center]]</f>
        <v>2.9738780977896839E-2</v>
      </c>
      <c r="M84" s="3">
        <v>42857</v>
      </c>
      <c r="N84" s="8">
        <v>223.95</v>
      </c>
      <c r="O84" s="8">
        <v>227.28</v>
      </c>
      <c r="P84" s="8">
        <v>220.62</v>
      </c>
      <c r="Q84" s="11">
        <v>2.9739000000000002E-2</v>
      </c>
    </row>
    <row r="85" spans="1:17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>(testdata[[#This Row],[Upper]]+testdata[[#This Row],[Lower]])/2</f>
        <v>223.95</v>
      </c>
      <c r="I85" s="8">
        <f t="shared" si="0"/>
        <v>227.28</v>
      </c>
      <c r="J85" s="8">
        <f t="shared" si="1"/>
        <v>220.62</v>
      </c>
      <c r="K85" s="11">
        <f>(testdata[[#This Row],[Upper]]-testdata[[#This Row],[Lower]])/testdata[[#This Row],[Center]]</f>
        <v>2.9738780977896839E-2</v>
      </c>
      <c r="M85" s="3">
        <v>42858</v>
      </c>
      <c r="N85" s="8">
        <v>223.95</v>
      </c>
      <c r="O85" s="8">
        <v>227.28</v>
      </c>
      <c r="P85" s="8">
        <v>220.62</v>
      </c>
      <c r="Q85" s="11">
        <v>2.9739000000000002E-2</v>
      </c>
    </row>
    <row r="86" spans="1:17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>(testdata[[#This Row],[Upper]]+testdata[[#This Row],[Lower]])/2</f>
        <v>223.95</v>
      </c>
      <c r="I86" s="8">
        <f t="shared" si="0"/>
        <v>227.28</v>
      </c>
      <c r="J86" s="8">
        <f t="shared" si="1"/>
        <v>220.62</v>
      </c>
      <c r="K86" s="11">
        <f>(testdata[[#This Row],[Upper]]-testdata[[#This Row],[Lower]])/testdata[[#This Row],[Center]]</f>
        <v>2.9738780977896839E-2</v>
      </c>
      <c r="M86" s="3">
        <v>42859</v>
      </c>
      <c r="N86" s="8">
        <v>223.95</v>
      </c>
      <c r="O86" s="8">
        <v>227.28</v>
      </c>
      <c r="P86" s="8">
        <v>220.62</v>
      </c>
      <c r="Q86" s="11">
        <v>2.9739000000000002E-2</v>
      </c>
    </row>
    <row r="87" spans="1:17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>(testdata[[#This Row],[Upper]]+testdata[[#This Row],[Lower]])/2</f>
        <v>223.95</v>
      </c>
      <c r="I87" s="8">
        <f t="shared" ref="I87:I150" si="2">MAX(D67:D86)</f>
        <v>227.28</v>
      </c>
      <c r="J87" s="8">
        <f t="shared" ref="J87:J150" si="3">MIN(E67:E86)</f>
        <v>220.62</v>
      </c>
      <c r="K87" s="11">
        <f>(testdata[[#This Row],[Upper]]-testdata[[#This Row],[Lower]])/testdata[[#This Row],[Center]]</f>
        <v>2.9738780977896839E-2</v>
      </c>
      <c r="M87" s="3">
        <v>42860</v>
      </c>
      <c r="N87" s="8">
        <v>223.95</v>
      </c>
      <c r="O87" s="8">
        <v>227.28</v>
      </c>
      <c r="P87" s="8">
        <v>220.62</v>
      </c>
      <c r="Q87" s="11">
        <v>2.9739000000000002E-2</v>
      </c>
    </row>
    <row r="88" spans="1:17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>(testdata[[#This Row],[Upper]]+testdata[[#This Row],[Lower]])/2</f>
        <v>224.04000000000002</v>
      </c>
      <c r="I88" s="8">
        <f t="shared" si="2"/>
        <v>227.46</v>
      </c>
      <c r="J88" s="8">
        <f t="shared" si="3"/>
        <v>220.62</v>
      </c>
      <c r="K88" s="11">
        <f>(testdata[[#This Row],[Upper]]-testdata[[#This Row],[Lower]])/testdata[[#This Row],[Center]]</f>
        <v>3.053026245313338E-2</v>
      </c>
      <c r="M88" s="3">
        <v>42863</v>
      </c>
      <c r="N88" s="8">
        <v>224.04</v>
      </c>
      <c r="O88" s="8">
        <v>227.46</v>
      </c>
      <c r="P88" s="8">
        <v>220.62</v>
      </c>
      <c r="Q88" s="11">
        <v>3.0530000000000002E-2</v>
      </c>
    </row>
    <row r="89" spans="1:17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>(testdata[[#This Row],[Upper]]+testdata[[#This Row],[Lower]])/2</f>
        <v>224.13499999999999</v>
      </c>
      <c r="I89" s="8">
        <f t="shared" si="2"/>
        <v>227.65</v>
      </c>
      <c r="J89" s="8">
        <f t="shared" si="3"/>
        <v>220.62</v>
      </c>
      <c r="K89" s="11">
        <f>(testdata[[#This Row],[Upper]]-testdata[[#This Row],[Lower]])/testdata[[#This Row],[Center]]</f>
        <v>3.1365025542641721E-2</v>
      </c>
      <c r="M89" s="3">
        <v>42864</v>
      </c>
      <c r="N89" s="8">
        <v>224.13499999999999</v>
      </c>
      <c r="O89" s="8">
        <v>227.65</v>
      </c>
      <c r="P89" s="8">
        <v>220.62</v>
      </c>
      <c r="Q89" s="11">
        <v>3.1364999999999997E-2</v>
      </c>
    </row>
    <row r="90" spans="1:17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>(testdata[[#This Row],[Upper]]+testdata[[#This Row],[Lower]])/2</f>
        <v>224.26499999999999</v>
      </c>
      <c r="I90" s="8">
        <f t="shared" si="2"/>
        <v>227.91</v>
      </c>
      <c r="J90" s="8">
        <f t="shared" si="3"/>
        <v>220.62</v>
      </c>
      <c r="K90" s="11">
        <f>(testdata[[#This Row],[Upper]]-testdata[[#This Row],[Lower]])/testdata[[#This Row],[Center]]</f>
        <v>3.2506186877131929E-2</v>
      </c>
      <c r="M90" s="3">
        <v>42865</v>
      </c>
      <c r="N90" s="8">
        <v>224.26499999999999</v>
      </c>
      <c r="O90" s="8">
        <v>227.91</v>
      </c>
      <c r="P90" s="8">
        <v>220.62</v>
      </c>
      <c r="Q90" s="11">
        <v>3.2506E-2</v>
      </c>
    </row>
    <row r="91" spans="1:17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>(testdata[[#This Row],[Upper]]+testdata[[#This Row],[Lower]])/2</f>
        <v>224.26499999999999</v>
      </c>
      <c r="I91" s="8">
        <f t="shared" si="2"/>
        <v>227.91</v>
      </c>
      <c r="J91" s="8">
        <f t="shared" si="3"/>
        <v>220.62</v>
      </c>
      <c r="K91" s="11">
        <f>(testdata[[#This Row],[Upper]]-testdata[[#This Row],[Lower]])/testdata[[#This Row],[Center]]</f>
        <v>3.2506186877131929E-2</v>
      </c>
      <c r="M91" s="3">
        <v>42866</v>
      </c>
      <c r="N91" s="8">
        <v>224.26499999999999</v>
      </c>
      <c r="O91" s="8">
        <v>227.91</v>
      </c>
      <c r="P91" s="8">
        <v>220.62</v>
      </c>
      <c r="Q91" s="11">
        <v>3.2506E-2</v>
      </c>
    </row>
    <row r="92" spans="1:17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>(testdata[[#This Row],[Upper]]+testdata[[#This Row],[Lower]])/2</f>
        <v>224.26499999999999</v>
      </c>
      <c r="I92" s="8">
        <f t="shared" si="2"/>
        <v>227.91</v>
      </c>
      <c r="J92" s="8">
        <f t="shared" si="3"/>
        <v>220.62</v>
      </c>
      <c r="K92" s="11">
        <f>(testdata[[#This Row],[Upper]]-testdata[[#This Row],[Lower]])/testdata[[#This Row],[Center]]</f>
        <v>3.2506186877131929E-2</v>
      </c>
      <c r="M92" s="3">
        <v>42867</v>
      </c>
      <c r="N92" s="8">
        <v>224.26499999999999</v>
      </c>
      <c r="O92" s="8">
        <v>227.91</v>
      </c>
      <c r="P92" s="8">
        <v>220.62</v>
      </c>
      <c r="Q92" s="11">
        <v>3.2506E-2</v>
      </c>
    </row>
    <row r="93" spans="1:17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>(testdata[[#This Row],[Upper]]+testdata[[#This Row],[Lower]])/2</f>
        <v>224.44</v>
      </c>
      <c r="I93" s="8">
        <f t="shared" si="2"/>
        <v>227.91</v>
      </c>
      <c r="J93" s="8">
        <f t="shared" si="3"/>
        <v>220.97</v>
      </c>
      <c r="K93" s="11">
        <f>(testdata[[#This Row],[Upper]]-testdata[[#This Row],[Lower]])/testdata[[#This Row],[Center]]</f>
        <v>3.0921404384245222E-2</v>
      </c>
      <c r="M93" s="3">
        <v>42870</v>
      </c>
      <c r="N93" s="8">
        <v>224.44</v>
      </c>
      <c r="O93" s="8">
        <v>227.91</v>
      </c>
      <c r="P93" s="8">
        <v>220.97</v>
      </c>
      <c r="Q93" s="11">
        <v>3.0921000000000001E-2</v>
      </c>
    </row>
    <row r="94" spans="1:17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>(testdata[[#This Row],[Upper]]+testdata[[#This Row],[Lower]])/2</f>
        <v>224.655</v>
      </c>
      <c r="I94" s="8">
        <f t="shared" si="2"/>
        <v>228.15</v>
      </c>
      <c r="J94" s="8">
        <f t="shared" si="3"/>
        <v>221.16</v>
      </c>
      <c r="K94" s="11">
        <f>(testdata[[#This Row],[Upper]]-testdata[[#This Row],[Lower]])/testdata[[#This Row],[Center]]</f>
        <v>3.1114375375575924E-2</v>
      </c>
      <c r="M94" s="3">
        <v>42871</v>
      </c>
      <c r="N94" s="8">
        <v>224.655</v>
      </c>
      <c r="O94" s="8">
        <v>228.15</v>
      </c>
      <c r="P94" s="8">
        <v>221.16</v>
      </c>
      <c r="Q94" s="11">
        <v>3.1113999999999999E-2</v>
      </c>
    </row>
    <row r="95" spans="1:17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>(testdata[[#This Row],[Upper]]+testdata[[#This Row],[Lower]])/2</f>
        <v>224.81</v>
      </c>
      <c r="I95" s="8">
        <f t="shared" si="2"/>
        <v>228.36</v>
      </c>
      <c r="J95" s="8">
        <f t="shared" si="3"/>
        <v>221.26</v>
      </c>
      <c r="K95" s="11">
        <f>(testdata[[#This Row],[Upper]]-testdata[[#This Row],[Lower]])/testdata[[#This Row],[Center]]</f>
        <v>3.158222498999165E-2</v>
      </c>
      <c r="M95" s="3">
        <v>42872</v>
      </c>
      <c r="N95" s="8">
        <v>224.81</v>
      </c>
      <c r="O95" s="8">
        <v>228.36</v>
      </c>
      <c r="P95" s="8">
        <v>221.26</v>
      </c>
      <c r="Q95" s="11">
        <v>3.1581999999999999E-2</v>
      </c>
    </row>
    <row r="96" spans="1:17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>(testdata[[#This Row],[Upper]]+testdata[[#This Row],[Lower]])/2</f>
        <v>225.09500000000003</v>
      </c>
      <c r="I96" s="8">
        <f t="shared" si="2"/>
        <v>228.36</v>
      </c>
      <c r="J96" s="8">
        <f t="shared" si="3"/>
        <v>221.83</v>
      </c>
      <c r="K96" s="11">
        <f>(testdata[[#This Row],[Upper]]-testdata[[#This Row],[Lower]])/testdata[[#This Row],[Center]]</f>
        <v>2.9009973566716276E-2</v>
      </c>
      <c r="M96" s="3">
        <v>42873</v>
      </c>
      <c r="N96" s="8">
        <v>225.095</v>
      </c>
      <c r="O96" s="8">
        <v>228.36</v>
      </c>
      <c r="P96" s="8">
        <v>221.83</v>
      </c>
      <c r="Q96" s="11">
        <v>2.9010000000000001E-2</v>
      </c>
    </row>
    <row r="97" spans="1:17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>(testdata[[#This Row],[Upper]]+testdata[[#This Row],[Lower]])/2</f>
        <v>225.26</v>
      </c>
      <c r="I97" s="8">
        <f t="shared" si="2"/>
        <v>228.36</v>
      </c>
      <c r="J97" s="8">
        <f t="shared" si="3"/>
        <v>222.16</v>
      </c>
      <c r="K97" s="11">
        <f>(testdata[[#This Row],[Upper]]-testdata[[#This Row],[Lower]])/testdata[[#This Row],[Center]]</f>
        <v>2.7523750332948668E-2</v>
      </c>
      <c r="M97" s="3">
        <v>42874</v>
      </c>
      <c r="N97" s="8">
        <v>225.26</v>
      </c>
      <c r="O97" s="8">
        <v>228.36</v>
      </c>
      <c r="P97" s="8">
        <v>222.16</v>
      </c>
      <c r="Q97" s="11">
        <v>2.7524E-2</v>
      </c>
    </row>
    <row r="98" spans="1:17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>(testdata[[#This Row],[Upper]]+testdata[[#This Row],[Lower]])/2</f>
        <v>225.465</v>
      </c>
      <c r="I98" s="8">
        <f t="shared" si="2"/>
        <v>228.36</v>
      </c>
      <c r="J98" s="8">
        <f t="shared" si="3"/>
        <v>222.57</v>
      </c>
      <c r="K98" s="11">
        <f>(testdata[[#This Row],[Upper]]-testdata[[#This Row],[Lower]])/testdata[[#This Row],[Center]]</f>
        <v>2.5680260794358416E-2</v>
      </c>
      <c r="M98" s="3">
        <v>42877</v>
      </c>
      <c r="N98" s="8">
        <v>225.465</v>
      </c>
      <c r="O98" s="8">
        <v>228.36</v>
      </c>
      <c r="P98" s="8">
        <v>222.57</v>
      </c>
      <c r="Q98" s="11">
        <v>2.5680000000000001E-2</v>
      </c>
    </row>
    <row r="99" spans="1:17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>(testdata[[#This Row],[Upper]]+testdata[[#This Row],[Lower]])/2</f>
        <v>225.875</v>
      </c>
      <c r="I99" s="8">
        <f t="shared" si="2"/>
        <v>228.36</v>
      </c>
      <c r="J99" s="8">
        <f t="shared" si="3"/>
        <v>223.39</v>
      </c>
      <c r="K99" s="11">
        <f>(testdata[[#This Row],[Upper]]-testdata[[#This Row],[Lower]])/testdata[[#This Row],[Center]]</f>
        <v>2.2003320420586728E-2</v>
      </c>
      <c r="M99" s="3">
        <v>42878</v>
      </c>
      <c r="N99" s="8">
        <v>225.875</v>
      </c>
      <c r="O99" s="8">
        <v>228.36</v>
      </c>
      <c r="P99" s="8">
        <v>223.39</v>
      </c>
      <c r="Q99" s="11">
        <v>2.2003000000000002E-2</v>
      </c>
    </row>
    <row r="100" spans="1:17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>(testdata[[#This Row],[Upper]]+testdata[[#This Row],[Lower]])/2</f>
        <v>225.875</v>
      </c>
      <c r="I100" s="8">
        <f t="shared" si="2"/>
        <v>228.36</v>
      </c>
      <c r="J100" s="8">
        <f t="shared" si="3"/>
        <v>223.39</v>
      </c>
      <c r="K100" s="11">
        <f>(testdata[[#This Row],[Upper]]-testdata[[#This Row],[Lower]])/testdata[[#This Row],[Center]]</f>
        <v>2.2003320420586728E-2</v>
      </c>
      <c r="M100" s="3">
        <v>42879</v>
      </c>
      <c r="N100" s="8">
        <v>225.875</v>
      </c>
      <c r="O100" s="8">
        <v>228.36</v>
      </c>
      <c r="P100" s="8">
        <v>223.39</v>
      </c>
      <c r="Q100" s="11">
        <v>2.2003000000000002E-2</v>
      </c>
    </row>
    <row r="101" spans="1:17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>(testdata[[#This Row],[Upper]]+testdata[[#This Row],[Lower]])/2</f>
        <v>225.90499999999997</v>
      </c>
      <c r="I101" s="8">
        <f t="shared" si="2"/>
        <v>228.42</v>
      </c>
      <c r="J101" s="8">
        <f t="shared" si="3"/>
        <v>223.39</v>
      </c>
      <c r="K101" s="11">
        <f>(testdata[[#This Row],[Upper]]-testdata[[#This Row],[Lower]])/testdata[[#This Row],[Center]]</f>
        <v>2.2265996768553162E-2</v>
      </c>
      <c r="M101" s="3">
        <v>42880</v>
      </c>
      <c r="N101" s="8">
        <v>225.905</v>
      </c>
      <c r="O101" s="8">
        <v>228.42</v>
      </c>
      <c r="P101" s="8">
        <v>223.39</v>
      </c>
      <c r="Q101" s="11">
        <v>2.2266000000000001E-2</v>
      </c>
    </row>
    <row r="102" spans="1:17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>(testdata[[#This Row],[Upper]]+testdata[[#This Row],[Lower]])/2</f>
        <v>226.54499999999999</v>
      </c>
      <c r="I102" s="8">
        <f t="shared" si="2"/>
        <v>229.7</v>
      </c>
      <c r="J102" s="8">
        <f t="shared" si="3"/>
        <v>223.39</v>
      </c>
      <c r="K102" s="11">
        <f>(testdata[[#This Row],[Upper]]-testdata[[#This Row],[Lower]])/testdata[[#This Row],[Center]]</f>
        <v>2.7853185901255833E-2</v>
      </c>
      <c r="M102" s="3">
        <v>42881</v>
      </c>
      <c r="N102" s="8">
        <v>226.54499999999999</v>
      </c>
      <c r="O102" s="8">
        <v>229.7</v>
      </c>
      <c r="P102" s="8">
        <v>223.39</v>
      </c>
      <c r="Q102" s="11">
        <v>2.7852999999999999E-2</v>
      </c>
    </row>
    <row r="103" spans="1:17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>(testdata[[#This Row],[Upper]]+testdata[[#This Row],[Lower]])/2</f>
        <v>226.54499999999999</v>
      </c>
      <c r="I103" s="8">
        <f t="shared" si="2"/>
        <v>229.7</v>
      </c>
      <c r="J103" s="8">
        <f t="shared" si="3"/>
        <v>223.39</v>
      </c>
      <c r="K103" s="11">
        <f>(testdata[[#This Row],[Upper]]-testdata[[#This Row],[Lower]])/testdata[[#This Row],[Center]]</f>
        <v>2.7853185901255833E-2</v>
      </c>
      <c r="M103" s="3">
        <v>42885</v>
      </c>
      <c r="N103" s="8">
        <v>226.54499999999999</v>
      </c>
      <c r="O103" s="8">
        <v>229.7</v>
      </c>
      <c r="P103" s="8">
        <v>223.39</v>
      </c>
      <c r="Q103" s="11">
        <v>2.7852999999999999E-2</v>
      </c>
    </row>
    <row r="104" spans="1:17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>(testdata[[#This Row],[Upper]]+testdata[[#This Row],[Lower]])/2</f>
        <v>226.54499999999999</v>
      </c>
      <c r="I104" s="8">
        <f t="shared" si="2"/>
        <v>229.7</v>
      </c>
      <c r="J104" s="8">
        <f t="shared" si="3"/>
        <v>223.39</v>
      </c>
      <c r="K104" s="11">
        <f>(testdata[[#This Row],[Upper]]-testdata[[#This Row],[Lower]])/testdata[[#This Row],[Center]]</f>
        <v>2.7853185901255833E-2</v>
      </c>
      <c r="M104" s="3">
        <v>42886</v>
      </c>
      <c r="N104" s="8">
        <v>226.54499999999999</v>
      </c>
      <c r="O104" s="8">
        <v>229.7</v>
      </c>
      <c r="P104" s="8">
        <v>223.39</v>
      </c>
      <c r="Q104" s="11">
        <v>2.7852999999999999E-2</v>
      </c>
    </row>
    <row r="105" spans="1:17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>(testdata[[#This Row],[Upper]]+testdata[[#This Row],[Lower]])/2</f>
        <v>226.54499999999999</v>
      </c>
      <c r="I105" s="8">
        <f t="shared" si="2"/>
        <v>229.7</v>
      </c>
      <c r="J105" s="8">
        <f t="shared" si="3"/>
        <v>223.39</v>
      </c>
      <c r="K105" s="11">
        <f>(testdata[[#This Row],[Upper]]-testdata[[#This Row],[Lower]])/testdata[[#This Row],[Center]]</f>
        <v>2.7853185901255833E-2</v>
      </c>
      <c r="M105" s="3">
        <v>42887</v>
      </c>
      <c r="N105" s="8">
        <v>226.54499999999999</v>
      </c>
      <c r="O105" s="8">
        <v>229.7</v>
      </c>
      <c r="P105" s="8">
        <v>223.39</v>
      </c>
      <c r="Q105" s="11">
        <v>2.7852999999999999E-2</v>
      </c>
    </row>
    <row r="106" spans="1:17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>(testdata[[#This Row],[Upper]]+testdata[[#This Row],[Lower]])/2</f>
        <v>227.16499999999999</v>
      </c>
      <c r="I106" s="8">
        <f t="shared" si="2"/>
        <v>230.94</v>
      </c>
      <c r="J106" s="8">
        <f t="shared" si="3"/>
        <v>223.39</v>
      </c>
      <c r="K106" s="11">
        <f>(testdata[[#This Row],[Upper]]-testdata[[#This Row],[Lower]])/testdata[[#This Row],[Center]]</f>
        <v>3.3235753747276262E-2</v>
      </c>
      <c r="M106" s="3">
        <v>42888</v>
      </c>
      <c r="N106" s="8">
        <v>227.16499999999999</v>
      </c>
      <c r="O106" s="8">
        <v>230.94</v>
      </c>
      <c r="P106" s="8">
        <v>223.39</v>
      </c>
      <c r="Q106" s="11">
        <v>3.3236000000000002E-2</v>
      </c>
    </row>
    <row r="107" spans="1:17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>(testdata[[#This Row],[Upper]]+testdata[[#This Row],[Lower]])/2</f>
        <v>227.625</v>
      </c>
      <c r="I107" s="8">
        <f t="shared" si="2"/>
        <v>231.86</v>
      </c>
      <c r="J107" s="8">
        <f t="shared" si="3"/>
        <v>223.39</v>
      </c>
      <c r="K107" s="11">
        <f>(testdata[[#This Row],[Upper]]-testdata[[#This Row],[Lower]])/testdata[[#This Row],[Center]]</f>
        <v>3.7210323997803524E-2</v>
      </c>
      <c r="M107" s="3">
        <v>42891</v>
      </c>
      <c r="N107" s="8">
        <v>227.625</v>
      </c>
      <c r="O107" s="8">
        <v>231.86</v>
      </c>
      <c r="P107" s="8">
        <v>223.39</v>
      </c>
      <c r="Q107" s="11">
        <v>3.721E-2</v>
      </c>
    </row>
    <row r="108" spans="1:17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>(testdata[[#This Row],[Upper]]+testdata[[#This Row],[Lower]])/2</f>
        <v>227.625</v>
      </c>
      <c r="I108" s="8">
        <f t="shared" si="2"/>
        <v>231.86</v>
      </c>
      <c r="J108" s="8">
        <f t="shared" si="3"/>
        <v>223.39</v>
      </c>
      <c r="K108" s="11">
        <f>(testdata[[#This Row],[Upper]]-testdata[[#This Row],[Lower]])/testdata[[#This Row],[Center]]</f>
        <v>3.7210323997803524E-2</v>
      </c>
      <c r="M108" s="3">
        <v>42892</v>
      </c>
      <c r="N108" s="8">
        <v>227.625</v>
      </c>
      <c r="O108" s="8">
        <v>231.86</v>
      </c>
      <c r="P108" s="8">
        <v>223.39</v>
      </c>
      <c r="Q108" s="11">
        <v>3.721E-2</v>
      </c>
    </row>
    <row r="109" spans="1:17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>(testdata[[#This Row],[Upper]]+testdata[[#This Row],[Lower]])/2</f>
        <v>227.625</v>
      </c>
      <c r="I109" s="8">
        <f t="shared" si="2"/>
        <v>231.86</v>
      </c>
      <c r="J109" s="8">
        <f t="shared" si="3"/>
        <v>223.39</v>
      </c>
      <c r="K109" s="11">
        <f>(testdata[[#This Row],[Upper]]-testdata[[#This Row],[Lower]])/testdata[[#This Row],[Center]]</f>
        <v>3.7210323997803524E-2</v>
      </c>
      <c r="M109" s="3">
        <v>42893</v>
      </c>
      <c r="N109" s="8">
        <v>227.625</v>
      </c>
      <c r="O109" s="8">
        <v>231.86</v>
      </c>
      <c r="P109" s="8">
        <v>223.39</v>
      </c>
      <c r="Q109" s="11">
        <v>3.721E-2</v>
      </c>
    </row>
    <row r="110" spans="1:17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>(testdata[[#This Row],[Upper]]+testdata[[#This Row],[Lower]])/2</f>
        <v>227.625</v>
      </c>
      <c r="I110" s="8">
        <f t="shared" si="2"/>
        <v>231.86</v>
      </c>
      <c r="J110" s="8">
        <f t="shared" si="3"/>
        <v>223.39</v>
      </c>
      <c r="K110" s="11">
        <f>(testdata[[#This Row],[Upper]]-testdata[[#This Row],[Lower]])/testdata[[#This Row],[Center]]</f>
        <v>3.7210323997803524E-2</v>
      </c>
      <c r="M110" s="3">
        <v>42894</v>
      </c>
      <c r="N110" s="8">
        <v>227.625</v>
      </c>
      <c r="O110" s="8">
        <v>231.86</v>
      </c>
      <c r="P110" s="8">
        <v>223.39</v>
      </c>
      <c r="Q110" s="11">
        <v>3.721E-2</v>
      </c>
    </row>
    <row r="111" spans="1:17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>(testdata[[#This Row],[Upper]]+testdata[[#This Row],[Lower]])/2</f>
        <v>227.625</v>
      </c>
      <c r="I111" s="8">
        <f t="shared" si="2"/>
        <v>231.86</v>
      </c>
      <c r="J111" s="8">
        <f t="shared" si="3"/>
        <v>223.39</v>
      </c>
      <c r="K111" s="11">
        <f>(testdata[[#This Row],[Upper]]-testdata[[#This Row],[Lower]])/testdata[[#This Row],[Center]]</f>
        <v>3.7210323997803524E-2</v>
      </c>
      <c r="M111" s="3">
        <v>42895</v>
      </c>
      <c r="N111" s="8">
        <v>227.625</v>
      </c>
      <c r="O111" s="8">
        <v>231.86</v>
      </c>
      <c r="P111" s="8">
        <v>223.39</v>
      </c>
      <c r="Q111" s="11">
        <v>3.721E-2</v>
      </c>
    </row>
    <row r="112" spans="1:17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>(testdata[[#This Row],[Upper]]+testdata[[#This Row],[Lower]])/2</f>
        <v>227.935</v>
      </c>
      <c r="I112" s="8">
        <f t="shared" si="2"/>
        <v>232.48</v>
      </c>
      <c r="J112" s="8">
        <f t="shared" si="3"/>
        <v>223.39</v>
      </c>
      <c r="K112" s="11">
        <f>(testdata[[#This Row],[Upper]]-testdata[[#This Row],[Lower]])/testdata[[#This Row],[Center]]</f>
        <v>3.9879790291091774E-2</v>
      </c>
      <c r="M112" s="3">
        <v>42898</v>
      </c>
      <c r="N112" s="8">
        <v>227.935</v>
      </c>
      <c r="O112" s="8">
        <v>232.48</v>
      </c>
      <c r="P112" s="8">
        <v>223.39</v>
      </c>
      <c r="Q112" s="11">
        <v>3.9879999999999999E-2</v>
      </c>
    </row>
    <row r="113" spans="1:17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>(testdata[[#This Row],[Upper]]+testdata[[#This Row],[Lower]])/2</f>
        <v>227.935</v>
      </c>
      <c r="I113" s="8">
        <f t="shared" si="2"/>
        <v>232.48</v>
      </c>
      <c r="J113" s="8">
        <f t="shared" si="3"/>
        <v>223.39</v>
      </c>
      <c r="K113" s="11">
        <f>(testdata[[#This Row],[Upper]]-testdata[[#This Row],[Lower]])/testdata[[#This Row],[Center]]</f>
        <v>3.9879790291091774E-2</v>
      </c>
      <c r="M113" s="3">
        <v>42899</v>
      </c>
      <c r="N113" s="8">
        <v>227.935</v>
      </c>
      <c r="O113" s="8">
        <v>232.48</v>
      </c>
      <c r="P113" s="8">
        <v>223.39</v>
      </c>
      <c r="Q113" s="11">
        <v>3.9879999999999999E-2</v>
      </c>
    </row>
    <row r="114" spans="1:17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>(testdata[[#This Row],[Upper]]+testdata[[#This Row],[Lower]])/2</f>
        <v>227.935</v>
      </c>
      <c r="I114" s="8">
        <f t="shared" si="2"/>
        <v>232.48</v>
      </c>
      <c r="J114" s="8">
        <f t="shared" si="3"/>
        <v>223.39</v>
      </c>
      <c r="K114" s="11">
        <f>(testdata[[#This Row],[Upper]]-testdata[[#This Row],[Lower]])/testdata[[#This Row],[Center]]</f>
        <v>3.9879790291091774E-2</v>
      </c>
      <c r="M114" s="3">
        <v>42900</v>
      </c>
      <c r="N114" s="8">
        <v>227.935</v>
      </c>
      <c r="O114" s="8">
        <v>232.48</v>
      </c>
      <c r="P114" s="8">
        <v>223.39</v>
      </c>
      <c r="Q114" s="11">
        <v>3.9879999999999999E-2</v>
      </c>
    </row>
    <row r="115" spans="1:17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>(testdata[[#This Row],[Upper]]+testdata[[#This Row],[Lower]])/2</f>
        <v>227.935</v>
      </c>
      <c r="I115" s="8">
        <f t="shared" si="2"/>
        <v>232.48</v>
      </c>
      <c r="J115" s="8">
        <f t="shared" si="3"/>
        <v>223.39</v>
      </c>
      <c r="K115" s="11">
        <f>(testdata[[#This Row],[Upper]]-testdata[[#This Row],[Lower]])/testdata[[#This Row],[Center]]</f>
        <v>3.9879790291091774E-2</v>
      </c>
      <c r="M115" s="3">
        <v>42901</v>
      </c>
      <c r="N115" s="8">
        <v>227.935</v>
      </c>
      <c r="O115" s="8">
        <v>232.48</v>
      </c>
      <c r="P115" s="8">
        <v>223.39</v>
      </c>
      <c r="Q115" s="11">
        <v>3.9879999999999999E-2</v>
      </c>
    </row>
    <row r="116" spans="1:17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>(testdata[[#This Row],[Upper]]+testdata[[#This Row],[Lower]])/2</f>
        <v>227.935</v>
      </c>
      <c r="I116" s="8">
        <f t="shared" si="2"/>
        <v>232.48</v>
      </c>
      <c r="J116" s="8">
        <f t="shared" si="3"/>
        <v>223.39</v>
      </c>
      <c r="K116" s="11">
        <f>(testdata[[#This Row],[Upper]]-testdata[[#This Row],[Lower]])/testdata[[#This Row],[Center]]</f>
        <v>3.9879790291091774E-2</v>
      </c>
      <c r="M116" s="3">
        <v>42902</v>
      </c>
      <c r="N116" s="8">
        <v>227.935</v>
      </c>
      <c r="O116" s="8">
        <v>232.48</v>
      </c>
      <c r="P116" s="8">
        <v>223.39</v>
      </c>
      <c r="Q116" s="11">
        <v>3.9879999999999999E-2</v>
      </c>
    </row>
    <row r="117" spans="1:17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>(testdata[[#This Row],[Upper]]+testdata[[#This Row],[Lower]])/2</f>
        <v>228.81</v>
      </c>
      <c r="I117" s="8">
        <f t="shared" si="2"/>
        <v>232.48</v>
      </c>
      <c r="J117" s="8">
        <f t="shared" si="3"/>
        <v>225.14</v>
      </c>
      <c r="K117" s="11">
        <f>(testdata[[#This Row],[Upper]]-testdata[[#This Row],[Lower]])/testdata[[#This Row],[Center]]</f>
        <v>3.2079017525457817E-2</v>
      </c>
      <c r="M117" s="3">
        <v>42905</v>
      </c>
      <c r="N117" s="8">
        <v>228.81</v>
      </c>
      <c r="O117" s="8">
        <v>232.48</v>
      </c>
      <c r="P117" s="8">
        <v>225.14</v>
      </c>
      <c r="Q117" s="11">
        <v>3.2079000000000003E-2</v>
      </c>
    </row>
    <row r="118" spans="1:17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>(testdata[[#This Row],[Upper]]+testdata[[#This Row],[Lower]])/2</f>
        <v>229.98000000000002</v>
      </c>
      <c r="I118" s="8">
        <f t="shared" si="2"/>
        <v>233.35</v>
      </c>
      <c r="J118" s="8">
        <f t="shared" si="3"/>
        <v>226.61</v>
      </c>
      <c r="K118" s="11">
        <f>(testdata[[#This Row],[Upper]]-testdata[[#This Row],[Lower]])/testdata[[#This Row],[Center]]</f>
        <v>2.9306896251847899E-2</v>
      </c>
      <c r="M118" s="3">
        <v>42906</v>
      </c>
      <c r="N118" s="8">
        <v>229.98</v>
      </c>
      <c r="O118" s="8">
        <v>233.35</v>
      </c>
      <c r="P118" s="8">
        <v>226.61</v>
      </c>
      <c r="Q118" s="11">
        <v>2.9307E-2</v>
      </c>
    </row>
    <row r="119" spans="1:17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>(testdata[[#This Row],[Upper]]+testdata[[#This Row],[Lower]])/2</f>
        <v>230.30500000000001</v>
      </c>
      <c r="I119" s="8">
        <f t="shared" si="2"/>
        <v>233.35</v>
      </c>
      <c r="J119" s="8">
        <f t="shared" si="3"/>
        <v>227.26</v>
      </c>
      <c r="K119" s="11">
        <f>(testdata[[#This Row],[Upper]]-testdata[[#This Row],[Lower]])/testdata[[#This Row],[Center]]</f>
        <v>2.6443194893727897E-2</v>
      </c>
      <c r="M119" s="3">
        <v>42907</v>
      </c>
      <c r="N119" s="8">
        <v>230.30500000000001</v>
      </c>
      <c r="O119" s="8">
        <v>233.35</v>
      </c>
      <c r="P119" s="8">
        <v>227.26</v>
      </c>
      <c r="Q119" s="11">
        <v>2.6443000000000001E-2</v>
      </c>
    </row>
    <row r="120" spans="1:17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>(testdata[[#This Row],[Upper]]+testdata[[#This Row],[Lower]])/2</f>
        <v>230.505</v>
      </c>
      <c r="I120" s="8">
        <f t="shared" si="2"/>
        <v>233.35</v>
      </c>
      <c r="J120" s="8">
        <f t="shared" si="3"/>
        <v>227.66</v>
      </c>
      <c r="K120" s="11">
        <f>(testdata[[#This Row],[Upper]]-testdata[[#This Row],[Lower]])/testdata[[#This Row],[Center]]</f>
        <v>2.4684930912561541E-2</v>
      </c>
      <c r="M120" s="3">
        <v>42908</v>
      </c>
      <c r="N120" s="8">
        <v>230.505</v>
      </c>
      <c r="O120" s="8">
        <v>233.35</v>
      </c>
      <c r="P120" s="8">
        <v>227.66</v>
      </c>
      <c r="Q120" s="11">
        <v>2.4684999999999999E-2</v>
      </c>
    </row>
    <row r="121" spans="1:17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>(testdata[[#This Row],[Upper]]+testdata[[#This Row],[Lower]])/2</f>
        <v>230.845</v>
      </c>
      <c r="I121" s="8">
        <f t="shared" si="2"/>
        <v>233.35</v>
      </c>
      <c r="J121" s="8">
        <f t="shared" si="3"/>
        <v>228.34</v>
      </c>
      <c r="K121" s="11">
        <f>(testdata[[#This Row],[Upper]]-testdata[[#This Row],[Lower]])/testdata[[#This Row],[Center]]</f>
        <v>2.1702874222963423E-2</v>
      </c>
      <c r="M121" s="3">
        <v>42909</v>
      </c>
      <c r="N121" s="8">
        <v>230.845</v>
      </c>
      <c r="O121" s="8">
        <v>233.35</v>
      </c>
      <c r="P121" s="8">
        <v>228.34</v>
      </c>
      <c r="Q121" s="11">
        <v>2.1703E-2</v>
      </c>
    </row>
    <row r="122" spans="1:17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>(testdata[[#This Row],[Upper]]+testdata[[#This Row],[Lower]])/2</f>
        <v>230.845</v>
      </c>
      <c r="I122" s="8">
        <f t="shared" si="2"/>
        <v>233.35</v>
      </c>
      <c r="J122" s="8">
        <f t="shared" si="3"/>
        <v>228.34</v>
      </c>
      <c r="K122" s="11">
        <f>(testdata[[#This Row],[Upper]]-testdata[[#This Row],[Lower]])/testdata[[#This Row],[Center]]</f>
        <v>2.1702874222963423E-2</v>
      </c>
      <c r="M122" s="3">
        <v>42912</v>
      </c>
      <c r="N122" s="8">
        <v>230.845</v>
      </c>
      <c r="O122" s="8">
        <v>233.35</v>
      </c>
      <c r="P122" s="8">
        <v>228.34</v>
      </c>
      <c r="Q122" s="11">
        <v>2.1703E-2</v>
      </c>
    </row>
    <row r="123" spans="1:17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>(testdata[[#This Row],[Upper]]+testdata[[#This Row],[Lower]])/2</f>
        <v>230.845</v>
      </c>
      <c r="I123" s="8">
        <f t="shared" si="2"/>
        <v>233.35</v>
      </c>
      <c r="J123" s="8">
        <f t="shared" si="3"/>
        <v>228.34</v>
      </c>
      <c r="K123" s="11">
        <f>(testdata[[#This Row],[Upper]]-testdata[[#This Row],[Lower]])/testdata[[#This Row],[Center]]</f>
        <v>2.1702874222963423E-2</v>
      </c>
      <c r="M123" s="3">
        <v>42913</v>
      </c>
      <c r="N123" s="8">
        <v>230.845</v>
      </c>
      <c r="O123" s="8">
        <v>233.35</v>
      </c>
      <c r="P123" s="8">
        <v>228.34</v>
      </c>
      <c r="Q123" s="11">
        <v>2.1703E-2</v>
      </c>
    </row>
    <row r="124" spans="1:17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>(testdata[[#This Row],[Upper]]+testdata[[#This Row],[Lower]])/2</f>
        <v>230.845</v>
      </c>
      <c r="I124" s="8">
        <f t="shared" si="2"/>
        <v>233.35</v>
      </c>
      <c r="J124" s="8">
        <f t="shared" si="3"/>
        <v>228.34</v>
      </c>
      <c r="K124" s="11">
        <f>(testdata[[#This Row],[Upper]]-testdata[[#This Row],[Lower]])/testdata[[#This Row],[Center]]</f>
        <v>2.1702874222963423E-2</v>
      </c>
      <c r="M124" s="3">
        <v>42914</v>
      </c>
      <c r="N124" s="8">
        <v>230.845</v>
      </c>
      <c r="O124" s="8">
        <v>233.35</v>
      </c>
      <c r="P124" s="8">
        <v>228.34</v>
      </c>
      <c r="Q124" s="11">
        <v>2.1703E-2</v>
      </c>
    </row>
    <row r="125" spans="1:17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>(testdata[[#This Row],[Upper]]+testdata[[#This Row],[Lower]])/2</f>
        <v>231.315</v>
      </c>
      <c r="I125" s="8">
        <f t="shared" si="2"/>
        <v>233.35</v>
      </c>
      <c r="J125" s="8">
        <f t="shared" si="3"/>
        <v>229.28</v>
      </c>
      <c r="K125" s="11">
        <f>(testdata[[#This Row],[Upper]]-testdata[[#This Row],[Lower]])/testdata[[#This Row],[Center]]</f>
        <v>1.7595054363097912E-2</v>
      </c>
      <c r="M125" s="3">
        <v>42915</v>
      </c>
      <c r="N125" s="8">
        <v>231.315</v>
      </c>
      <c r="O125" s="8">
        <v>233.35</v>
      </c>
      <c r="P125" s="8">
        <v>229.28</v>
      </c>
      <c r="Q125" s="11">
        <v>1.7595E-2</v>
      </c>
    </row>
    <row r="126" spans="1:17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>(testdata[[#This Row],[Upper]]+testdata[[#This Row],[Lower]])/2</f>
        <v>231.07499999999999</v>
      </c>
      <c r="I126" s="8">
        <f t="shared" si="2"/>
        <v>233.35</v>
      </c>
      <c r="J126" s="8">
        <f t="shared" si="3"/>
        <v>228.8</v>
      </c>
      <c r="K126" s="11">
        <f>(testdata[[#This Row],[Upper]]-testdata[[#This Row],[Lower]])/testdata[[#This Row],[Center]]</f>
        <v>1.9690576652601897E-2</v>
      </c>
      <c r="M126" s="3">
        <v>42916</v>
      </c>
      <c r="N126" s="8">
        <v>231.07499999999999</v>
      </c>
      <c r="O126" s="8">
        <v>233.35</v>
      </c>
      <c r="P126" s="8">
        <v>228.8</v>
      </c>
      <c r="Q126" s="11">
        <v>1.9691E-2</v>
      </c>
    </row>
    <row r="127" spans="1:17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>(testdata[[#This Row],[Upper]]+testdata[[#This Row],[Lower]])/2</f>
        <v>231.07499999999999</v>
      </c>
      <c r="I127" s="8">
        <f t="shared" si="2"/>
        <v>233.35</v>
      </c>
      <c r="J127" s="8">
        <f t="shared" si="3"/>
        <v>228.8</v>
      </c>
      <c r="K127" s="11">
        <f>(testdata[[#This Row],[Upper]]-testdata[[#This Row],[Lower]])/testdata[[#This Row],[Center]]</f>
        <v>1.9690576652601897E-2</v>
      </c>
      <c r="M127" s="3">
        <v>42919</v>
      </c>
      <c r="N127" s="8">
        <v>231.07499999999999</v>
      </c>
      <c r="O127" s="8">
        <v>233.35</v>
      </c>
      <c r="P127" s="8">
        <v>228.8</v>
      </c>
      <c r="Q127" s="11">
        <v>1.9691E-2</v>
      </c>
    </row>
    <row r="128" spans="1:17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>(testdata[[#This Row],[Upper]]+testdata[[#This Row],[Lower]])/2</f>
        <v>231.07499999999999</v>
      </c>
      <c r="I128" s="8">
        <f t="shared" si="2"/>
        <v>233.35</v>
      </c>
      <c r="J128" s="8">
        <f t="shared" si="3"/>
        <v>228.8</v>
      </c>
      <c r="K128" s="11">
        <f>(testdata[[#This Row],[Upper]]-testdata[[#This Row],[Lower]])/testdata[[#This Row],[Center]]</f>
        <v>1.9690576652601897E-2</v>
      </c>
      <c r="M128" s="3">
        <v>42921</v>
      </c>
      <c r="N128" s="8">
        <v>231.07499999999999</v>
      </c>
      <c r="O128" s="8">
        <v>233.35</v>
      </c>
      <c r="P128" s="8">
        <v>228.8</v>
      </c>
      <c r="Q128" s="11">
        <v>1.9691E-2</v>
      </c>
    </row>
    <row r="129" spans="1:17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>(testdata[[#This Row],[Upper]]+testdata[[#This Row],[Lower]])/2</f>
        <v>231.07499999999999</v>
      </c>
      <c r="I129" s="8">
        <f t="shared" si="2"/>
        <v>233.35</v>
      </c>
      <c r="J129" s="8">
        <f t="shared" si="3"/>
        <v>228.8</v>
      </c>
      <c r="K129" s="11">
        <f>(testdata[[#This Row],[Upper]]-testdata[[#This Row],[Lower]])/testdata[[#This Row],[Center]]</f>
        <v>1.9690576652601897E-2</v>
      </c>
      <c r="M129" s="3">
        <v>42922</v>
      </c>
      <c r="N129" s="8">
        <v>231.07499999999999</v>
      </c>
      <c r="O129" s="8">
        <v>233.35</v>
      </c>
      <c r="P129" s="8">
        <v>228.8</v>
      </c>
      <c r="Q129" s="11">
        <v>1.9691E-2</v>
      </c>
    </row>
    <row r="130" spans="1:17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>(testdata[[#This Row],[Upper]]+testdata[[#This Row],[Lower]])/2</f>
        <v>231.07499999999999</v>
      </c>
      <c r="I130" s="8">
        <f t="shared" si="2"/>
        <v>233.35</v>
      </c>
      <c r="J130" s="8">
        <f t="shared" si="3"/>
        <v>228.8</v>
      </c>
      <c r="K130" s="11">
        <f>(testdata[[#This Row],[Upper]]-testdata[[#This Row],[Lower]])/testdata[[#This Row],[Center]]</f>
        <v>1.9690576652601897E-2</v>
      </c>
      <c r="M130" s="3">
        <v>42923</v>
      </c>
      <c r="N130" s="8">
        <v>231.07499999999999</v>
      </c>
      <c r="O130" s="8">
        <v>233.35</v>
      </c>
      <c r="P130" s="8">
        <v>228.8</v>
      </c>
      <c r="Q130" s="11">
        <v>1.9691E-2</v>
      </c>
    </row>
    <row r="131" spans="1:17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>(testdata[[#This Row],[Upper]]+testdata[[#This Row],[Lower]])/2</f>
        <v>231.07499999999999</v>
      </c>
      <c r="I131" s="8">
        <f t="shared" si="2"/>
        <v>233.35</v>
      </c>
      <c r="J131" s="8">
        <f t="shared" si="3"/>
        <v>228.8</v>
      </c>
      <c r="K131" s="11">
        <f>(testdata[[#This Row],[Upper]]-testdata[[#This Row],[Lower]])/testdata[[#This Row],[Center]]</f>
        <v>1.9690576652601897E-2</v>
      </c>
      <c r="M131" s="3">
        <v>42926</v>
      </c>
      <c r="N131" s="8">
        <v>231.07499999999999</v>
      </c>
      <c r="O131" s="8">
        <v>233.35</v>
      </c>
      <c r="P131" s="8">
        <v>228.8</v>
      </c>
      <c r="Q131" s="11">
        <v>1.9691E-2</v>
      </c>
    </row>
    <row r="132" spans="1:17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>(testdata[[#This Row],[Upper]]+testdata[[#This Row],[Lower]])/2</f>
        <v>231.07499999999999</v>
      </c>
      <c r="I132" s="8">
        <f t="shared" si="2"/>
        <v>233.35</v>
      </c>
      <c r="J132" s="8">
        <f t="shared" si="3"/>
        <v>228.8</v>
      </c>
      <c r="K132" s="11">
        <f>(testdata[[#This Row],[Upper]]-testdata[[#This Row],[Lower]])/testdata[[#This Row],[Center]]</f>
        <v>1.9690576652601897E-2</v>
      </c>
      <c r="M132" s="3">
        <v>42927</v>
      </c>
      <c r="N132" s="8">
        <v>231.07499999999999</v>
      </c>
      <c r="O132" s="8">
        <v>233.35</v>
      </c>
      <c r="P132" s="8">
        <v>228.8</v>
      </c>
      <c r="Q132" s="11">
        <v>1.9691E-2</v>
      </c>
    </row>
    <row r="133" spans="1:17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>(testdata[[#This Row],[Upper]]+testdata[[#This Row],[Lower]])/2</f>
        <v>231.07499999999999</v>
      </c>
      <c r="I133" s="8">
        <f t="shared" si="2"/>
        <v>233.35</v>
      </c>
      <c r="J133" s="8">
        <f t="shared" si="3"/>
        <v>228.8</v>
      </c>
      <c r="K133" s="11">
        <f>(testdata[[#This Row],[Upper]]-testdata[[#This Row],[Lower]])/testdata[[#This Row],[Center]]</f>
        <v>1.9690576652601897E-2</v>
      </c>
      <c r="M133" s="3">
        <v>42928</v>
      </c>
      <c r="N133" s="8">
        <v>231.07499999999999</v>
      </c>
      <c r="O133" s="8">
        <v>233.35</v>
      </c>
      <c r="P133" s="8">
        <v>228.8</v>
      </c>
      <c r="Q133" s="11">
        <v>1.9691E-2</v>
      </c>
    </row>
    <row r="134" spans="1:17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>(testdata[[#This Row],[Upper]]+testdata[[#This Row],[Lower]])/2</f>
        <v>231.07499999999999</v>
      </c>
      <c r="I134" s="8">
        <f t="shared" si="2"/>
        <v>233.35</v>
      </c>
      <c r="J134" s="8">
        <f t="shared" si="3"/>
        <v>228.8</v>
      </c>
      <c r="K134" s="11">
        <f>(testdata[[#This Row],[Upper]]-testdata[[#This Row],[Lower]])/testdata[[#This Row],[Center]]</f>
        <v>1.9690576652601897E-2</v>
      </c>
      <c r="M134" s="3">
        <v>42929</v>
      </c>
      <c r="N134" s="8">
        <v>231.07499999999999</v>
      </c>
      <c r="O134" s="8">
        <v>233.35</v>
      </c>
      <c r="P134" s="8">
        <v>228.8</v>
      </c>
      <c r="Q134" s="11">
        <v>1.9691E-2</v>
      </c>
    </row>
    <row r="135" spans="1:17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>(testdata[[#This Row],[Upper]]+testdata[[#This Row],[Lower]])/2</f>
        <v>231.07499999999999</v>
      </c>
      <c r="I135" s="8">
        <f t="shared" si="2"/>
        <v>233.35</v>
      </c>
      <c r="J135" s="8">
        <f t="shared" si="3"/>
        <v>228.8</v>
      </c>
      <c r="K135" s="11">
        <f>(testdata[[#This Row],[Upper]]-testdata[[#This Row],[Lower]])/testdata[[#This Row],[Center]]</f>
        <v>1.9690576652601897E-2</v>
      </c>
      <c r="M135" s="3">
        <v>42930</v>
      </c>
      <c r="N135" s="8">
        <v>231.07499999999999</v>
      </c>
      <c r="O135" s="8">
        <v>233.35</v>
      </c>
      <c r="P135" s="8">
        <v>228.8</v>
      </c>
      <c r="Q135" s="11">
        <v>1.9691E-2</v>
      </c>
    </row>
    <row r="136" spans="1:17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>(testdata[[#This Row],[Upper]]+testdata[[#This Row],[Lower]])/2</f>
        <v>231.66500000000002</v>
      </c>
      <c r="I136" s="8">
        <f t="shared" si="2"/>
        <v>234.53</v>
      </c>
      <c r="J136" s="8">
        <f t="shared" si="3"/>
        <v>228.8</v>
      </c>
      <c r="K136" s="11">
        <f>(testdata[[#This Row],[Upper]]-testdata[[#This Row],[Lower]])/testdata[[#This Row],[Center]]</f>
        <v>2.473399089202076E-2</v>
      </c>
      <c r="M136" s="3">
        <v>42933</v>
      </c>
      <c r="N136" s="8">
        <v>231.66499999999999</v>
      </c>
      <c r="O136" s="8">
        <v>234.53</v>
      </c>
      <c r="P136" s="8">
        <v>228.8</v>
      </c>
      <c r="Q136" s="11">
        <v>2.4733999999999999E-2</v>
      </c>
    </row>
    <row r="137" spans="1:17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>(testdata[[#This Row],[Upper]]+testdata[[#This Row],[Lower]])/2</f>
        <v>231.66500000000002</v>
      </c>
      <c r="I137" s="8">
        <f t="shared" si="2"/>
        <v>234.53</v>
      </c>
      <c r="J137" s="8">
        <f t="shared" si="3"/>
        <v>228.8</v>
      </c>
      <c r="K137" s="11">
        <f>(testdata[[#This Row],[Upper]]-testdata[[#This Row],[Lower]])/testdata[[#This Row],[Center]]</f>
        <v>2.473399089202076E-2</v>
      </c>
      <c r="M137" s="3">
        <v>42934</v>
      </c>
      <c r="N137" s="8">
        <v>231.66499999999999</v>
      </c>
      <c r="O137" s="8">
        <v>234.53</v>
      </c>
      <c r="P137" s="8">
        <v>228.8</v>
      </c>
      <c r="Q137" s="11">
        <v>2.4733999999999999E-2</v>
      </c>
    </row>
    <row r="138" spans="1:17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>(testdata[[#This Row],[Upper]]+testdata[[#This Row],[Lower]])/2</f>
        <v>231.66500000000002</v>
      </c>
      <c r="I138" s="8">
        <f t="shared" si="2"/>
        <v>234.53</v>
      </c>
      <c r="J138" s="8">
        <f t="shared" si="3"/>
        <v>228.8</v>
      </c>
      <c r="K138" s="11">
        <f>(testdata[[#This Row],[Upper]]-testdata[[#This Row],[Lower]])/testdata[[#This Row],[Center]]</f>
        <v>2.473399089202076E-2</v>
      </c>
      <c r="M138" s="3">
        <v>42935</v>
      </c>
      <c r="N138" s="8">
        <v>231.66499999999999</v>
      </c>
      <c r="O138" s="8">
        <v>234.53</v>
      </c>
      <c r="P138" s="8">
        <v>228.8</v>
      </c>
      <c r="Q138" s="11">
        <v>2.4733999999999999E-2</v>
      </c>
    </row>
    <row r="139" spans="1:17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>(testdata[[#This Row],[Upper]]+testdata[[#This Row],[Lower]])/2</f>
        <v>232.155</v>
      </c>
      <c r="I139" s="8">
        <f t="shared" si="2"/>
        <v>235.51</v>
      </c>
      <c r="J139" s="8">
        <f t="shared" si="3"/>
        <v>228.8</v>
      </c>
      <c r="K139" s="11">
        <f>(testdata[[#This Row],[Upper]]-testdata[[#This Row],[Lower]])/testdata[[#This Row],[Center]]</f>
        <v>2.8903103529969113E-2</v>
      </c>
      <c r="M139" s="3">
        <v>42936</v>
      </c>
      <c r="N139" s="8">
        <v>232.155</v>
      </c>
      <c r="O139" s="8">
        <v>235.51</v>
      </c>
      <c r="P139" s="8">
        <v>228.8</v>
      </c>
      <c r="Q139" s="11">
        <v>2.8903000000000002E-2</v>
      </c>
    </row>
    <row r="140" spans="1:17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>(testdata[[#This Row],[Upper]]+testdata[[#This Row],[Lower]])/2</f>
        <v>232.35500000000002</v>
      </c>
      <c r="I140" s="8">
        <f t="shared" si="2"/>
        <v>235.91</v>
      </c>
      <c r="J140" s="8">
        <f t="shared" si="3"/>
        <v>228.8</v>
      </c>
      <c r="K140" s="11">
        <f>(testdata[[#This Row],[Upper]]-testdata[[#This Row],[Lower]])/testdata[[#This Row],[Center]]</f>
        <v>3.0599728863161906E-2</v>
      </c>
      <c r="M140" s="3">
        <v>42937</v>
      </c>
      <c r="N140" s="8">
        <v>232.35499999999999</v>
      </c>
      <c r="O140" s="8">
        <v>235.91</v>
      </c>
      <c r="P140" s="8">
        <v>228.8</v>
      </c>
      <c r="Q140" s="11">
        <v>3.0599999999999999E-2</v>
      </c>
    </row>
    <row r="141" spans="1:17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>(testdata[[#This Row],[Upper]]+testdata[[#This Row],[Lower]])/2</f>
        <v>232.35500000000002</v>
      </c>
      <c r="I141" s="8">
        <f t="shared" si="2"/>
        <v>235.91</v>
      </c>
      <c r="J141" s="8">
        <f t="shared" si="3"/>
        <v>228.8</v>
      </c>
      <c r="K141" s="11">
        <f>(testdata[[#This Row],[Upper]]-testdata[[#This Row],[Lower]])/testdata[[#This Row],[Center]]</f>
        <v>3.0599728863161906E-2</v>
      </c>
      <c r="M141" s="3">
        <v>42940</v>
      </c>
      <c r="N141" s="8">
        <v>232.35499999999999</v>
      </c>
      <c r="O141" s="8">
        <v>235.91</v>
      </c>
      <c r="P141" s="8">
        <v>228.8</v>
      </c>
      <c r="Q141" s="11">
        <v>3.0599999999999999E-2</v>
      </c>
    </row>
    <row r="142" spans="1:17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>(testdata[[#This Row],[Upper]]+testdata[[#This Row],[Lower]])/2</f>
        <v>232.35500000000002</v>
      </c>
      <c r="I142" s="8">
        <f t="shared" si="2"/>
        <v>235.91</v>
      </c>
      <c r="J142" s="8">
        <f t="shared" si="3"/>
        <v>228.8</v>
      </c>
      <c r="K142" s="11">
        <f>(testdata[[#This Row],[Upper]]-testdata[[#This Row],[Lower]])/testdata[[#This Row],[Center]]</f>
        <v>3.0599728863161906E-2</v>
      </c>
      <c r="M142" s="3">
        <v>42941</v>
      </c>
      <c r="N142" s="8">
        <v>232.35499999999999</v>
      </c>
      <c r="O142" s="8">
        <v>235.91</v>
      </c>
      <c r="P142" s="8">
        <v>228.8</v>
      </c>
      <c r="Q142" s="11">
        <v>3.0599999999999999E-2</v>
      </c>
    </row>
    <row r="143" spans="1:17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>(testdata[[#This Row],[Upper]]+testdata[[#This Row],[Lower]])/2</f>
        <v>232.54000000000002</v>
      </c>
      <c r="I143" s="8">
        <f t="shared" si="2"/>
        <v>236.28</v>
      </c>
      <c r="J143" s="8">
        <f t="shared" si="3"/>
        <v>228.8</v>
      </c>
      <c r="K143" s="11">
        <f>(testdata[[#This Row],[Upper]]-testdata[[#This Row],[Lower]])/testdata[[#This Row],[Center]]</f>
        <v>3.2166508987700994E-2</v>
      </c>
      <c r="M143" s="3">
        <v>42942</v>
      </c>
      <c r="N143" s="8">
        <v>232.54</v>
      </c>
      <c r="O143" s="8">
        <v>236.28</v>
      </c>
      <c r="P143" s="8">
        <v>228.8</v>
      </c>
      <c r="Q143" s="11">
        <v>3.2167000000000001E-2</v>
      </c>
    </row>
    <row r="144" spans="1:17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>(testdata[[#This Row],[Upper]]+testdata[[#This Row],[Lower]])/2</f>
        <v>232.54000000000002</v>
      </c>
      <c r="I144" s="8">
        <f t="shared" si="2"/>
        <v>236.28</v>
      </c>
      <c r="J144" s="8">
        <f t="shared" si="3"/>
        <v>228.8</v>
      </c>
      <c r="K144" s="11">
        <f>(testdata[[#This Row],[Upper]]-testdata[[#This Row],[Lower]])/testdata[[#This Row],[Center]]</f>
        <v>3.2166508987700994E-2</v>
      </c>
      <c r="M144" s="3">
        <v>42943</v>
      </c>
      <c r="N144" s="8">
        <v>232.54</v>
      </c>
      <c r="O144" s="8">
        <v>236.28</v>
      </c>
      <c r="P144" s="8">
        <v>228.8</v>
      </c>
      <c r="Q144" s="11">
        <v>3.2167000000000001E-2</v>
      </c>
    </row>
    <row r="145" spans="1:17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>(testdata[[#This Row],[Upper]]+testdata[[#This Row],[Lower]])/2</f>
        <v>232.63499999999999</v>
      </c>
      <c r="I145" s="8">
        <f t="shared" si="2"/>
        <v>236.47</v>
      </c>
      <c r="J145" s="8">
        <f t="shared" si="3"/>
        <v>228.8</v>
      </c>
      <c r="K145" s="11">
        <f>(testdata[[#This Row],[Upper]]-testdata[[#This Row],[Lower]])/testdata[[#This Row],[Center]]</f>
        <v>3.2970103380832581E-2</v>
      </c>
      <c r="M145" s="3">
        <v>42944</v>
      </c>
      <c r="N145" s="8">
        <v>232.63499999999999</v>
      </c>
      <c r="O145" s="8">
        <v>236.47</v>
      </c>
      <c r="P145" s="8">
        <v>228.8</v>
      </c>
      <c r="Q145" s="11">
        <v>3.2969999999999999E-2</v>
      </c>
    </row>
    <row r="146" spans="1:17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>(testdata[[#This Row],[Upper]]+testdata[[#This Row],[Lower]])/2</f>
        <v>232.815</v>
      </c>
      <c r="I146" s="8">
        <f t="shared" si="2"/>
        <v>236.47</v>
      </c>
      <c r="J146" s="8">
        <f t="shared" si="3"/>
        <v>229.16</v>
      </c>
      <c r="K146" s="11">
        <f>(testdata[[#This Row],[Upper]]-testdata[[#This Row],[Lower]])/testdata[[#This Row],[Center]]</f>
        <v>3.1398320554947068E-2</v>
      </c>
      <c r="M146" s="3">
        <v>42947</v>
      </c>
      <c r="N146" s="8">
        <v>232.815</v>
      </c>
      <c r="O146" s="8">
        <v>236.47</v>
      </c>
      <c r="P146" s="8">
        <v>229.16</v>
      </c>
      <c r="Q146" s="11">
        <v>3.1398000000000002E-2</v>
      </c>
    </row>
    <row r="147" spans="1:17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>(testdata[[#This Row],[Upper]]+testdata[[#This Row],[Lower]])/2</f>
        <v>232.815</v>
      </c>
      <c r="I147" s="8">
        <f t="shared" si="2"/>
        <v>236.47</v>
      </c>
      <c r="J147" s="8">
        <f t="shared" si="3"/>
        <v>229.16</v>
      </c>
      <c r="K147" s="11">
        <f>(testdata[[#This Row],[Upper]]-testdata[[#This Row],[Lower]])/testdata[[#This Row],[Center]]</f>
        <v>3.1398320554947068E-2</v>
      </c>
      <c r="M147" s="3">
        <v>42948</v>
      </c>
      <c r="N147" s="8">
        <v>232.815</v>
      </c>
      <c r="O147" s="8">
        <v>236.47</v>
      </c>
      <c r="P147" s="8">
        <v>229.16</v>
      </c>
      <c r="Q147" s="11">
        <v>3.1398000000000002E-2</v>
      </c>
    </row>
    <row r="148" spans="1:17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>(testdata[[#This Row],[Upper]]+testdata[[#This Row],[Lower]])/2</f>
        <v>232.815</v>
      </c>
      <c r="I148" s="8">
        <f t="shared" si="2"/>
        <v>236.47</v>
      </c>
      <c r="J148" s="8">
        <f t="shared" si="3"/>
        <v>229.16</v>
      </c>
      <c r="K148" s="11">
        <f>(testdata[[#This Row],[Upper]]-testdata[[#This Row],[Lower]])/testdata[[#This Row],[Center]]</f>
        <v>3.1398320554947068E-2</v>
      </c>
      <c r="M148" s="3">
        <v>42949</v>
      </c>
      <c r="N148" s="8">
        <v>232.815</v>
      </c>
      <c r="O148" s="8">
        <v>236.47</v>
      </c>
      <c r="P148" s="8">
        <v>229.16</v>
      </c>
      <c r="Q148" s="11">
        <v>3.1398000000000002E-2</v>
      </c>
    </row>
    <row r="149" spans="1:17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>(testdata[[#This Row],[Upper]]+testdata[[#This Row],[Lower]])/2</f>
        <v>232.815</v>
      </c>
      <c r="I149" s="8">
        <f t="shared" si="2"/>
        <v>236.47</v>
      </c>
      <c r="J149" s="8">
        <f t="shared" si="3"/>
        <v>229.16</v>
      </c>
      <c r="K149" s="11">
        <f>(testdata[[#This Row],[Upper]]-testdata[[#This Row],[Lower]])/testdata[[#This Row],[Center]]</f>
        <v>3.1398320554947068E-2</v>
      </c>
      <c r="M149" s="3">
        <v>42950</v>
      </c>
      <c r="N149" s="8">
        <v>232.815</v>
      </c>
      <c r="O149" s="8">
        <v>236.47</v>
      </c>
      <c r="P149" s="8">
        <v>229.16</v>
      </c>
      <c r="Q149" s="11">
        <v>3.1398000000000002E-2</v>
      </c>
    </row>
    <row r="150" spans="1:17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>(testdata[[#This Row],[Upper]]+testdata[[#This Row],[Lower]])/2</f>
        <v>232.92500000000001</v>
      </c>
      <c r="I150" s="8">
        <f t="shared" si="2"/>
        <v>236.47</v>
      </c>
      <c r="J150" s="8">
        <f t="shared" si="3"/>
        <v>229.38</v>
      </c>
      <c r="K150" s="11">
        <f>(testdata[[#This Row],[Upper]]-testdata[[#This Row],[Lower]])/testdata[[#This Row],[Center]]</f>
        <v>3.043898250509822E-2</v>
      </c>
      <c r="M150" s="3">
        <v>42951</v>
      </c>
      <c r="N150" s="8">
        <v>232.92500000000001</v>
      </c>
      <c r="O150" s="8">
        <v>236.47</v>
      </c>
      <c r="P150" s="8">
        <v>229.38</v>
      </c>
      <c r="Q150" s="11">
        <v>3.0439000000000001E-2</v>
      </c>
    </row>
    <row r="151" spans="1:17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8">
        <f>(testdata[[#This Row],[Upper]]+testdata[[#This Row],[Lower]])/2</f>
        <v>233.06</v>
      </c>
      <c r="I151" s="8">
        <f t="shared" ref="I151:I214" si="4">MAX(D131:D150)</f>
        <v>236.47</v>
      </c>
      <c r="J151" s="8">
        <f t="shared" ref="J151:J214" si="5">MIN(E131:E150)</f>
        <v>229.65</v>
      </c>
      <c r="K151" s="11">
        <f>(testdata[[#This Row],[Upper]]-testdata[[#This Row],[Lower]])/testdata[[#This Row],[Center]]</f>
        <v>2.9262850768042536E-2</v>
      </c>
      <c r="M151" s="3">
        <v>42954</v>
      </c>
      <c r="N151" s="8">
        <v>233.06</v>
      </c>
      <c r="O151" s="8">
        <v>236.47</v>
      </c>
      <c r="P151" s="8">
        <v>229.65</v>
      </c>
      <c r="Q151" s="11">
        <v>2.9263000000000001E-2</v>
      </c>
    </row>
    <row r="152" spans="1:17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>(testdata[[#This Row],[Upper]]+testdata[[#This Row],[Lower]])/2</f>
        <v>233.06</v>
      </c>
      <c r="I152" s="8">
        <f t="shared" si="4"/>
        <v>236.47</v>
      </c>
      <c r="J152" s="8">
        <f t="shared" si="5"/>
        <v>229.65</v>
      </c>
      <c r="K152" s="11">
        <f>(testdata[[#This Row],[Upper]]-testdata[[#This Row],[Lower]])/testdata[[#This Row],[Center]]</f>
        <v>2.9262850768042536E-2</v>
      </c>
      <c r="M152" s="3">
        <v>42955</v>
      </c>
      <c r="N152" s="8">
        <v>233.06</v>
      </c>
      <c r="O152" s="8">
        <v>236.47</v>
      </c>
      <c r="P152" s="8">
        <v>229.65</v>
      </c>
      <c r="Q152" s="11">
        <v>2.9263000000000001E-2</v>
      </c>
    </row>
    <row r="153" spans="1:17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>(testdata[[#This Row],[Upper]]+testdata[[#This Row],[Lower]])/2</f>
        <v>234.66000000000003</v>
      </c>
      <c r="I153" s="8">
        <f t="shared" si="4"/>
        <v>237.33</v>
      </c>
      <c r="J153" s="8">
        <f t="shared" si="5"/>
        <v>231.99</v>
      </c>
      <c r="K153" s="11">
        <f>(testdata[[#This Row],[Upper]]-testdata[[#This Row],[Lower]])/testdata[[#This Row],[Center]]</f>
        <v>2.2756328304781397E-2</v>
      </c>
      <c r="M153" s="3">
        <v>42956</v>
      </c>
      <c r="N153" s="8">
        <v>234.66</v>
      </c>
      <c r="O153" s="8">
        <v>237.33</v>
      </c>
      <c r="P153" s="8">
        <v>231.99</v>
      </c>
      <c r="Q153" s="11">
        <v>2.2755999999999998E-2</v>
      </c>
    </row>
    <row r="154" spans="1:17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>(testdata[[#This Row],[Upper]]+testdata[[#This Row],[Lower]])/2</f>
        <v>234.875</v>
      </c>
      <c r="I154" s="8">
        <f t="shared" si="4"/>
        <v>237.33</v>
      </c>
      <c r="J154" s="8">
        <f t="shared" si="5"/>
        <v>232.42</v>
      </c>
      <c r="K154" s="11">
        <f>(testdata[[#This Row],[Upper]]-testdata[[#This Row],[Lower]])/testdata[[#This Row],[Center]]</f>
        <v>2.0904736562001171E-2</v>
      </c>
      <c r="M154" s="3">
        <v>42957</v>
      </c>
      <c r="N154" s="8">
        <v>234.875</v>
      </c>
      <c r="O154" s="8">
        <v>237.33</v>
      </c>
      <c r="P154" s="8">
        <v>232.42</v>
      </c>
      <c r="Q154" s="11">
        <v>2.0905E-2</v>
      </c>
    </row>
    <row r="155" spans="1:17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>(testdata[[#This Row],[Upper]]+testdata[[#This Row],[Lower]])/2</f>
        <v>234.85000000000002</v>
      </c>
      <c r="I155" s="8">
        <f t="shared" si="4"/>
        <v>237.33</v>
      </c>
      <c r="J155" s="8">
        <f t="shared" si="5"/>
        <v>232.37</v>
      </c>
      <c r="K155" s="11">
        <f>(testdata[[#This Row],[Upper]]-testdata[[#This Row],[Lower]])/testdata[[#This Row],[Center]]</f>
        <v>2.1119863742814594E-2</v>
      </c>
      <c r="M155" s="3">
        <v>42958</v>
      </c>
      <c r="N155" s="8">
        <v>234.85</v>
      </c>
      <c r="O155" s="8">
        <v>237.33</v>
      </c>
      <c r="P155" s="8">
        <v>232.37</v>
      </c>
      <c r="Q155" s="11">
        <v>2.112E-2</v>
      </c>
    </row>
    <row r="156" spans="1:17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>(testdata[[#This Row],[Upper]]+testdata[[#This Row],[Lower]])/2</f>
        <v>234.85000000000002</v>
      </c>
      <c r="I156" s="8">
        <f t="shared" si="4"/>
        <v>237.33</v>
      </c>
      <c r="J156" s="8">
        <f t="shared" si="5"/>
        <v>232.37</v>
      </c>
      <c r="K156" s="11">
        <f>(testdata[[#This Row],[Upper]]-testdata[[#This Row],[Lower]])/testdata[[#This Row],[Center]]</f>
        <v>2.1119863742814594E-2</v>
      </c>
      <c r="M156" s="3">
        <v>42961</v>
      </c>
      <c r="N156" s="8">
        <v>234.85</v>
      </c>
      <c r="O156" s="8">
        <v>237.33</v>
      </c>
      <c r="P156" s="8">
        <v>232.37</v>
      </c>
      <c r="Q156" s="11">
        <v>2.112E-2</v>
      </c>
    </row>
    <row r="157" spans="1:17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>(testdata[[#This Row],[Upper]]+testdata[[#This Row],[Lower]])/2</f>
        <v>234.85000000000002</v>
      </c>
      <c r="I157" s="8">
        <f t="shared" si="4"/>
        <v>237.33</v>
      </c>
      <c r="J157" s="8">
        <f t="shared" si="5"/>
        <v>232.37</v>
      </c>
      <c r="K157" s="11">
        <f>(testdata[[#This Row],[Upper]]-testdata[[#This Row],[Lower]])/testdata[[#This Row],[Center]]</f>
        <v>2.1119863742814594E-2</v>
      </c>
      <c r="M157" s="3">
        <v>42962</v>
      </c>
      <c r="N157" s="8">
        <v>234.85</v>
      </c>
      <c r="O157" s="8">
        <v>237.33</v>
      </c>
      <c r="P157" s="8">
        <v>232.37</v>
      </c>
      <c r="Q157" s="11">
        <v>2.112E-2</v>
      </c>
    </row>
    <row r="158" spans="1:17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>(testdata[[#This Row],[Upper]]+testdata[[#This Row],[Lower]])/2</f>
        <v>234.85000000000002</v>
      </c>
      <c r="I158" s="8">
        <f t="shared" si="4"/>
        <v>237.33</v>
      </c>
      <c r="J158" s="8">
        <f t="shared" si="5"/>
        <v>232.37</v>
      </c>
      <c r="K158" s="11">
        <f>(testdata[[#This Row],[Upper]]-testdata[[#This Row],[Lower]])/testdata[[#This Row],[Center]]</f>
        <v>2.1119863742814594E-2</v>
      </c>
      <c r="M158" s="3">
        <v>42963</v>
      </c>
      <c r="N158" s="8">
        <v>234.85</v>
      </c>
      <c r="O158" s="8">
        <v>237.33</v>
      </c>
      <c r="P158" s="8">
        <v>232.37</v>
      </c>
      <c r="Q158" s="11">
        <v>2.112E-2</v>
      </c>
    </row>
    <row r="159" spans="1:17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>(testdata[[#This Row],[Upper]]+testdata[[#This Row],[Lower]])/2</f>
        <v>234.85000000000002</v>
      </c>
      <c r="I159" s="8">
        <f t="shared" si="4"/>
        <v>237.33</v>
      </c>
      <c r="J159" s="8">
        <f t="shared" si="5"/>
        <v>232.37</v>
      </c>
      <c r="K159" s="11">
        <f>(testdata[[#This Row],[Upper]]-testdata[[#This Row],[Lower]])/testdata[[#This Row],[Center]]</f>
        <v>2.1119863742814594E-2</v>
      </c>
      <c r="M159" s="3">
        <v>42964</v>
      </c>
      <c r="N159" s="8">
        <v>234.85</v>
      </c>
      <c r="O159" s="8">
        <v>237.33</v>
      </c>
      <c r="P159" s="8">
        <v>232.37</v>
      </c>
      <c r="Q159" s="11">
        <v>2.112E-2</v>
      </c>
    </row>
    <row r="160" spans="1:17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>(testdata[[#This Row],[Upper]]+testdata[[#This Row],[Lower]])/2</f>
        <v>234.56</v>
      </c>
      <c r="I160" s="8">
        <f t="shared" si="4"/>
        <v>237.33</v>
      </c>
      <c r="J160" s="8">
        <f t="shared" si="5"/>
        <v>231.79</v>
      </c>
      <c r="K160" s="11">
        <f>(testdata[[#This Row],[Upper]]-testdata[[#This Row],[Lower]])/testdata[[#This Row],[Center]]</f>
        <v>2.3618690313779077E-2</v>
      </c>
      <c r="M160" s="3">
        <v>42965</v>
      </c>
      <c r="N160" s="8">
        <v>234.56</v>
      </c>
      <c r="O160" s="8">
        <v>237.33</v>
      </c>
      <c r="P160" s="8">
        <v>231.79</v>
      </c>
      <c r="Q160" s="11">
        <v>2.3619000000000001E-2</v>
      </c>
    </row>
    <row r="161" spans="1:17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>(testdata[[#This Row],[Upper]]+testdata[[#This Row],[Lower]])/2</f>
        <v>234.13499999999999</v>
      </c>
      <c r="I161" s="8">
        <f t="shared" si="4"/>
        <v>237.33</v>
      </c>
      <c r="J161" s="8">
        <f t="shared" si="5"/>
        <v>230.94</v>
      </c>
      <c r="K161" s="11">
        <f>(testdata[[#This Row],[Upper]]-testdata[[#This Row],[Lower]])/testdata[[#This Row],[Center]]</f>
        <v>2.7291946953680632E-2</v>
      </c>
      <c r="M161" s="3">
        <v>42968</v>
      </c>
      <c r="N161" s="8">
        <v>234.13499999999999</v>
      </c>
      <c r="O161" s="8">
        <v>237.33</v>
      </c>
      <c r="P161" s="8">
        <v>230.94</v>
      </c>
      <c r="Q161" s="11">
        <v>2.7292E-2</v>
      </c>
    </row>
    <row r="162" spans="1:17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>(testdata[[#This Row],[Upper]]+testdata[[#This Row],[Lower]])/2</f>
        <v>233.95500000000001</v>
      </c>
      <c r="I162" s="8">
        <f t="shared" si="4"/>
        <v>237.33</v>
      </c>
      <c r="J162" s="8">
        <f t="shared" si="5"/>
        <v>230.58</v>
      </c>
      <c r="K162" s="11">
        <f>(testdata[[#This Row],[Upper]]-testdata[[#This Row],[Lower]])/testdata[[#This Row],[Center]]</f>
        <v>2.8851702250432775E-2</v>
      </c>
      <c r="M162" s="3">
        <v>42969</v>
      </c>
      <c r="N162" s="8">
        <v>233.95500000000001</v>
      </c>
      <c r="O162" s="8">
        <v>237.33</v>
      </c>
      <c r="P162" s="8">
        <v>230.58</v>
      </c>
      <c r="Q162" s="11">
        <v>2.8851999999999999E-2</v>
      </c>
    </row>
    <row r="163" spans="1:17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>(testdata[[#This Row],[Upper]]+testdata[[#This Row],[Lower]])/2</f>
        <v>233.95500000000001</v>
      </c>
      <c r="I163" s="8">
        <f t="shared" si="4"/>
        <v>237.33</v>
      </c>
      <c r="J163" s="8">
        <f t="shared" si="5"/>
        <v>230.58</v>
      </c>
      <c r="K163" s="11">
        <f>(testdata[[#This Row],[Upper]]-testdata[[#This Row],[Lower]])/testdata[[#This Row],[Center]]</f>
        <v>2.8851702250432775E-2</v>
      </c>
      <c r="M163" s="3">
        <v>42970</v>
      </c>
      <c r="N163" s="8">
        <v>233.95500000000001</v>
      </c>
      <c r="O163" s="8">
        <v>237.33</v>
      </c>
      <c r="P163" s="8">
        <v>230.58</v>
      </c>
      <c r="Q163" s="11">
        <v>2.8851999999999999E-2</v>
      </c>
    </row>
    <row r="164" spans="1:17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>(testdata[[#This Row],[Upper]]+testdata[[#This Row],[Lower]])/2</f>
        <v>233.95500000000001</v>
      </c>
      <c r="I164" s="8">
        <f t="shared" si="4"/>
        <v>237.33</v>
      </c>
      <c r="J164" s="8">
        <f t="shared" si="5"/>
        <v>230.58</v>
      </c>
      <c r="K164" s="11">
        <f>(testdata[[#This Row],[Upper]]-testdata[[#This Row],[Lower]])/testdata[[#This Row],[Center]]</f>
        <v>2.8851702250432775E-2</v>
      </c>
      <c r="M164" s="3">
        <v>42971</v>
      </c>
      <c r="N164" s="8">
        <v>233.95500000000001</v>
      </c>
      <c r="O164" s="8">
        <v>237.33</v>
      </c>
      <c r="P164" s="8">
        <v>230.58</v>
      </c>
      <c r="Q164" s="11">
        <v>2.8851999999999999E-2</v>
      </c>
    </row>
    <row r="165" spans="1:17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>(testdata[[#This Row],[Upper]]+testdata[[#This Row],[Lower]])/2</f>
        <v>233.95500000000001</v>
      </c>
      <c r="I165" s="8">
        <f t="shared" si="4"/>
        <v>237.33</v>
      </c>
      <c r="J165" s="8">
        <f t="shared" si="5"/>
        <v>230.58</v>
      </c>
      <c r="K165" s="11">
        <f>(testdata[[#This Row],[Upper]]-testdata[[#This Row],[Lower]])/testdata[[#This Row],[Center]]</f>
        <v>2.8851702250432775E-2</v>
      </c>
      <c r="M165" s="3">
        <v>42972</v>
      </c>
      <c r="N165" s="8">
        <v>233.95500000000001</v>
      </c>
      <c r="O165" s="8">
        <v>237.33</v>
      </c>
      <c r="P165" s="8">
        <v>230.58</v>
      </c>
      <c r="Q165" s="11">
        <v>2.8851999999999999E-2</v>
      </c>
    </row>
    <row r="166" spans="1:17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>(testdata[[#This Row],[Upper]]+testdata[[#This Row],[Lower]])/2</f>
        <v>233.95500000000001</v>
      </c>
      <c r="I166" s="8">
        <f t="shared" si="4"/>
        <v>237.33</v>
      </c>
      <c r="J166" s="8">
        <f t="shared" si="5"/>
        <v>230.58</v>
      </c>
      <c r="K166" s="11">
        <f>(testdata[[#This Row],[Upper]]-testdata[[#This Row],[Lower]])/testdata[[#This Row],[Center]]</f>
        <v>2.8851702250432775E-2</v>
      </c>
      <c r="M166" s="3">
        <v>42975</v>
      </c>
      <c r="N166" s="8">
        <v>233.95500000000001</v>
      </c>
      <c r="O166" s="8">
        <v>237.33</v>
      </c>
      <c r="P166" s="8">
        <v>230.58</v>
      </c>
      <c r="Q166" s="11">
        <v>2.8851999999999999E-2</v>
      </c>
    </row>
    <row r="167" spans="1:17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>(testdata[[#This Row],[Upper]]+testdata[[#This Row],[Lower]])/2</f>
        <v>233.95500000000001</v>
      </c>
      <c r="I167" s="8">
        <f t="shared" si="4"/>
        <v>237.33</v>
      </c>
      <c r="J167" s="8">
        <f t="shared" si="5"/>
        <v>230.58</v>
      </c>
      <c r="K167" s="11">
        <f>(testdata[[#This Row],[Upper]]-testdata[[#This Row],[Lower]])/testdata[[#This Row],[Center]]</f>
        <v>2.8851702250432775E-2</v>
      </c>
      <c r="M167" s="3">
        <v>42976</v>
      </c>
      <c r="N167" s="8">
        <v>233.95500000000001</v>
      </c>
      <c r="O167" s="8">
        <v>237.33</v>
      </c>
      <c r="P167" s="8">
        <v>230.58</v>
      </c>
      <c r="Q167" s="11">
        <v>2.8851999999999999E-2</v>
      </c>
    </row>
    <row r="168" spans="1:17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>(testdata[[#This Row],[Upper]]+testdata[[#This Row],[Lower]])/2</f>
        <v>233.95500000000001</v>
      </c>
      <c r="I168" s="8">
        <f t="shared" si="4"/>
        <v>237.33</v>
      </c>
      <c r="J168" s="8">
        <f t="shared" si="5"/>
        <v>230.58</v>
      </c>
      <c r="K168" s="11">
        <f>(testdata[[#This Row],[Upper]]-testdata[[#This Row],[Lower]])/testdata[[#This Row],[Center]]</f>
        <v>2.8851702250432775E-2</v>
      </c>
      <c r="M168" s="3">
        <v>42977</v>
      </c>
      <c r="N168" s="8">
        <v>233.95500000000001</v>
      </c>
      <c r="O168" s="8">
        <v>237.33</v>
      </c>
      <c r="P168" s="8">
        <v>230.58</v>
      </c>
      <c r="Q168" s="11">
        <v>2.8851999999999999E-2</v>
      </c>
    </row>
    <row r="169" spans="1:17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>(testdata[[#This Row],[Upper]]+testdata[[#This Row],[Lower]])/2</f>
        <v>233.95500000000001</v>
      </c>
      <c r="I169" s="8">
        <f t="shared" si="4"/>
        <v>237.33</v>
      </c>
      <c r="J169" s="8">
        <f t="shared" si="5"/>
        <v>230.58</v>
      </c>
      <c r="K169" s="11">
        <f>(testdata[[#This Row],[Upper]]-testdata[[#This Row],[Lower]])/testdata[[#This Row],[Center]]</f>
        <v>2.8851702250432775E-2</v>
      </c>
      <c r="M169" s="3">
        <v>42978</v>
      </c>
      <c r="N169" s="8">
        <v>233.95500000000001</v>
      </c>
      <c r="O169" s="8">
        <v>237.33</v>
      </c>
      <c r="P169" s="8">
        <v>230.58</v>
      </c>
      <c r="Q169" s="11">
        <v>2.8851999999999999E-2</v>
      </c>
    </row>
    <row r="170" spans="1:17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>(testdata[[#This Row],[Upper]]+testdata[[#This Row],[Lower]])/2</f>
        <v>233.95500000000001</v>
      </c>
      <c r="I170" s="8">
        <f t="shared" si="4"/>
        <v>237.33</v>
      </c>
      <c r="J170" s="8">
        <f t="shared" si="5"/>
        <v>230.58</v>
      </c>
      <c r="K170" s="11">
        <f>(testdata[[#This Row],[Upper]]-testdata[[#This Row],[Lower]])/testdata[[#This Row],[Center]]</f>
        <v>2.8851702250432775E-2</v>
      </c>
      <c r="M170" s="3">
        <v>42979</v>
      </c>
      <c r="N170" s="8">
        <v>233.95500000000001</v>
      </c>
      <c r="O170" s="8">
        <v>237.33</v>
      </c>
      <c r="P170" s="8">
        <v>230.58</v>
      </c>
      <c r="Q170" s="11">
        <v>2.8851999999999999E-2</v>
      </c>
    </row>
    <row r="171" spans="1:17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>(testdata[[#This Row],[Upper]]+testdata[[#This Row],[Lower]])/2</f>
        <v>233.95500000000001</v>
      </c>
      <c r="I171" s="8">
        <f t="shared" si="4"/>
        <v>237.33</v>
      </c>
      <c r="J171" s="8">
        <f t="shared" si="5"/>
        <v>230.58</v>
      </c>
      <c r="K171" s="11">
        <f>(testdata[[#This Row],[Upper]]-testdata[[#This Row],[Lower]])/testdata[[#This Row],[Center]]</f>
        <v>2.8851702250432775E-2</v>
      </c>
      <c r="M171" s="3">
        <v>42983</v>
      </c>
      <c r="N171" s="8">
        <v>233.95500000000001</v>
      </c>
      <c r="O171" s="8">
        <v>237.33</v>
      </c>
      <c r="P171" s="8">
        <v>230.58</v>
      </c>
      <c r="Q171" s="11">
        <v>2.8851999999999999E-2</v>
      </c>
    </row>
    <row r="172" spans="1:17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>(testdata[[#This Row],[Upper]]+testdata[[#This Row],[Lower]])/2</f>
        <v>233.95500000000001</v>
      </c>
      <c r="I172" s="8">
        <f t="shared" si="4"/>
        <v>237.33</v>
      </c>
      <c r="J172" s="8">
        <f t="shared" si="5"/>
        <v>230.58</v>
      </c>
      <c r="K172" s="11">
        <f>(testdata[[#This Row],[Upper]]-testdata[[#This Row],[Lower]])/testdata[[#This Row],[Center]]</f>
        <v>2.8851702250432775E-2</v>
      </c>
      <c r="M172" s="3">
        <v>42984</v>
      </c>
      <c r="N172" s="8">
        <v>233.95500000000001</v>
      </c>
      <c r="O172" s="8">
        <v>237.33</v>
      </c>
      <c r="P172" s="8">
        <v>230.58</v>
      </c>
      <c r="Q172" s="11">
        <v>2.8851999999999999E-2</v>
      </c>
    </row>
    <row r="173" spans="1:17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>(testdata[[#This Row],[Upper]]+testdata[[#This Row],[Lower]])/2</f>
        <v>233.68</v>
      </c>
      <c r="I173" s="8">
        <f t="shared" si="4"/>
        <v>236.78</v>
      </c>
      <c r="J173" s="8">
        <f t="shared" si="5"/>
        <v>230.58</v>
      </c>
      <c r="K173" s="11">
        <f>(testdata[[#This Row],[Upper]]-testdata[[#This Row],[Lower]])/testdata[[#This Row],[Center]]</f>
        <v>2.6532009585758253E-2</v>
      </c>
      <c r="M173" s="3">
        <v>42985</v>
      </c>
      <c r="N173" s="8">
        <v>233.68</v>
      </c>
      <c r="O173" s="8">
        <v>236.78</v>
      </c>
      <c r="P173" s="8">
        <v>230.58</v>
      </c>
      <c r="Q173" s="11">
        <v>2.6532E-2</v>
      </c>
    </row>
    <row r="174" spans="1:17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>(testdata[[#This Row],[Upper]]+testdata[[#This Row],[Lower]])/2</f>
        <v>233.68</v>
      </c>
      <c r="I174" s="8">
        <f t="shared" si="4"/>
        <v>236.78</v>
      </c>
      <c r="J174" s="8">
        <f t="shared" si="5"/>
        <v>230.58</v>
      </c>
      <c r="K174" s="11">
        <f>(testdata[[#This Row],[Upper]]-testdata[[#This Row],[Lower]])/testdata[[#This Row],[Center]]</f>
        <v>2.6532009585758253E-2</v>
      </c>
      <c r="M174" s="3">
        <v>42986</v>
      </c>
      <c r="N174" s="8">
        <v>233.68</v>
      </c>
      <c r="O174" s="8">
        <v>236.78</v>
      </c>
      <c r="P174" s="8">
        <v>230.58</v>
      </c>
      <c r="Q174" s="11">
        <v>2.6532E-2</v>
      </c>
    </row>
    <row r="175" spans="1:17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>(testdata[[#This Row],[Upper]]+testdata[[#This Row],[Lower]])/2</f>
        <v>233.68</v>
      </c>
      <c r="I175" s="8">
        <f t="shared" si="4"/>
        <v>236.78</v>
      </c>
      <c r="J175" s="8">
        <f t="shared" si="5"/>
        <v>230.58</v>
      </c>
      <c r="K175" s="11">
        <f>(testdata[[#This Row],[Upper]]-testdata[[#This Row],[Lower]])/testdata[[#This Row],[Center]]</f>
        <v>2.6532009585758253E-2</v>
      </c>
      <c r="M175" s="3">
        <v>42989</v>
      </c>
      <c r="N175" s="8">
        <v>233.68</v>
      </c>
      <c r="O175" s="8">
        <v>236.78</v>
      </c>
      <c r="P175" s="8">
        <v>230.58</v>
      </c>
      <c r="Q175" s="11">
        <v>2.6532E-2</v>
      </c>
    </row>
    <row r="176" spans="1:17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>(testdata[[#This Row],[Upper]]+testdata[[#This Row],[Lower]])/2</f>
        <v>234.14500000000001</v>
      </c>
      <c r="I176" s="8">
        <f t="shared" si="4"/>
        <v>237.71</v>
      </c>
      <c r="J176" s="8">
        <f t="shared" si="5"/>
        <v>230.58</v>
      </c>
      <c r="K176" s="11">
        <f>(testdata[[#This Row],[Upper]]-testdata[[#This Row],[Lower]])/testdata[[#This Row],[Center]]</f>
        <v>3.045121612675904E-2</v>
      </c>
      <c r="M176" s="3">
        <v>42990</v>
      </c>
      <c r="N176" s="8">
        <v>234.14500000000001</v>
      </c>
      <c r="O176" s="8">
        <v>237.71</v>
      </c>
      <c r="P176" s="8">
        <v>230.58</v>
      </c>
      <c r="Q176" s="11">
        <v>3.0450999999999999E-2</v>
      </c>
    </row>
    <row r="177" spans="1:17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>(testdata[[#This Row],[Upper]]+testdata[[#This Row],[Lower]])/2</f>
        <v>234.52</v>
      </c>
      <c r="I177" s="8">
        <f t="shared" si="4"/>
        <v>238.46</v>
      </c>
      <c r="J177" s="8">
        <f t="shared" si="5"/>
        <v>230.58</v>
      </c>
      <c r="K177" s="11">
        <f>(testdata[[#This Row],[Upper]]-testdata[[#This Row],[Lower]])/testdata[[#This Row],[Center]]</f>
        <v>3.3600545795667729E-2</v>
      </c>
      <c r="M177" s="3">
        <v>42991</v>
      </c>
      <c r="N177" s="8">
        <v>234.52</v>
      </c>
      <c r="O177" s="8">
        <v>238.46</v>
      </c>
      <c r="P177" s="8">
        <v>230.58</v>
      </c>
      <c r="Q177" s="11">
        <v>3.3600999999999999E-2</v>
      </c>
    </row>
    <row r="178" spans="1:17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>(testdata[[#This Row],[Upper]]+testdata[[#This Row],[Lower]])/2</f>
        <v>234.57499999999999</v>
      </c>
      <c r="I178" s="8">
        <f t="shared" si="4"/>
        <v>238.57</v>
      </c>
      <c r="J178" s="8">
        <f t="shared" si="5"/>
        <v>230.58</v>
      </c>
      <c r="K178" s="11">
        <f>(testdata[[#This Row],[Upper]]-testdata[[#This Row],[Lower]])/testdata[[#This Row],[Center]]</f>
        <v>3.4061600767345115E-2</v>
      </c>
      <c r="M178" s="3">
        <v>42992</v>
      </c>
      <c r="N178" s="8">
        <v>234.57499999999999</v>
      </c>
      <c r="O178" s="8">
        <v>238.57</v>
      </c>
      <c r="P178" s="8">
        <v>230.58</v>
      </c>
      <c r="Q178" s="11">
        <v>3.4062000000000002E-2</v>
      </c>
    </row>
    <row r="179" spans="1:17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>(testdata[[#This Row],[Upper]]+testdata[[#This Row],[Lower]])/2</f>
        <v>234.63</v>
      </c>
      <c r="I179" s="8">
        <f t="shared" si="4"/>
        <v>238.68</v>
      </c>
      <c r="J179" s="8">
        <f t="shared" si="5"/>
        <v>230.58</v>
      </c>
      <c r="K179" s="11">
        <f>(testdata[[#This Row],[Upper]]-testdata[[#This Row],[Lower]])/testdata[[#This Row],[Center]]</f>
        <v>3.4522439585730702E-2</v>
      </c>
      <c r="M179" s="3">
        <v>42993</v>
      </c>
      <c r="N179" s="8">
        <v>234.63</v>
      </c>
      <c r="O179" s="8">
        <v>238.68</v>
      </c>
      <c r="P179" s="8">
        <v>230.58</v>
      </c>
      <c r="Q179" s="11">
        <v>3.4521999999999997E-2</v>
      </c>
    </row>
    <row r="180" spans="1:17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>(testdata[[#This Row],[Upper]]+testdata[[#This Row],[Lower]])/2</f>
        <v>234.73000000000002</v>
      </c>
      <c r="I180" s="8">
        <f t="shared" si="4"/>
        <v>238.88</v>
      </c>
      <c r="J180" s="8">
        <f t="shared" si="5"/>
        <v>230.58</v>
      </c>
      <c r="K180" s="11">
        <f>(testdata[[#This Row],[Upper]]-testdata[[#This Row],[Lower]])/testdata[[#This Row],[Center]]</f>
        <v>3.5359775060707969E-2</v>
      </c>
      <c r="M180" s="3">
        <v>42996</v>
      </c>
      <c r="N180" s="8">
        <v>234.73</v>
      </c>
      <c r="O180" s="8">
        <v>238.88</v>
      </c>
      <c r="P180" s="8">
        <v>230.58</v>
      </c>
      <c r="Q180" s="11">
        <v>3.5360000000000003E-2</v>
      </c>
    </row>
    <row r="181" spans="1:17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>(testdata[[#This Row],[Upper]]+testdata[[#This Row],[Lower]])/2</f>
        <v>235.125</v>
      </c>
      <c r="I181" s="8">
        <f t="shared" si="4"/>
        <v>239.67</v>
      </c>
      <c r="J181" s="8">
        <f t="shared" si="5"/>
        <v>230.58</v>
      </c>
      <c r="K181" s="11">
        <f>(testdata[[#This Row],[Upper]]-testdata[[#This Row],[Lower]])/testdata[[#This Row],[Center]]</f>
        <v>3.8660287081339603E-2</v>
      </c>
      <c r="M181" s="3">
        <v>42997</v>
      </c>
      <c r="N181" s="8">
        <v>235.125</v>
      </c>
      <c r="O181" s="8">
        <v>239.67</v>
      </c>
      <c r="P181" s="8">
        <v>230.58</v>
      </c>
      <c r="Q181" s="11">
        <v>3.866E-2</v>
      </c>
    </row>
    <row r="182" spans="1:17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>(testdata[[#This Row],[Upper]]+testdata[[#This Row],[Lower]])/2</f>
        <v>235.64999999999998</v>
      </c>
      <c r="I182" s="8">
        <f t="shared" si="4"/>
        <v>239.67</v>
      </c>
      <c r="J182" s="8">
        <f t="shared" si="5"/>
        <v>231.63</v>
      </c>
      <c r="K182" s="11">
        <f>(testdata[[#This Row],[Upper]]-testdata[[#This Row],[Lower]])/testdata[[#This Row],[Center]]</f>
        <v>3.411839592616165E-2</v>
      </c>
      <c r="M182" s="3">
        <v>42998</v>
      </c>
      <c r="N182" s="8">
        <v>235.65</v>
      </c>
      <c r="O182" s="8">
        <v>239.67</v>
      </c>
      <c r="P182" s="8">
        <v>231.63</v>
      </c>
      <c r="Q182" s="11">
        <v>3.4118000000000002E-2</v>
      </c>
    </row>
    <row r="183" spans="1:17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>(testdata[[#This Row],[Upper]]+testdata[[#This Row],[Lower]])/2</f>
        <v>235.685</v>
      </c>
      <c r="I183" s="8">
        <f t="shared" si="4"/>
        <v>239.74</v>
      </c>
      <c r="J183" s="8">
        <f t="shared" si="5"/>
        <v>231.63</v>
      </c>
      <c r="K183" s="11">
        <f>(testdata[[#This Row],[Upper]]-testdata[[#This Row],[Lower]])/testdata[[#This Row],[Center]]</f>
        <v>3.4410335829603129E-2</v>
      </c>
      <c r="M183" s="3">
        <v>42999</v>
      </c>
      <c r="N183" s="8">
        <v>235.685</v>
      </c>
      <c r="O183" s="8">
        <v>239.74</v>
      </c>
      <c r="P183" s="8">
        <v>231.63</v>
      </c>
      <c r="Q183" s="11">
        <v>3.4410000000000003E-2</v>
      </c>
    </row>
    <row r="184" spans="1:17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>(testdata[[#This Row],[Upper]]+testdata[[#This Row],[Lower]])/2</f>
        <v>235.685</v>
      </c>
      <c r="I184" s="8">
        <f t="shared" si="4"/>
        <v>239.74</v>
      </c>
      <c r="J184" s="8">
        <f t="shared" si="5"/>
        <v>231.63</v>
      </c>
      <c r="K184" s="11">
        <f>(testdata[[#This Row],[Upper]]-testdata[[#This Row],[Lower]])/testdata[[#This Row],[Center]]</f>
        <v>3.4410335829603129E-2</v>
      </c>
      <c r="M184" s="3">
        <v>43000</v>
      </c>
      <c r="N184" s="8">
        <v>235.685</v>
      </c>
      <c r="O184" s="8">
        <v>239.74</v>
      </c>
      <c r="P184" s="8">
        <v>231.63</v>
      </c>
      <c r="Q184" s="11">
        <v>3.4410000000000003E-2</v>
      </c>
    </row>
    <row r="185" spans="1:17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>(testdata[[#This Row],[Upper]]+testdata[[#This Row],[Lower]])/2</f>
        <v>235.685</v>
      </c>
      <c r="I185" s="8">
        <f t="shared" si="4"/>
        <v>239.74</v>
      </c>
      <c r="J185" s="8">
        <f t="shared" si="5"/>
        <v>231.63</v>
      </c>
      <c r="K185" s="11">
        <f>(testdata[[#This Row],[Upper]]-testdata[[#This Row],[Lower]])/testdata[[#This Row],[Center]]</f>
        <v>3.4410335829603129E-2</v>
      </c>
      <c r="M185" s="3">
        <v>43003</v>
      </c>
      <c r="N185" s="8">
        <v>235.685</v>
      </c>
      <c r="O185" s="8">
        <v>239.74</v>
      </c>
      <c r="P185" s="8">
        <v>231.63</v>
      </c>
      <c r="Q185" s="11">
        <v>3.4410000000000003E-2</v>
      </c>
    </row>
    <row r="186" spans="1:17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>(testdata[[#This Row],[Upper]]+testdata[[#This Row],[Lower]])/2</f>
        <v>235.685</v>
      </c>
      <c r="I186" s="8">
        <f t="shared" si="4"/>
        <v>239.74</v>
      </c>
      <c r="J186" s="8">
        <f t="shared" si="5"/>
        <v>231.63</v>
      </c>
      <c r="K186" s="11">
        <f>(testdata[[#This Row],[Upper]]-testdata[[#This Row],[Lower]])/testdata[[#This Row],[Center]]</f>
        <v>3.4410335829603129E-2</v>
      </c>
      <c r="M186" s="3">
        <v>43004</v>
      </c>
      <c r="N186" s="8">
        <v>235.685</v>
      </c>
      <c r="O186" s="8">
        <v>239.74</v>
      </c>
      <c r="P186" s="8">
        <v>231.63</v>
      </c>
      <c r="Q186" s="11">
        <v>3.4410000000000003E-2</v>
      </c>
    </row>
    <row r="187" spans="1:17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>(testdata[[#This Row],[Upper]]+testdata[[#This Row],[Lower]])/2</f>
        <v>235.685</v>
      </c>
      <c r="I187" s="8">
        <f t="shared" si="4"/>
        <v>239.74</v>
      </c>
      <c r="J187" s="8">
        <f t="shared" si="5"/>
        <v>231.63</v>
      </c>
      <c r="K187" s="11">
        <f>(testdata[[#This Row],[Upper]]-testdata[[#This Row],[Lower]])/testdata[[#This Row],[Center]]</f>
        <v>3.4410335829603129E-2</v>
      </c>
      <c r="M187" s="3">
        <v>43005</v>
      </c>
      <c r="N187" s="8">
        <v>235.685</v>
      </c>
      <c r="O187" s="8">
        <v>239.74</v>
      </c>
      <c r="P187" s="8">
        <v>231.63</v>
      </c>
      <c r="Q187" s="11">
        <v>3.4410000000000003E-2</v>
      </c>
    </row>
    <row r="188" spans="1:17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>(testdata[[#This Row],[Upper]]+testdata[[#This Row],[Lower]])/2</f>
        <v>236.63499999999999</v>
      </c>
      <c r="I188" s="8">
        <f t="shared" si="4"/>
        <v>240.03</v>
      </c>
      <c r="J188" s="8">
        <f t="shared" si="5"/>
        <v>233.24</v>
      </c>
      <c r="K188" s="11">
        <f>(testdata[[#This Row],[Upper]]-testdata[[#This Row],[Lower]])/testdata[[#This Row],[Center]]</f>
        <v>2.8693980180446648E-2</v>
      </c>
      <c r="M188" s="3">
        <v>43006</v>
      </c>
      <c r="N188" s="8">
        <v>236.63499999999999</v>
      </c>
      <c r="O188" s="8">
        <v>240.03</v>
      </c>
      <c r="P188" s="8">
        <v>233.24</v>
      </c>
      <c r="Q188" s="11">
        <v>2.8694000000000001E-2</v>
      </c>
    </row>
    <row r="189" spans="1:17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>(testdata[[#This Row],[Upper]]+testdata[[#This Row],[Lower]])/2</f>
        <v>236.79500000000002</v>
      </c>
      <c r="I189" s="8">
        <f t="shared" si="4"/>
        <v>240.03</v>
      </c>
      <c r="J189" s="8">
        <f t="shared" si="5"/>
        <v>233.56</v>
      </c>
      <c r="K189" s="11">
        <f>(testdata[[#This Row],[Upper]]-testdata[[#This Row],[Lower]])/testdata[[#This Row],[Center]]</f>
        <v>2.7323212061065472E-2</v>
      </c>
      <c r="M189" s="3">
        <v>43007</v>
      </c>
      <c r="N189" s="8">
        <v>236.79499999999999</v>
      </c>
      <c r="O189" s="8">
        <v>240.03</v>
      </c>
      <c r="P189" s="8">
        <v>233.56</v>
      </c>
      <c r="Q189" s="11">
        <v>2.7323E-2</v>
      </c>
    </row>
    <row r="190" spans="1:17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>(testdata[[#This Row],[Upper]]+testdata[[#This Row],[Lower]])/2</f>
        <v>237.19</v>
      </c>
      <c r="I190" s="8">
        <f t="shared" si="4"/>
        <v>240.82</v>
      </c>
      <c r="J190" s="8">
        <f t="shared" si="5"/>
        <v>233.56</v>
      </c>
      <c r="K190" s="11">
        <f>(testdata[[#This Row],[Upper]]-testdata[[#This Row],[Lower]])/testdata[[#This Row],[Center]]</f>
        <v>3.0608373034276281E-2</v>
      </c>
      <c r="M190" s="3">
        <v>43010</v>
      </c>
      <c r="N190" s="8">
        <v>237.19</v>
      </c>
      <c r="O190" s="8">
        <v>240.82</v>
      </c>
      <c r="P190" s="8">
        <v>233.56</v>
      </c>
      <c r="Q190" s="11">
        <v>3.0608E-2</v>
      </c>
    </row>
    <row r="191" spans="1:17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>(testdata[[#This Row],[Upper]]+testdata[[#This Row],[Lower]])/2</f>
        <v>237.67000000000002</v>
      </c>
      <c r="I191" s="8">
        <f t="shared" si="4"/>
        <v>241.78</v>
      </c>
      <c r="J191" s="8">
        <f t="shared" si="5"/>
        <v>233.56</v>
      </c>
      <c r="K191" s="11">
        <f>(testdata[[#This Row],[Upper]]-testdata[[#This Row],[Lower]])/testdata[[#This Row],[Center]]</f>
        <v>3.4585770185551389E-2</v>
      </c>
      <c r="M191" s="3">
        <v>43011</v>
      </c>
      <c r="N191" s="8">
        <v>237.67</v>
      </c>
      <c r="O191" s="8">
        <v>241.78</v>
      </c>
      <c r="P191" s="8">
        <v>233.56</v>
      </c>
      <c r="Q191" s="11">
        <v>3.4585999999999999E-2</v>
      </c>
    </row>
    <row r="192" spans="1:17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>(testdata[[#This Row],[Upper]]+testdata[[#This Row],[Lower]])/2</f>
        <v>238.55500000000001</v>
      </c>
      <c r="I192" s="8">
        <f t="shared" si="4"/>
        <v>242.33</v>
      </c>
      <c r="J192" s="8">
        <f t="shared" si="5"/>
        <v>234.78</v>
      </c>
      <c r="K192" s="11">
        <f>(testdata[[#This Row],[Upper]]-testdata[[#This Row],[Lower]])/testdata[[#This Row],[Center]]</f>
        <v>3.164888600113186E-2</v>
      </c>
      <c r="M192" s="3">
        <v>43012</v>
      </c>
      <c r="N192" s="8">
        <v>238.55500000000001</v>
      </c>
      <c r="O192" s="8">
        <v>242.33</v>
      </c>
      <c r="P192" s="8">
        <v>234.78</v>
      </c>
      <c r="Q192" s="11">
        <v>3.1648999999999997E-2</v>
      </c>
    </row>
    <row r="193" spans="1:17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>(testdata[[#This Row],[Upper]]+testdata[[#This Row],[Lower]])/2</f>
        <v>238.85</v>
      </c>
      <c r="I193" s="8">
        <f t="shared" si="4"/>
        <v>242.85</v>
      </c>
      <c r="J193" s="8">
        <f t="shared" si="5"/>
        <v>234.85</v>
      </c>
      <c r="K193" s="11">
        <f>(testdata[[#This Row],[Upper]]-testdata[[#This Row],[Lower]])/testdata[[#This Row],[Center]]</f>
        <v>3.3493824576093782E-2</v>
      </c>
      <c r="M193" s="3">
        <v>43013</v>
      </c>
      <c r="N193" s="8">
        <v>238.85</v>
      </c>
      <c r="O193" s="8">
        <v>242.85</v>
      </c>
      <c r="P193" s="8">
        <v>234.85</v>
      </c>
      <c r="Q193" s="11">
        <v>3.3494000000000003E-2</v>
      </c>
    </row>
    <row r="194" spans="1:17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>(testdata[[#This Row],[Upper]]+testdata[[#This Row],[Lower]])/2</f>
        <v>239.44499999999999</v>
      </c>
      <c r="I194" s="8">
        <f t="shared" si="4"/>
        <v>244.04</v>
      </c>
      <c r="J194" s="8">
        <f t="shared" si="5"/>
        <v>234.85</v>
      </c>
      <c r="K194" s="11">
        <f>(testdata[[#This Row],[Upper]]-testdata[[#This Row],[Lower]])/testdata[[#This Row],[Center]]</f>
        <v>3.8380421391133658E-2</v>
      </c>
      <c r="M194" s="3">
        <v>43014</v>
      </c>
      <c r="N194" s="8">
        <v>239.44499999999999</v>
      </c>
      <c r="O194" s="8">
        <v>244.04</v>
      </c>
      <c r="P194" s="8">
        <v>234.85</v>
      </c>
      <c r="Q194" s="11">
        <v>3.8379999999999997E-2</v>
      </c>
    </row>
    <row r="195" spans="1:17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>(testdata[[#This Row],[Upper]]+testdata[[#This Row],[Lower]])/2</f>
        <v>240.27500000000001</v>
      </c>
      <c r="I195" s="8">
        <f t="shared" si="4"/>
        <v>244.06</v>
      </c>
      <c r="J195" s="8">
        <f t="shared" si="5"/>
        <v>236.49</v>
      </c>
      <c r="K195" s="11">
        <f>(testdata[[#This Row],[Upper]]-testdata[[#This Row],[Lower]])/testdata[[#This Row],[Center]]</f>
        <v>3.1505566538341453E-2</v>
      </c>
      <c r="M195" s="3">
        <v>43017</v>
      </c>
      <c r="N195" s="8">
        <v>240.27500000000001</v>
      </c>
      <c r="O195" s="8">
        <v>244.06</v>
      </c>
      <c r="P195" s="8">
        <v>236.49</v>
      </c>
      <c r="Q195" s="11">
        <v>3.1505999999999999E-2</v>
      </c>
    </row>
    <row r="196" spans="1:17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>(testdata[[#This Row],[Upper]]+testdata[[#This Row],[Lower]])/2</f>
        <v>240.89</v>
      </c>
      <c r="I196" s="8">
        <f t="shared" si="4"/>
        <v>244.06</v>
      </c>
      <c r="J196" s="8">
        <f t="shared" si="5"/>
        <v>237.72</v>
      </c>
      <c r="K196" s="11">
        <f>(testdata[[#This Row],[Upper]]-testdata[[#This Row],[Lower]])/testdata[[#This Row],[Center]]</f>
        <v>2.6319066793972369E-2</v>
      </c>
      <c r="M196" s="3">
        <v>43018</v>
      </c>
      <c r="N196" s="8">
        <v>240.89</v>
      </c>
      <c r="O196" s="8">
        <v>244.06</v>
      </c>
      <c r="P196" s="8">
        <v>237.72</v>
      </c>
      <c r="Q196" s="11">
        <v>2.6318999999999999E-2</v>
      </c>
    </row>
    <row r="197" spans="1:17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>(testdata[[#This Row],[Upper]]+testdata[[#This Row],[Lower]])/2</f>
        <v>241.06</v>
      </c>
      <c r="I197" s="8">
        <f t="shared" si="4"/>
        <v>244.4</v>
      </c>
      <c r="J197" s="8">
        <f t="shared" si="5"/>
        <v>237.72</v>
      </c>
      <c r="K197" s="11">
        <f>(testdata[[#This Row],[Upper]]-testdata[[#This Row],[Lower]])/testdata[[#This Row],[Center]]</f>
        <v>2.7710943333609919E-2</v>
      </c>
      <c r="M197" s="3">
        <v>43019</v>
      </c>
      <c r="N197" s="8">
        <v>241.06</v>
      </c>
      <c r="O197" s="8">
        <v>244.4</v>
      </c>
      <c r="P197" s="8">
        <v>237.72</v>
      </c>
      <c r="Q197" s="11">
        <v>2.7711E-2</v>
      </c>
    </row>
    <row r="198" spans="1:17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>(testdata[[#This Row],[Upper]]+testdata[[#This Row],[Lower]])/2</f>
        <v>241.06</v>
      </c>
      <c r="I198" s="8">
        <f t="shared" si="4"/>
        <v>244.4</v>
      </c>
      <c r="J198" s="8">
        <f t="shared" si="5"/>
        <v>237.72</v>
      </c>
      <c r="K198" s="11">
        <f>(testdata[[#This Row],[Upper]]-testdata[[#This Row],[Lower]])/testdata[[#This Row],[Center]]</f>
        <v>2.7710943333609919E-2</v>
      </c>
      <c r="M198" s="3">
        <v>43020</v>
      </c>
      <c r="N198" s="8">
        <v>241.06</v>
      </c>
      <c r="O198" s="8">
        <v>244.4</v>
      </c>
      <c r="P198" s="8">
        <v>237.72</v>
      </c>
      <c r="Q198" s="11">
        <v>2.7711E-2</v>
      </c>
    </row>
    <row r="199" spans="1:17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>(testdata[[#This Row],[Upper]]+testdata[[#This Row],[Lower]])/2</f>
        <v>241.065</v>
      </c>
      <c r="I199" s="8">
        <f t="shared" si="4"/>
        <v>244.41</v>
      </c>
      <c r="J199" s="8">
        <f t="shared" si="5"/>
        <v>237.72</v>
      </c>
      <c r="K199" s="11">
        <f>(testdata[[#This Row],[Upper]]-testdata[[#This Row],[Lower]])/testdata[[#This Row],[Center]]</f>
        <v>2.7751851160475381E-2</v>
      </c>
      <c r="M199" s="3">
        <v>43021</v>
      </c>
      <c r="N199" s="8">
        <v>241.065</v>
      </c>
      <c r="O199" s="8">
        <v>244.41</v>
      </c>
      <c r="P199" s="8">
        <v>237.72</v>
      </c>
      <c r="Q199" s="11">
        <v>2.7751999999999999E-2</v>
      </c>
    </row>
    <row r="200" spans="1:17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>(testdata[[#This Row],[Upper]]+testdata[[#This Row],[Lower]])/2</f>
        <v>241.16500000000002</v>
      </c>
      <c r="I200" s="8">
        <f t="shared" si="4"/>
        <v>244.61</v>
      </c>
      <c r="J200" s="8">
        <f t="shared" si="5"/>
        <v>237.72</v>
      </c>
      <c r="K200" s="11">
        <f>(testdata[[#This Row],[Upper]]-testdata[[#This Row],[Lower]])/testdata[[#This Row],[Center]]</f>
        <v>2.8569651483424271E-2</v>
      </c>
      <c r="M200" s="3">
        <v>43024</v>
      </c>
      <c r="N200" s="8">
        <v>241.16499999999999</v>
      </c>
      <c r="O200" s="8">
        <v>244.61</v>
      </c>
      <c r="P200" s="8">
        <v>237.72</v>
      </c>
      <c r="Q200" s="11">
        <v>2.8570000000000002E-2</v>
      </c>
    </row>
    <row r="201" spans="1:17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>(testdata[[#This Row],[Upper]]+testdata[[#This Row],[Lower]])/2</f>
        <v>241.28</v>
      </c>
      <c r="I201" s="8">
        <f t="shared" si="4"/>
        <v>244.84</v>
      </c>
      <c r="J201" s="8">
        <f t="shared" si="5"/>
        <v>237.72</v>
      </c>
      <c r="K201" s="11">
        <f>(testdata[[#This Row],[Upper]]-testdata[[#This Row],[Lower]])/testdata[[#This Row],[Center]]</f>
        <v>2.9509283819628664E-2</v>
      </c>
      <c r="M201" s="3">
        <v>43025</v>
      </c>
      <c r="N201" s="8">
        <v>241.28</v>
      </c>
      <c r="O201" s="8">
        <v>244.84</v>
      </c>
      <c r="P201" s="8">
        <v>237.72</v>
      </c>
      <c r="Q201" s="11">
        <v>2.9509000000000001E-2</v>
      </c>
    </row>
    <row r="202" spans="1:17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>(testdata[[#This Row],[Upper]]+testdata[[#This Row],[Lower]])/2</f>
        <v>241.285</v>
      </c>
      <c r="I202" s="8">
        <f t="shared" si="4"/>
        <v>244.85</v>
      </c>
      <c r="J202" s="8">
        <f t="shared" si="5"/>
        <v>237.72</v>
      </c>
      <c r="K202" s="11">
        <f>(testdata[[#This Row],[Upper]]-testdata[[#This Row],[Lower]])/testdata[[#This Row],[Center]]</f>
        <v>2.9550117081459666E-2</v>
      </c>
      <c r="M202" s="3">
        <v>43026</v>
      </c>
      <c r="N202" s="8">
        <v>241.285</v>
      </c>
      <c r="O202" s="8">
        <v>244.85</v>
      </c>
      <c r="P202" s="8">
        <v>237.72</v>
      </c>
      <c r="Q202" s="11">
        <v>2.955E-2</v>
      </c>
    </row>
    <row r="203" spans="1:17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>(testdata[[#This Row],[Upper]]+testdata[[#This Row],[Lower]])/2</f>
        <v>241.49</v>
      </c>
      <c r="I203" s="8">
        <f t="shared" si="4"/>
        <v>245.26</v>
      </c>
      <c r="J203" s="8">
        <f t="shared" si="5"/>
        <v>237.72</v>
      </c>
      <c r="K203" s="11">
        <f>(testdata[[#This Row],[Upper]]-testdata[[#This Row],[Lower]])/testdata[[#This Row],[Center]]</f>
        <v>3.1222824961696101E-2</v>
      </c>
      <c r="M203" s="3">
        <v>43027</v>
      </c>
      <c r="N203" s="8">
        <v>241.49</v>
      </c>
      <c r="O203" s="8">
        <v>245.26</v>
      </c>
      <c r="P203" s="8">
        <v>237.72</v>
      </c>
      <c r="Q203" s="11">
        <v>3.1223000000000001E-2</v>
      </c>
    </row>
    <row r="204" spans="1:17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>(testdata[[#This Row],[Upper]]+testdata[[#This Row],[Lower]])/2</f>
        <v>241.49</v>
      </c>
      <c r="I204" s="8">
        <f t="shared" si="4"/>
        <v>245.26</v>
      </c>
      <c r="J204" s="8">
        <f t="shared" si="5"/>
        <v>237.72</v>
      </c>
      <c r="K204" s="11">
        <f>(testdata[[#This Row],[Upper]]-testdata[[#This Row],[Lower]])/testdata[[#This Row],[Center]]</f>
        <v>3.1222824961696101E-2</v>
      </c>
      <c r="M204" s="3">
        <v>43028</v>
      </c>
      <c r="N204" s="8">
        <v>241.49</v>
      </c>
      <c r="O204" s="8">
        <v>245.26</v>
      </c>
      <c r="P204" s="8">
        <v>237.72</v>
      </c>
      <c r="Q204" s="11">
        <v>3.1223000000000001E-2</v>
      </c>
    </row>
    <row r="205" spans="1:17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>(testdata[[#This Row],[Upper]]+testdata[[#This Row],[Lower]])/2</f>
        <v>242.06</v>
      </c>
      <c r="I205" s="8">
        <f t="shared" si="4"/>
        <v>246.4</v>
      </c>
      <c r="J205" s="8">
        <f t="shared" si="5"/>
        <v>237.72</v>
      </c>
      <c r="K205" s="11">
        <f>(testdata[[#This Row],[Upper]]-testdata[[#This Row],[Lower]])/testdata[[#This Row],[Center]]</f>
        <v>3.5858877964141153E-2</v>
      </c>
      <c r="M205" s="3">
        <v>43031</v>
      </c>
      <c r="N205" s="8">
        <v>242.06</v>
      </c>
      <c r="O205" s="8">
        <v>246.4</v>
      </c>
      <c r="P205" s="8">
        <v>237.72</v>
      </c>
      <c r="Q205" s="11">
        <v>3.5859000000000002E-2</v>
      </c>
    </row>
    <row r="206" spans="1:17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>(testdata[[#This Row],[Upper]]+testdata[[#This Row],[Lower]])/2</f>
        <v>242.57999999999998</v>
      </c>
      <c r="I206" s="8">
        <f t="shared" si="4"/>
        <v>246.75</v>
      </c>
      <c r="J206" s="8">
        <f t="shared" si="5"/>
        <v>238.41</v>
      </c>
      <c r="K206" s="11">
        <f>(testdata[[#This Row],[Upper]]-testdata[[#This Row],[Lower]])/testdata[[#This Row],[Center]]</f>
        <v>3.4380410586198382E-2</v>
      </c>
      <c r="M206" s="3">
        <v>43032</v>
      </c>
      <c r="N206" s="8">
        <v>242.58</v>
      </c>
      <c r="O206" s="8">
        <v>246.75</v>
      </c>
      <c r="P206" s="8">
        <v>238.41</v>
      </c>
      <c r="Q206" s="11">
        <v>3.4380000000000001E-2</v>
      </c>
    </row>
    <row r="207" spans="1:17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>(testdata[[#This Row],[Upper]]+testdata[[#This Row],[Lower]])/2</f>
        <v>242.61</v>
      </c>
      <c r="I207" s="8">
        <f t="shared" si="4"/>
        <v>246.75</v>
      </c>
      <c r="J207" s="8">
        <f t="shared" si="5"/>
        <v>238.47</v>
      </c>
      <c r="K207" s="11">
        <f>(testdata[[#This Row],[Upper]]-testdata[[#This Row],[Lower]])/testdata[[#This Row],[Center]]</f>
        <v>3.4128848769630273E-2</v>
      </c>
      <c r="M207" s="3">
        <v>43033</v>
      </c>
      <c r="N207" s="8">
        <v>242.61</v>
      </c>
      <c r="O207" s="8">
        <v>246.75</v>
      </c>
      <c r="P207" s="8">
        <v>238.47</v>
      </c>
      <c r="Q207" s="11">
        <v>3.4129E-2</v>
      </c>
    </row>
    <row r="208" spans="1:17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>(testdata[[#This Row],[Upper]]+testdata[[#This Row],[Lower]])/2</f>
        <v>242.97499999999999</v>
      </c>
      <c r="I208" s="8">
        <f t="shared" si="4"/>
        <v>246.75</v>
      </c>
      <c r="J208" s="8">
        <f t="shared" si="5"/>
        <v>239.2</v>
      </c>
      <c r="K208" s="11">
        <f>(testdata[[#This Row],[Upper]]-testdata[[#This Row],[Lower]])/testdata[[#This Row],[Center]]</f>
        <v>3.1073155674452152E-2</v>
      </c>
      <c r="M208" s="3">
        <v>43034</v>
      </c>
      <c r="N208" s="8">
        <v>242.97499999999999</v>
      </c>
      <c r="O208" s="8">
        <v>246.75</v>
      </c>
      <c r="P208" s="8">
        <v>239.2</v>
      </c>
      <c r="Q208" s="11">
        <v>3.1073E-2</v>
      </c>
    </row>
    <row r="209" spans="1:17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>(testdata[[#This Row],[Upper]]+testdata[[#This Row],[Lower]])/2</f>
        <v>243.215</v>
      </c>
      <c r="I209" s="8">
        <f t="shared" si="4"/>
        <v>246.75</v>
      </c>
      <c r="J209" s="8">
        <f t="shared" si="5"/>
        <v>239.68</v>
      </c>
      <c r="K209" s="11">
        <f>(testdata[[#This Row],[Upper]]-testdata[[#This Row],[Lower]])/testdata[[#This Row],[Center]]</f>
        <v>2.9068930781407369E-2</v>
      </c>
      <c r="M209" s="3">
        <v>43035</v>
      </c>
      <c r="N209" s="8">
        <v>243.215</v>
      </c>
      <c r="O209" s="8">
        <v>246.75</v>
      </c>
      <c r="P209" s="8">
        <v>239.68</v>
      </c>
      <c r="Q209" s="11">
        <v>2.9069000000000001E-2</v>
      </c>
    </row>
    <row r="210" spans="1:17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>(testdata[[#This Row],[Upper]]+testdata[[#This Row],[Lower]])/2</f>
        <v>243.96</v>
      </c>
      <c r="I210" s="8">
        <f t="shared" si="4"/>
        <v>247.12</v>
      </c>
      <c r="J210" s="8">
        <f t="shared" si="5"/>
        <v>240.8</v>
      </c>
      <c r="K210" s="11">
        <f>(testdata[[#This Row],[Upper]]-testdata[[#This Row],[Lower]])/testdata[[#This Row],[Center]]</f>
        <v>2.5905886210854209E-2</v>
      </c>
      <c r="M210" s="3">
        <v>43038</v>
      </c>
      <c r="N210" s="8">
        <v>243.96</v>
      </c>
      <c r="O210" s="8">
        <v>247.12</v>
      </c>
      <c r="P210" s="8">
        <v>240.8</v>
      </c>
      <c r="Q210" s="11">
        <v>2.5905999999999998E-2</v>
      </c>
    </row>
    <row r="211" spans="1:17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>(testdata[[#This Row],[Upper]]+testdata[[#This Row],[Lower]])/2</f>
        <v>244.405</v>
      </c>
      <c r="I211" s="8">
        <f t="shared" si="4"/>
        <v>247.12</v>
      </c>
      <c r="J211" s="8">
        <f t="shared" si="5"/>
        <v>241.69</v>
      </c>
      <c r="K211" s="11">
        <f>(testdata[[#This Row],[Upper]]-testdata[[#This Row],[Lower]])/testdata[[#This Row],[Center]]</f>
        <v>2.2217221415273856E-2</v>
      </c>
      <c r="M211" s="3">
        <v>43039</v>
      </c>
      <c r="N211" s="8">
        <v>244.405</v>
      </c>
      <c r="O211" s="8">
        <v>247.12</v>
      </c>
      <c r="P211" s="8">
        <v>241.69</v>
      </c>
      <c r="Q211" s="11">
        <v>2.2217000000000001E-2</v>
      </c>
    </row>
    <row r="212" spans="1:17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>(testdata[[#This Row],[Upper]]+testdata[[#This Row],[Lower]])/2</f>
        <v>244.565</v>
      </c>
      <c r="I212" s="8">
        <f t="shared" si="4"/>
        <v>247.12</v>
      </c>
      <c r="J212" s="8">
        <f t="shared" si="5"/>
        <v>242.01</v>
      </c>
      <c r="K212" s="11">
        <f>(testdata[[#This Row],[Upper]]-testdata[[#This Row],[Lower]])/testdata[[#This Row],[Center]]</f>
        <v>2.0894240794880763E-2</v>
      </c>
      <c r="M212" s="3">
        <v>43040</v>
      </c>
      <c r="N212" s="8">
        <v>244.565</v>
      </c>
      <c r="O212" s="8">
        <v>247.12</v>
      </c>
      <c r="P212" s="8">
        <v>242.01</v>
      </c>
      <c r="Q212" s="11">
        <v>2.0893999999999999E-2</v>
      </c>
    </row>
    <row r="213" spans="1:17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>(testdata[[#This Row],[Upper]]+testdata[[#This Row],[Lower]])/2</f>
        <v>245.125</v>
      </c>
      <c r="I213" s="8">
        <f t="shared" si="4"/>
        <v>247.63</v>
      </c>
      <c r="J213" s="8">
        <f t="shared" si="5"/>
        <v>242.62</v>
      </c>
      <c r="K213" s="11">
        <f>(testdata[[#This Row],[Upper]]-testdata[[#This Row],[Lower]])/testdata[[#This Row],[Center]]</f>
        <v>2.043855175930644E-2</v>
      </c>
      <c r="M213" s="3">
        <v>43041</v>
      </c>
      <c r="N213" s="8">
        <v>245.125</v>
      </c>
      <c r="O213" s="8">
        <v>247.63</v>
      </c>
      <c r="P213" s="8">
        <v>242.62</v>
      </c>
      <c r="Q213" s="11">
        <v>2.0438999999999999E-2</v>
      </c>
    </row>
    <row r="214" spans="1:17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>(testdata[[#This Row],[Upper]]+testdata[[#This Row],[Lower]])/2</f>
        <v>245.34</v>
      </c>
      <c r="I214" s="8">
        <f t="shared" si="4"/>
        <v>247.63</v>
      </c>
      <c r="J214" s="8">
        <f t="shared" si="5"/>
        <v>243.05</v>
      </c>
      <c r="K214" s="11">
        <f>(testdata[[#This Row],[Upper]]-testdata[[#This Row],[Lower]])/testdata[[#This Row],[Center]]</f>
        <v>1.8667970979049417E-2</v>
      </c>
      <c r="M214" s="3">
        <v>43042</v>
      </c>
      <c r="N214" s="8">
        <v>245.34</v>
      </c>
      <c r="O214" s="8">
        <v>247.63</v>
      </c>
      <c r="P214" s="8">
        <v>243.05</v>
      </c>
      <c r="Q214" s="11">
        <v>1.8668000000000001E-2</v>
      </c>
    </row>
    <row r="215" spans="1:17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>(testdata[[#This Row],[Upper]]+testdata[[#This Row],[Lower]])/2</f>
        <v>245.375</v>
      </c>
      <c r="I215" s="8">
        <f t="shared" ref="I215:I278" si="6">MAX(D195:D214)</f>
        <v>247.7</v>
      </c>
      <c r="J215" s="8">
        <f t="shared" ref="J215:J278" si="7">MIN(E195:E214)</f>
        <v>243.05</v>
      </c>
      <c r="K215" s="11">
        <f>(testdata[[#This Row],[Upper]]-testdata[[#This Row],[Lower]])/testdata[[#This Row],[Center]]</f>
        <v>1.8950585838002965E-2</v>
      </c>
      <c r="M215" s="3">
        <v>43045</v>
      </c>
      <c r="N215" s="8">
        <v>245.375</v>
      </c>
      <c r="O215" s="8">
        <v>247.7</v>
      </c>
      <c r="P215" s="8">
        <v>243.05</v>
      </c>
      <c r="Q215" s="11">
        <v>1.8950999999999999E-2</v>
      </c>
    </row>
    <row r="216" spans="1:17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>(testdata[[#This Row],[Upper]]+testdata[[#This Row],[Lower]])/2</f>
        <v>245.77500000000001</v>
      </c>
      <c r="I216" s="8">
        <f t="shared" si="6"/>
        <v>248.18</v>
      </c>
      <c r="J216" s="8">
        <f t="shared" si="7"/>
        <v>243.37</v>
      </c>
      <c r="K216" s="11">
        <f>(testdata[[#This Row],[Upper]]-testdata[[#This Row],[Lower]])/testdata[[#This Row],[Center]]</f>
        <v>1.9570745600651012E-2</v>
      </c>
      <c r="M216" s="3">
        <v>43046</v>
      </c>
      <c r="N216" s="8">
        <v>245.77500000000001</v>
      </c>
      <c r="O216" s="8">
        <v>248.18</v>
      </c>
      <c r="P216" s="8">
        <v>243.37</v>
      </c>
      <c r="Q216" s="11">
        <v>1.9571000000000002E-2</v>
      </c>
    </row>
    <row r="217" spans="1:17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>(testdata[[#This Row],[Upper]]+testdata[[#This Row],[Lower]])/2</f>
        <v>245.95499999999998</v>
      </c>
      <c r="I217" s="8">
        <f t="shared" si="6"/>
        <v>248.52</v>
      </c>
      <c r="J217" s="8">
        <f t="shared" si="7"/>
        <v>243.39</v>
      </c>
      <c r="K217" s="11">
        <f>(testdata[[#This Row],[Upper]]-testdata[[#This Row],[Lower]])/testdata[[#This Row],[Center]]</f>
        <v>2.0857473928157687E-2</v>
      </c>
      <c r="M217" s="3">
        <v>43047</v>
      </c>
      <c r="N217" s="8">
        <v>245.95500000000001</v>
      </c>
      <c r="O217" s="8">
        <v>248.52</v>
      </c>
      <c r="P217" s="8">
        <v>243.39</v>
      </c>
      <c r="Q217" s="11">
        <v>2.0857000000000001E-2</v>
      </c>
    </row>
    <row r="218" spans="1:17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>(testdata[[#This Row],[Upper]]+testdata[[#This Row],[Lower]])/2</f>
        <v>245.95499999999998</v>
      </c>
      <c r="I218" s="8">
        <f t="shared" si="6"/>
        <v>248.52</v>
      </c>
      <c r="J218" s="8">
        <f t="shared" si="7"/>
        <v>243.39</v>
      </c>
      <c r="K218" s="11">
        <f>(testdata[[#This Row],[Upper]]-testdata[[#This Row],[Lower]])/testdata[[#This Row],[Center]]</f>
        <v>2.0857473928157687E-2</v>
      </c>
      <c r="M218" s="3">
        <v>43048</v>
      </c>
      <c r="N218" s="8">
        <v>245.95500000000001</v>
      </c>
      <c r="O218" s="8">
        <v>248.52</v>
      </c>
      <c r="P218" s="8">
        <v>243.39</v>
      </c>
      <c r="Q218" s="11">
        <v>2.0857000000000001E-2</v>
      </c>
    </row>
    <row r="219" spans="1:17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>(testdata[[#This Row],[Upper]]+testdata[[#This Row],[Lower]])/2</f>
        <v>245.95499999999998</v>
      </c>
      <c r="I219" s="8">
        <f t="shared" si="6"/>
        <v>248.52</v>
      </c>
      <c r="J219" s="8">
        <f t="shared" si="7"/>
        <v>243.39</v>
      </c>
      <c r="K219" s="11">
        <f>(testdata[[#This Row],[Upper]]-testdata[[#This Row],[Lower]])/testdata[[#This Row],[Center]]</f>
        <v>2.0857473928157687E-2</v>
      </c>
      <c r="M219" s="3">
        <v>43049</v>
      </c>
      <c r="N219" s="8">
        <v>245.95500000000001</v>
      </c>
      <c r="O219" s="8">
        <v>248.52</v>
      </c>
      <c r="P219" s="8">
        <v>243.39</v>
      </c>
      <c r="Q219" s="11">
        <v>2.0857000000000001E-2</v>
      </c>
    </row>
    <row r="220" spans="1:17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>(testdata[[#This Row],[Upper]]+testdata[[#This Row],[Lower]])/2</f>
        <v>245.95499999999998</v>
      </c>
      <c r="I220" s="8">
        <f t="shared" si="6"/>
        <v>248.52</v>
      </c>
      <c r="J220" s="8">
        <f t="shared" si="7"/>
        <v>243.39</v>
      </c>
      <c r="K220" s="11">
        <f>(testdata[[#This Row],[Upper]]-testdata[[#This Row],[Lower]])/testdata[[#This Row],[Center]]</f>
        <v>2.0857473928157687E-2</v>
      </c>
      <c r="M220" s="3">
        <v>43052</v>
      </c>
      <c r="N220" s="8">
        <v>245.95500000000001</v>
      </c>
      <c r="O220" s="8">
        <v>248.52</v>
      </c>
      <c r="P220" s="8">
        <v>243.39</v>
      </c>
      <c r="Q220" s="11">
        <v>2.0857000000000001E-2</v>
      </c>
    </row>
    <row r="221" spans="1:17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>(testdata[[#This Row],[Upper]]+testdata[[#This Row],[Lower]])/2</f>
        <v>245.95499999999998</v>
      </c>
      <c r="I221" s="8">
        <f t="shared" si="6"/>
        <v>248.52</v>
      </c>
      <c r="J221" s="8">
        <f t="shared" si="7"/>
        <v>243.39</v>
      </c>
      <c r="K221" s="11">
        <f>(testdata[[#This Row],[Upper]]-testdata[[#This Row],[Lower]])/testdata[[#This Row],[Center]]</f>
        <v>2.0857473928157687E-2</v>
      </c>
      <c r="M221" s="3">
        <v>43053</v>
      </c>
      <c r="N221" s="8">
        <v>245.95500000000001</v>
      </c>
      <c r="O221" s="8">
        <v>248.52</v>
      </c>
      <c r="P221" s="8">
        <v>243.39</v>
      </c>
      <c r="Q221" s="11">
        <v>2.0857000000000001E-2</v>
      </c>
    </row>
    <row r="222" spans="1:17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>(testdata[[#This Row],[Upper]]+testdata[[#This Row],[Lower]])/2</f>
        <v>245.95499999999998</v>
      </c>
      <c r="I222" s="8">
        <f t="shared" si="6"/>
        <v>248.52</v>
      </c>
      <c r="J222" s="8">
        <f t="shared" si="7"/>
        <v>243.39</v>
      </c>
      <c r="K222" s="11">
        <f>(testdata[[#This Row],[Upper]]-testdata[[#This Row],[Lower]])/testdata[[#This Row],[Center]]</f>
        <v>2.0857473928157687E-2</v>
      </c>
      <c r="M222" s="3">
        <v>43054</v>
      </c>
      <c r="N222" s="8">
        <v>245.95500000000001</v>
      </c>
      <c r="O222" s="8">
        <v>248.52</v>
      </c>
      <c r="P222" s="8">
        <v>243.39</v>
      </c>
      <c r="Q222" s="11">
        <v>2.0857000000000001E-2</v>
      </c>
    </row>
    <row r="223" spans="1:17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>(testdata[[#This Row],[Upper]]+testdata[[#This Row],[Lower]])/2</f>
        <v>245.95499999999998</v>
      </c>
      <c r="I223" s="8">
        <f t="shared" si="6"/>
        <v>248.52</v>
      </c>
      <c r="J223" s="8">
        <f t="shared" si="7"/>
        <v>243.39</v>
      </c>
      <c r="K223" s="11">
        <f>(testdata[[#This Row],[Upper]]-testdata[[#This Row],[Lower]])/testdata[[#This Row],[Center]]</f>
        <v>2.0857473928157687E-2</v>
      </c>
      <c r="M223" s="3">
        <v>43055</v>
      </c>
      <c r="N223" s="8">
        <v>245.95500000000001</v>
      </c>
      <c r="O223" s="8">
        <v>248.52</v>
      </c>
      <c r="P223" s="8">
        <v>243.39</v>
      </c>
      <c r="Q223" s="11">
        <v>2.0857000000000001E-2</v>
      </c>
    </row>
    <row r="224" spans="1:17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>(testdata[[#This Row],[Upper]]+testdata[[#This Row],[Lower]])/2</f>
        <v>245.95499999999998</v>
      </c>
      <c r="I224" s="8">
        <f t="shared" si="6"/>
        <v>248.52</v>
      </c>
      <c r="J224" s="8">
        <f t="shared" si="7"/>
        <v>243.39</v>
      </c>
      <c r="K224" s="11">
        <f>(testdata[[#This Row],[Upper]]-testdata[[#This Row],[Lower]])/testdata[[#This Row],[Center]]</f>
        <v>2.0857473928157687E-2</v>
      </c>
      <c r="M224" s="3">
        <v>43056</v>
      </c>
      <c r="N224" s="8">
        <v>245.95500000000001</v>
      </c>
      <c r="O224" s="8">
        <v>248.52</v>
      </c>
      <c r="P224" s="8">
        <v>243.39</v>
      </c>
      <c r="Q224" s="11">
        <v>2.0857000000000001E-2</v>
      </c>
    </row>
    <row r="225" spans="1:17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>(testdata[[#This Row],[Upper]]+testdata[[#This Row],[Lower]])/2</f>
        <v>245.95499999999998</v>
      </c>
      <c r="I225" s="8">
        <f t="shared" si="6"/>
        <v>248.52</v>
      </c>
      <c r="J225" s="8">
        <f t="shared" si="7"/>
        <v>243.39</v>
      </c>
      <c r="K225" s="11">
        <f>(testdata[[#This Row],[Upper]]-testdata[[#This Row],[Lower]])/testdata[[#This Row],[Center]]</f>
        <v>2.0857473928157687E-2</v>
      </c>
      <c r="M225" s="3">
        <v>43059</v>
      </c>
      <c r="N225" s="8">
        <v>245.95500000000001</v>
      </c>
      <c r="O225" s="8">
        <v>248.52</v>
      </c>
      <c r="P225" s="8">
        <v>243.39</v>
      </c>
      <c r="Q225" s="11">
        <v>2.0857000000000001E-2</v>
      </c>
    </row>
    <row r="226" spans="1:17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>(testdata[[#This Row],[Upper]]+testdata[[#This Row],[Lower]])/2</f>
        <v>245.95499999999998</v>
      </c>
      <c r="I226" s="8">
        <f t="shared" si="6"/>
        <v>248.52</v>
      </c>
      <c r="J226" s="8">
        <f t="shared" si="7"/>
        <v>243.39</v>
      </c>
      <c r="K226" s="11">
        <f>(testdata[[#This Row],[Upper]]-testdata[[#This Row],[Lower]])/testdata[[#This Row],[Center]]</f>
        <v>2.0857473928157687E-2</v>
      </c>
      <c r="M226" s="3">
        <v>43060</v>
      </c>
      <c r="N226" s="8">
        <v>245.95500000000001</v>
      </c>
      <c r="O226" s="8">
        <v>248.52</v>
      </c>
      <c r="P226" s="8">
        <v>243.39</v>
      </c>
      <c r="Q226" s="11">
        <v>2.0857000000000001E-2</v>
      </c>
    </row>
    <row r="227" spans="1:17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>(testdata[[#This Row],[Upper]]+testdata[[#This Row],[Lower]])/2</f>
        <v>246.36</v>
      </c>
      <c r="I227" s="8">
        <f t="shared" si="6"/>
        <v>249.33</v>
      </c>
      <c r="J227" s="8">
        <f t="shared" si="7"/>
        <v>243.39</v>
      </c>
      <c r="K227" s="11">
        <f>(testdata[[#This Row],[Upper]]-testdata[[#This Row],[Lower]])/testdata[[#This Row],[Center]]</f>
        <v>2.411105698977117E-2</v>
      </c>
      <c r="M227" s="3">
        <v>43061</v>
      </c>
      <c r="N227" s="8">
        <v>246.36</v>
      </c>
      <c r="O227" s="8">
        <v>249.33</v>
      </c>
      <c r="P227" s="8">
        <v>243.39</v>
      </c>
      <c r="Q227" s="11">
        <v>2.4111E-2</v>
      </c>
    </row>
    <row r="228" spans="1:17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>(testdata[[#This Row],[Upper]]+testdata[[#This Row],[Lower]])/2</f>
        <v>247.07</v>
      </c>
      <c r="I228" s="8">
        <f t="shared" si="6"/>
        <v>249.33</v>
      </c>
      <c r="J228" s="8">
        <f t="shared" si="7"/>
        <v>244.81</v>
      </c>
      <c r="K228" s="11">
        <f>(testdata[[#This Row],[Upper]]-testdata[[#This Row],[Lower]])/testdata[[#This Row],[Center]]</f>
        <v>1.8294410490954021E-2</v>
      </c>
      <c r="M228" s="3">
        <v>43063</v>
      </c>
      <c r="N228" s="8">
        <v>247.07</v>
      </c>
      <c r="O228" s="8">
        <v>249.33</v>
      </c>
      <c r="P228" s="8">
        <v>244.81</v>
      </c>
      <c r="Q228" s="11">
        <v>1.8294000000000001E-2</v>
      </c>
    </row>
    <row r="229" spans="1:17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>(testdata[[#This Row],[Upper]]+testdata[[#This Row],[Lower]])/2</f>
        <v>247.27499999999998</v>
      </c>
      <c r="I229" s="8">
        <f t="shared" si="6"/>
        <v>249.6</v>
      </c>
      <c r="J229" s="8">
        <f t="shared" si="7"/>
        <v>244.95</v>
      </c>
      <c r="K229" s="11">
        <f>(testdata[[#This Row],[Upper]]-testdata[[#This Row],[Lower]])/testdata[[#This Row],[Center]]</f>
        <v>1.8804974218986983E-2</v>
      </c>
      <c r="M229" s="3">
        <v>43066</v>
      </c>
      <c r="N229" s="8">
        <v>247.27500000000001</v>
      </c>
      <c r="O229" s="8">
        <v>249.6</v>
      </c>
      <c r="P229" s="8">
        <v>244.95</v>
      </c>
      <c r="Q229" s="11">
        <v>1.8804999999999999E-2</v>
      </c>
    </row>
    <row r="230" spans="1:17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>(testdata[[#This Row],[Upper]]+testdata[[#This Row],[Lower]])/2</f>
        <v>247.405</v>
      </c>
      <c r="I230" s="8">
        <f t="shared" si="6"/>
        <v>249.86</v>
      </c>
      <c r="J230" s="8">
        <f t="shared" si="7"/>
        <v>244.95</v>
      </c>
      <c r="K230" s="11">
        <f>(testdata[[#This Row],[Upper]]-testdata[[#This Row],[Lower]])/testdata[[#This Row],[Center]]</f>
        <v>1.9846001495523635E-2</v>
      </c>
      <c r="M230" s="3">
        <v>43067</v>
      </c>
      <c r="N230" s="8">
        <v>247.405</v>
      </c>
      <c r="O230" s="8">
        <v>249.86</v>
      </c>
      <c r="P230" s="8">
        <v>244.95</v>
      </c>
      <c r="Q230" s="11">
        <v>1.9845999999999999E-2</v>
      </c>
    </row>
    <row r="231" spans="1:17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>(testdata[[#This Row],[Upper]]+testdata[[#This Row],[Lower]])/2</f>
        <v>248.435</v>
      </c>
      <c r="I231" s="8">
        <f t="shared" si="6"/>
        <v>251.92</v>
      </c>
      <c r="J231" s="8">
        <f t="shared" si="7"/>
        <v>244.95</v>
      </c>
      <c r="K231" s="11">
        <f>(testdata[[#This Row],[Upper]]-testdata[[#This Row],[Lower]])/testdata[[#This Row],[Center]]</f>
        <v>2.805562823273693E-2</v>
      </c>
      <c r="M231" s="3">
        <v>43068</v>
      </c>
      <c r="N231" s="8">
        <v>248.435</v>
      </c>
      <c r="O231" s="8">
        <v>251.92</v>
      </c>
      <c r="P231" s="8">
        <v>244.95</v>
      </c>
      <c r="Q231" s="11">
        <v>2.8056000000000001E-2</v>
      </c>
    </row>
    <row r="232" spans="1:17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>(testdata[[#This Row],[Upper]]+testdata[[#This Row],[Lower]])/2</f>
        <v>248.785</v>
      </c>
      <c r="I232" s="8">
        <f t="shared" si="6"/>
        <v>252.62</v>
      </c>
      <c r="J232" s="8">
        <f t="shared" si="7"/>
        <v>244.95</v>
      </c>
      <c r="K232" s="11">
        <f>(testdata[[#This Row],[Upper]]-testdata[[#This Row],[Lower]])/testdata[[#This Row],[Center]]</f>
        <v>3.0829832988323317E-2</v>
      </c>
      <c r="M232" s="3">
        <v>43069</v>
      </c>
      <c r="N232" s="8">
        <v>248.785</v>
      </c>
      <c r="O232" s="8">
        <v>252.62</v>
      </c>
      <c r="P232" s="8">
        <v>244.95</v>
      </c>
      <c r="Q232" s="11">
        <v>3.083E-2</v>
      </c>
    </row>
    <row r="233" spans="1:17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>(testdata[[#This Row],[Upper]]+testdata[[#This Row],[Lower]])/2</f>
        <v>249.94499999999999</v>
      </c>
      <c r="I233" s="8">
        <f t="shared" si="6"/>
        <v>254.94</v>
      </c>
      <c r="J233" s="8">
        <f t="shared" si="7"/>
        <v>244.95</v>
      </c>
      <c r="K233" s="11">
        <f>(testdata[[#This Row],[Upper]]-testdata[[#This Row],[Lower]])/testdata[[#This Row],[Center]]</f>
        <v>3.9968793134489623E-2</v>
      </c>
      <c r="M233" s="3">
        <v>43070</v>
      </c>
      <c r="N233" s="8">
        <v>249.94499999999999</v>
      </c>
      <c r="O233" s="8">
        <v>254.94</v>
      </c>
      <c r="P233" s="8">
        <v>244.95</v>
      </c>
      <c r="Q233" s="11">
        <v>3.9968999999999998E-2</v>
      </c>
    </row>
    <row r="234" spans="1:17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>(testdata[[#This Row],[Upper]]+testdata[[#This Row],[Lower]])/2</f>
        <v>249.94499999999999</v>
      </c>
      <c r="I234" s="8">
        <f t="shared" si="6"/>
        <v>254.94</v>
      </c>
      <c r="J234" s="8">
        <f t="shared" si="7"/>
        <v>244.95</v>
      </c>
      <c r="K234" s="11">
        <f>(testdata[[#This Row],[Upper]]-testdata[[#This Row],[Lower]])/testdata[[#This Row],[Center]]</f>
        <v>3.9968793134489623E-2</v>
      </c>
      <c r="M234" s="3">
        <v>43073</v>
      </c>
      <c r="N234" s="8">
        <v>249.94499999999999</v>
      </c>
      <c r="O234" s="8">
        <v>254.94</v>
      </c>
      <c r="P234" s="8">
        <v>244.95</v>
      </c>
      <c r="Q234" s="11">
        <v>3.9968999999999998E-2</v>
      </c>
    </row>
    <row r="235" spans="1:17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>(testdata[[#This Row],[Upper]]+testdata[[#This Row],[Lower]])/2</f>
        <v>250.3</v>
      </c>
      <c r="I235" s="8">
        <f t="shared" si="6"/>
        <v>255.65</v>
      </c>
      <c r="J235" s="8">
        <f t="shared" si="7"/>
        <v>244.95</v>
      </c>
      <c r="K235" s="11">
        <f>(testdata[[#This Row],[Upper]]-testdata[[#This Row],[Lower]])/testdata[[#This Row],[Center]]</f>
        <v>4.2748701558130313E-2</v>
      </c>
      <c r="M235" s="3">
        <v>43074</v>
      </c>
      <c r="N235" s="8">
        <v>250.3</v>
      </c>
      <c r="O235" s="8">
        <v>255.65</v>
      </c>
      <c r="P235" s="8">
        <v>244.95</v>
      </c>
      <c r="Q235" s="11">
        <v>4.2749000000000002E-2</v>
      </c>
    </row>
    <row r="236" spans="1:17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>(testdata[[#This Row],[Upper]]+testdata[[#This Row],[Lower]])/2</f>
        <v>250.3</v>
      </c>
      <c r="I236" s="8">
        <f t="shared" si="6"/>
        <v>255.65</v>
      </c>
      <c r="J236" s="8">
        <f t="shared" si="7"/>
        <v>244.95</v>
      </c>
      <c r="K236" s="11">
        <f>(testdata[[#This Row],[Upper]]-testdata[[#This Row],[Lower]])/testdata[[#This Row],[Center]]</f>
        <v>4.2748701558130313E-2</v>
      </c>
      <c r="M236" s="3">
        <v>43075</v>
      </c>
      <c r="N236" s="8">
        <v>250.3</v>
      </c>
      <c r="O236" s="8">
        <v>255.65</v>
      </c>
      <c r="P236" s="8">
        <v>244.95</v>
      </c>
      <c r="Q236" s="11">
        <v>4.2749000000000002E-2</v>
      </c>
    </row>
    <row r="237" spans="1:17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>(testdata[[#This Row],[Upper]]+testdata[[#This Row],[Lower]])/2</f>
        <v>250.3</v>
      </c>
      <c r="I237" s="8">
        <f t="shared" si="6"/>
        <v>255.65</v>
      </c>
      <c r="J237" s="8">
        <f t="shared" si="7"/>
        <v>244.95</v>
      </c>
      <c r="K237" s="11">
        <f>(testdata[[#This Row],[Upper]]-testdata[[#This Row],[Lower]])/testdata[[#This Row],[Center]]</f>
        <v>4.2748701558130313E-2</v>
      </c>
      <c r="M237" s="3">
        <v>43076</v>
      </c>
      <c r="N237" s="8">
        <v>250.3</v>
      </c>
      <c r="O237" s="8">
        <v>255.65</v>
      </c>
      <c r="P237" s="8">
        <v>244.95</v>
      </c>
      <c r="Q237" s="11">
        <v>4.2749000000000002E-2</v>
      </c>
    </row>
    <row r="238" spans="1:17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>(testdata[[#This Row],[Upper]]+testdata[[#This Row],[Lower]])/2</f>
        <v>250.3</v>
      </c>
      <c r="I238" s="8">
        <f t="shared" si="6"/>
        <v>255.65</v>
      </c>
      <c r="J238" s="8">
        <f t="shared" si="7"/>
        <v>244.95</v>
      </c>
      <c r="K238" s="11">
        <f>(testdata[[#This Row],[Upper]]-testdata[[#This Row],[Lower]])/testdata[[#This Row],[Center]]</f>
        <v>4.2748701558130313E-2</v>
      </c>
      <c r="M238" s="3">
        <v>43077</v>
      </c>
      <c r="N238" s="8">
        <v>250.3</v>
      </c>
      <c r="O238" s="8">
        <v>255.65</v>
      </c>
      <c r="P238" s="8">
        <v>244.95</v>
      </c>
      <c r="Q238" s="11">
        <v>4.2749000000000002E-2</v>
      </c>
    </row>
    <row r="239" spans="1:17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>(testdata[[#This Row],[Upper]]+testdata[[#This Row],[Lower]])/2</f>
        <v>250.3</v>
      </c>
      <c r="I239" s="8">
        <f t="shared" si="6"/>
        <v>255.65</v>
      </c>
      <c r="J239" s="8">
        <f t="shared" si="7"/>
        <v>244.95</v>
      </c>
      <c r="K239" s="11">
        <f>(testdata[[#This Row],[Upper]]-testdata[[#This Row],[Lower]])/testdata[[#This Row],[Center]]</f>
        <v>4.2748701558130313E-2</v>
      </c>
      <c r="M239" s="3">
        <v>43080</v>
      </c>
      <c r="N239" s="8">
        <v>250.3</v>
      </c>
      <c r="O239" s="8">
        <v>255.65</v>
      </c>
      <c r="P239" s="8">
        <v>244.95</v>
      </c>
      <c r="Q239" s="11">
        <v>4.2749000000000002E-2</v>
      </c>
    </row>
    <row r="240" spans="1:17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>(testdata[[#This Row],[Upper]]+testdata[[#This Row],[Lower]])/2</f>
        <v>250.3</v>
      </c>
      <c r="I240" s="8">
        <f t="shared" si="6"/>
        <v>255.65</v>
      </c>
      <c r="J240" s="8">
        <f t="shared" si="7"/>
        <v>244.95</v>
      </c>
      <c r="K240" s="11">
        <f>(testdata[[#This Row],[Upper]]-testdata[[#This Row],[Lower]])/testdata[[#This Row],[Center]]</f>
        <v>4.2748701558130313E-2</v>
      </c>
      <c r="M240" s="3">
        <v>43081</v>
      </c>
      <c r="N240" s="8">
        <v>250.3</v>
      </c>
      <c r="O240" s="8">
        <v>255.65</v>
      </c>
      <c r="P240" s="8">
        <v>244.95</v>
      </c>
      <c r="Q240" s="11">
        <v>4.2749000000000002E-2</v>
      </c>
    </row>
    <row r="241" spans="1:17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>(testdata[[#This Row],[Upper]]+testdata[[#This Row],[Lower]])/2</f>
        <v>250.54999999999998</v>
      </c>
      <c r="I241" s="8">
        <f t="shared" si="6"/>
        <v>256.14999999999998</v>
      </c>
      <c r="J241" s="8">
        <f t="shared" si="7"/>
        <v>244.95</v>
      </c>
      <c r="K241" s="11">
        <f>(testdata[[#This Row],[Upper]]-testdata[[#This Row],[Lower]])/testdata[[#This Row],[Center]]</f>
        <v>4.4701656356016722E-2</v>
      </c>
      <c r="M241" s="3">
        <v>43082</v>
      </c>
      <c r="N241" s="8">
        <v>250.55</v>
      </c>
      <c r="O241" s="8">
        <v>256.14999999999998</v>
      </c>
      <c r="P241" s="8">
        <v>244.95</v>
      </c>
      <c r="Q241" s="11">
        <v>4.4701999999999999E-2</v>
      </c>
    </row>
    <row r="242" spans="1:17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>(testdata[[#This Row],[Upper]]+testdata[[#This Row],[Lower]])/2</f>
        <v>250.66499999999999</v>
      </c>
      <c r="I242" s="8">
        <f t="shared" si="6"/>
        <v>256.38</v>
      </c>
      <c r="J242" s="8">
        <f t="shared" si="7"/>
        <v>244.95</v>
      </c>
      <c r="K242" s="11">
        <f>(testdata[[#This Row],[Upper]]-testdata[[#This Row],[Lower]])/testdata[[#This Row],[Center]]</f>
        <v>4.5598707438214377E-2</v>
      </c>
      <c r="M242" s="3">
        <v>43083</v>
      </c>
      <c r="N242" s="8">
        <v>250.66499999999999</v>
      </c>
      <c r="O242" s="8">
        <v>256.38</v>
      </c>
      <c r="P242" s="8">
        <v>244.95</v>
      </c>
      <c r="Q242" s="11">
        <v>4.5599000000000001E-2</v>
      </c>
    </row>
    <row r="243" spans="1:17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>(testdata[[#This Row],[Upper]]+testdata[[#This Row],[Lower]])/2</f>
        <v>251.55</v>
      </c>
      <c r="I243" s="8">
        <f t="shared" si="6"/>
        <v>256.38</v>
      </c>
      <c r="J243" s="8">
        <f t="shared" si="7"/>
        <v>246.72</v>
      </c>
      <c r="K243" s="11">
        <f>(testdata[[#This Row],[Upper]]-testdata[[#This Row],[Lower]])/testdata[[#This Row],[Center]]</f>
        <v>3.8401908169350012E-2</v>
      </c>
      <c r="M243" s="3">
        <v>43084</v>
      </c>
      <c r="N243" s="8">
        <v>251.55</v>
      </c>
      <c r="O243" s="8">
        <v>256.38</v>
      </c>
      <c r="P243" s="8">
        <v>246.72</v>
      </c>
      <c r="Q243" s="11">
        <v>3.8401999999999999E-2</v>
      </c>
    </row>
    <row r="244" spans="1:17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>(testdata[[#This Row],[Upper]]+testdata[[#This Row],[Lower]])/2</f>
        <v>252.095</v>
      </c>
      <c r="I244" s="8">
        <f t="shared" si="6"/>
        <v>257.19</v>
      </c>
      <c r="J244" s="8">
        <f t="shared" si="7"/>
        <v>247</v>
      </c>
      <c r="K244" s="11">
        <f>(testdata[[#This Row],[Upper]]-testdata[[#This Row],[Lower]])/testdata[[#This Row],[Center]]</f>
        <v>4.0421269759416081E-2</v>
      </c>
      <c r="M244" s="3">
        <v>43087</v>
      </c>
      <c r="N244" s="8">
        <v>252.095</v>
      </c>
      <c r="O244" s="8">
        <v>257.19</v>
      </c>
      <c r="P244" s="8">
        <v>247</v>
      </c>
      <c r="Q244" s="11">
        <v>4.0420999999999999E-2</v>
      </c>
    </row>
    <row r="245" spans="1:17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>(testdata[[#This Row],[Upper]]+testdata[[#This Row],[Lower]])/2</f>
        <v>252.89499999999998</v>
      </c>
      <c r="I245" s="8">
        <f t="shared" si="6"/>
        <v>258.7</v>
      </c>
      <c r="J245" s="8">
        <f t="shared" si="7"/>
        <v>247.09</v>
      </c>
      <c r="K245" s="11">
        <f>(testdata[[#This Row],[Upper]]-testdata[[#This Row],[Lower]])/testdata[[#This Row],[Center]]</f>
        <v>4.5908380948614984E-2</v>
      </c>
      <c r="M245" s="3">
        <v>43088</v>
      </c>
      <c r="N245" s="8">
        <v>252.89500000000001</v>
      </c>
      <c r="O245" s="8">
        <v>258.7</v>
      </c>
      <c r="P245" s="8">
        <v>247.09</v>
      </c>
      <c r="Q245" s="11">
        <v>4.5907999999999997E-2</v>
      </c>
    </row>
    <row r="246" spans="1:17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>(testdata[[#This Row],[Upper]]+testdata[[#This Row],[Lower]])/2</f>
        <v>253.08499999999998</v>
      </c>
      <c r="I246" s="8">
        <f t="shared" si="6"/>
        <v>258.7</v>
      </c>
      <c r="J246" s="8">
        <f t="shared" si="7"/>
        <v>247.47</v>
      </c>
      <c r="K246" s="11">
        <f>(testdata[[#This Row],[Upper]]-testdata[[#This Row],[Lower]])/testdata[[#This Row],[Center]]</f>
        <v>4.4372444040539701E-2</v>
      </c>
      <c r="M246" s="3">
        <v>43089</v>
      </c>
      <c r="N246" s="8">
        <v>253.08500000000001</v>
      </c>
      <c r="O246" s="8">
        <v>258.7</v>
      </c>
      <c r="P246" s="8">
        <v>247.47</v>
      </c>
      <c r="Q246" s="11">
        <v>4.4372000000000002E-2</v>
      </c>
    </row>
    <row r="247" spans="1:17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>(testdata[[#This Row],[Upper]]+testdata[[#This Row],[Lower]])/2</f>
        <v>253.71499999999997</v>
      </c>
      <c r="I247" s="8">
        <f t="shared" si="6"/>
        <v>258.7</v>
      </c>
      <c r="J247" s="8">
        <f t="shared" si="7"/>
        <v>248.73</v>
      </c>
      <c r="K247" s="11">
        <f>(testdata[[#This Row],[Upper]]-testdata[[#This Row],[Lower]])/testdata[[#This Row],[Center]]</f>
        <v>3.9296060540370097E-2</v>
      </c>
      <c r="M247" s="3">
        <v>43090</v>
      </c>
      <c r="N247" s="8">
        <v>253.715</v>
      </c>
      <c r="O247" s="8">
        <v>258.7</v>
      </c>
      <c r="P247" s="8">
        <v>248.73</v>
      </c>
      <c r="Q247" s="11">
        <v>3.9295999999999998E-2</v>
      </c>
    </row>
    <row r="248" spans="1:17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>(testdata[[#This Row],[Upper]]+testdata[[#This Row],[Lower]])/2</f>
        <v>253.92</v>
      </c>
      <c r="I248" s="8">
        <f t="shared" si="6"/>
        <v>258.7</v>
      </c>
      <c r="J248" s="8">
        <f t="shared" si="7"/>
        <v>249.14</v>
      </c>
      <c r="K248" s="11">
        <f>(testdata[[#This Row],[Upper]]-testdata[[#This Row],[Lower]])/testdata[[#This Row],[Center]]</f>
        <v>3.7649653434152497E-2</v>
      </c>
      <c r="M248" s="3">
        <v>43091</v>
      </c>
      <c r="N248" s="8">
        <v>253.92</v>
      </c>
      <c r="O248" s="8">
        <v>258.7</v>
      </c>
      <c r="P248" s="8">
        <v>249.14</v>
      </c>
      <c r="Q248" s="11">
        <v>3.7650000000000003E-2</v>
      </c>
    </row>
    <row r="249" spans="1:17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>(testdata[[#This Row],[Upper]]+testdata[[#This Row],[Lower]])/2</f>
        <v>253.92</v>
      </c>
      <c r="I249" s="8">
        <f t="shared" si="6"/>
        <v>258.7</v>
      </c>
      <c r="J249" s="8">
        <f t="shared" si="7"/>
        <v>249.14</v>
      </c>
      <c r="K249" s="11">
        <f>(testdata[[#This Row],[Upper]]-testdata[[#This Row],[Lower]])/testdata[[#This Row],[Center]]</f>
        <v>3.7649653434152497E-2</v>
      </c>
      <c r="M249" s="3">
        <v>43095</v>
      </c>
      <c r="N249" s="8">
        <v>253.92</v>
      </c>
      <c r="O249" s="8">
        <v>258.7</v>
      </c>
      <c r="P249" s="8">
        <v>249.14</v>
      </c>
      <c r="Q249" s="11">
        <v>3.7650000000000003E-2</v>
      </c>
    </row>
    <row r="250" spans="1:17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>(testdata[[#This Row],[Upper]]+testdata[[#This Row],[Lower]])/2</f>
        <v>254.23500000000001</v>
      </c>
      <c r="I250" s="8">
        <f t="shared" si="6"/>
        <v>258.7</v>
      </c>
      <c r="J250" s="8">
        <f t="shared" si="7"/>
        <v>249.77</v>
      </c>
      <c r="K250" s="11">
        <f>(testdata[[#This Row],[Upper]]-testdata[[#This Row],[Lower]])/testdata[[#This Row],[Center]]</f>
        <v>3.5124982791511702E-2</v>
      </c>
      <c r="M250" s="3">
        <v>43096</v>
      </c>
      <c r="N250" s="8">
        <v>254.23500000000001</v>
      </c>
      <c r="O250" s="8">
        <v>258.7</v>
      </c>
      <c r="P250" s="8">
        <v>249.77</v>
      </c>
      <c r="Q250" s="11">
        <v>3.5125000000000003E-2</v>
      </c>
    </row>
    <row r="251" spans="1:17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(testdata[[#This Row],[Upper]]+testdata[[#This Row],[Lower]])/2</f>
        <v>254.285</v>
      </c>
      <c r="I251" s="9">
        <f t="shared" si="6"/>
        <v>258.7</v>
      </c>
      <c r="J251" s="9">
        <f t="shared" si="7"/>
        <v>249.87</v>
      </c>
      <c r="K251" s="12">
        <f>(testdata[[#This Row],[Upper]]-testdata[[#This Row],[Lower]])/testdata[[#This Row],[Center]]</f>
        <v>3.4724816642743316E-2</v>
      </c>
      <c r="M251" s="3">
        <v>43097</v>
      </c>
      <c r="N251" s="9">
        <v>254.285</v>
      </c>
      <c r="O251" s="9">
        <v>258.7</v>
      </c>
      <c r="P251" s="9">
        <v>249.87</v>
      </c>
      <c r="Q251" s="12">
        <v>3.4724999999999999E-2</v>
      </c>
    </row>
    <row r="252" spans="1:17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>(testdata[[#This Row],[Upper]]+testdata[[#This Row],[Lower]])/2</f>
        <v>254.285</v>
      </c>
      <c r="I252" s="8">
        <f t="shared" si="6"/>
        <v>258.7</v>
      </c>
      <c r="J252" s="8">
        <f t="shared" si="7"/>
        <v>249.87</v>
      </c>
      <c r="K252" s="11">
        <f>(testdata[[#This Row],[Upper]]-testdata[[#This Row],[Lower]])/testdata[[#This Row],[Center]]</f>
        <v>3.4724816642743316E-2</v>
      </c>
      <c r="M252" s="3">
        <v>43098</v>
      </c>
      <c r="N252" s="8">
        <v>254.285</v>
      </c>
      <c r="O252" s="8">
        <v>258.7</v>
      </c>
      <c r="P252" s="8">
        <v>249.87</v>
      </c>
      <c r="Q252" s="11">
        <v>3.4724999999999999E-2</v>
      </c>
    </row>
    <row r="253" spans="1:17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>(testdata[[#This Row],[Upper]]+testdata[[#This Row],[Lower]])/2</f>
        <v>254.285</v>
      </c>
      <c r="I253" s="8">
        <f t="shared" si="6"/>
        <v>258.7</v>
      </c>
      <c r="J253" s="8">
        <f t="shared" si="7"/>
        <v>249.87</v>
      </c>
      <c r="K253" s="11">
        <f>(testdata[[#This Row],[Upper]]-testdata[[#This Row],[Lower]])/testdata[[#This Row],[Center]]</f>
        <v>3.4724816642743316E-2</v>
      </c>
      <c r="M253" s="3">
        <v>43102</v>
      </c>
      <c r="N253" s="8">
        <v>254.285</v>
      </c>
      <c r="O253" s="8">
        <v>258.7</v>
      </c>
      <c r="P253" s="8">
        <v>249.87</v>
      </c>
      <c r="Q253" s="11">
        <v>3.4724999999999999E-2</v>
      </c>
    </row>
    <row r="254" spans="1:17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>(testdata[[#This Row],[Upper]]+testdata[[#This Row],[Lower]])/2</f>
        <v>255.32</v>
      </c>
      <c r="I254" s="8">
        <f t="shared" si="6"/>
        <v>258.89999999999998</v>
      </c>
      <c r="J254" s="8">
        <f t="shared" si="7"/>
        <v>251.74</v>
      </c>
      <c r="K254" s="11">
        <f>(testdata[[#This Row],[Upper]]-testdata[[#This Row],[Lower]])/testdata[[#This Row],[Center]]</f>
        <v>2.8043239855867024E-2</v>
      </c>
      <c r="M254" s="3">
        <v>43103</v>
      </c>
      <c r="N254" s="8">
        <v>255.32</v>
      </c>
      <c r="O254" s="8">
        <v>258.89999999999998</v>
      </c>
      <c r="P254" s="8">
        <v>251.74</v>
      </c>
      <c r="Q254" s="11">
        <v>2.8042999999999998E-2</v>
      </c>
    </row>
    <row r="255" spans="1:17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>(testdata[[#This Row],[Upper]]+testdata[[#This Row],[Lower]])/2</f>
        <v>256.20000000000005</v>
      </c>
      <c r="I255" s="8">
        <f t="shared" si="6"/>
        <v>260.66000000000003</v>
      </c>
      <c r="J255" s="8">
        <f t="shared" si="7"/>
        <v>251.74</v>
      </c>
      <c r="K255" s="11">
        <f>(testdata[[#This Row],[Upper]]-testdata[[#This Row],[Lower]])/testdata[[#This Row],[Center]]</f>
        <v>3.4816549570647989E-2</v>
      </c>
      <c r="M255" s="3">
        <v>43104</v>
      </c>
      <c r="N255" s="8">
        <v>256.2</v>
      </c>
      <c r="O255" s="8">
        <v>260.66000000000003</v>
      </c>
      <c r="P255" s="8">
        <v>251.74</v>
      </c>
      <c r="Q255" s="11">
        <v>3.4817000000000001E-2</v>
      </c>
    </row>
    <row r="256" spans="1:17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>(testdata[[#This Row],[Upper]]+testdata[[#This Row],[Lower]])/2</f>
        <v>256.93</v>
      </c>
      <c r="I256" s="8">
        <f t="shared" si="6"/>
        <v>262.12</v>
      </c>
      <c r="J256" s="8">
        <f t="shared" si="7"/>
        <v>251.74</v>
      </c>
      <c r="K256" s="11">
        <f>(testdata[[#This Row],[Upper]]-testdata[[#This Row],[Lower]])/testdata[[#This Row],[Center]]</f>
        <v>4.0400108979099347E-2</v>
      </c>
      <c r="M256" s="3">
        <v>43105</v>
      </c>
      <c r="N256" s="8">
        <v>256.93</v>
      </c>
      <c r="O256" s="8">
        <v>262.12</v>
      </c>
      <c r="P256" s="8">
        <v>251.74</v>
      </c>
      <c r="Q256" s="11">
        <v>4.0399999999999998E-2</v>
      </c>
    </row>
    <row r="257" spans="1:17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>(testdata[[#This Row],[Upper]]+testdata[[#This Row],[Lower]])/2</f>
        <v>257.71500000000003</v>
      </c>
      <c r="I257" s="8">
        <f t="shared" si="6"/>
        <v>263.47000000000003</v>
      </c>
      <c r="J257" s="8">
        <f t="shared" si="7"/>
        <v>251.96</v>
      </c>
      <c r="K257" s="11">
        <f>(testdata[[#This Row],[Upper]]-testdata[[#This Row],[Lower]])/testdata[[#This Row],[Center]]</f>
        <v>4.4661738742409321E-2</v>
      </c>
      <c r="M257" s="3">
        <v>43108</v>
      </c>
      <c r="N257" s="8">
        <v>257.71499999999997</v>
      </c>
      <c r="O257" s="8">
        <v>263.47000000000003</v>
      </c>
      <c r="P257" s="8">
        <v>251.96</v>
      </c>
      <c r="Q257" s="11">
        <v>4.4662E-2</v>
      </c>
    </row>
    <row r="258" spans="1:17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>(testdata[[#This Row],[Upper]]+testdata[[#This Row],[Lower]])/2</f>
        <v>258.495</v>
      </c>
      <c r="I258" s="8">
        <f t="shared" si="6"/>
        <v>263.99</v>
      </c>
      <c r="J258" s="8">
        <f t="shared" si="7"/>
        <v>253</v>
      </c>
      <c r="K258" s="11">
        <f>(testdata[[#This Row],[Upper]]-testdata[[#This Row],[Lower]])/testdata[[#This Row],[Center]]</f>
        <v>4.251532911661738E-2</v>
      </c>
      <c r="M258" s="3">
        <v>43109</v>
      </c>
      <c r="N258" s="8">
        <v>258.495</v>
      </c>
      <c r="O258" s="8">
        <v>263.99</v>
      </c>
      <c r="P258" s="8">
        <v>253</v>
      </c>
      <c r="Q258" s="11">
        <v>4.2514999999999997E-2</v>
      </c>
    </row>
    <row r="259" spans="1:17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>(testdata[[#This Row],[Upper]]+testdata[[#This Row],[Lower]])/2</f>
        <v>259.745</v>
      </c>
      <c r="I259" s="8">
        <f t="shared" si="6"/>
        <v>265.10000000000002</v>
      </c>
      <c r="J259" s="8">
        <f t="shared" si="7"/>
        <v>254.39</v>
      </c>
      <c r="K259" s="11">
        <f>(testdata[[#This Row],[Upper]]-testdata[[#This Row],[Lower]])/testdata[[#This Row],[Center]]</f>
        <v>4.1232747502358225E-2</v>
      </c>
      <c r="M259" s="3">
        <v>43110</v>
      </c>
      <c r="N259" s="8">
        <v>259.745</v>
      </c>
      <c r="O259" s="8">
        <v>265.10000000000002</v>
      </c>
      <c r="P259" s="8">
        <v>254.39</v>
      </c>
      <c r="Q259" s="11">
        <v>4.1232999999999999E-2</v>
      </c>
    </row>
    <row r="260" spans="1:17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>(testdata[[#This Row],[Upper]]+testdata[[#This Row],[Lower]])/2</f>
        <v>259.80500000000001</v>
      </c>
      <c r="I260" s="8">
        <f t="shared" si="6"/>
        <v>265.10000000000002</v>
      </c>
      <c r="J260" s="8">
        <f t="shared" si="7"/>
        <v>254.51</v>
      </c>
      <c r="K260" s="11">
        <f>(testdata[[#This Row],[Upper]]-testdata[[#This Row],[Lower]])/testdata[[#This Row],[Center]]</f>
        <v>4.0761340235946311E-2</v>
      </c>
      <c r="M260" s="3">
        <v>43111</v>
      </c>
      <c r="N260" s="8">
        <v>259.80500000000001</v>
      </c>
      <c r="O260" s="8">
        <v>265.10000000000002</v>
      </c>
      <c r="P260" s="8">
        <v>254.51</v>
      </c>
      <c r="Q260" s="11">
        <v>4.0760999999999999E-2</v>
      </c>
    </row>
    <row r="261" spans="1:17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>(testdata[[#This Row],[Upper]]+testdata[[#This Row],[Lower]])/2</f>
        <v>260.22500000000002</v>
      </c>
      <c r="I261" s="8">
        <f t="shared" si="6"/>
        <v>265.94</v>
      </c>
      <c r="J261" s="8">
        <f t="shared" si="7"/>
        <v>254.51</v>
      </c>
      <c r="K261" s="11">
        <f>(testdata[[#This Row],[Upper]]-testdata[[#This Row],[Lower]])/testdata[[#This Row],[Center]]</f>
        <v>4.3923527716399291E-2</v>
      </c>
      <c r="M261" s="3">
        <v>43112</v>
      </c>
      <c r="N261" s="8">
        <v>260.22500000000002</v>
      </c>
      <c r="O261" s="8">
        <v>265.94</v>
      </c>
      <c r="P261" s="8">
        <v>254.51</v>
      </c>
      <c r="Q261" s="11">
        <v>4.3923999999999998E-2</v>
      </c>
    </row>
    <row r="262" spans="1:17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>(testdata[[#This Row],[Upper]]+testdata[[#This Row],[Lower]])/2</f>
        <v>261.185</v>
      </c>
      <c r="I262" s="8">
        <f t="shared" si="6"/>
        <v>267.86</v>
      </c>
      <c r="J262" s="8">
        <f t="shared" si="7"/>
        <v>254.51</v>
      </c>
      <c r="K262" s="11">
        <f>(testdata[[#This Row],[Upper]]-testdata[[#This Row],[Lower]])/testdata[[#This Row],[Center]]</f>
        <v>5.1113195627620359E-2</v>
      </c>
      <c r="M262" s="3">
        <v>43116</v>
      </c>
      <c r="N262" s="8">
        <v>261.185</v>
      </c>
      <c r="O262" s="8">
        <v>267.86</v>
      </c>
      <c r="P262" s="8">
        <v>254.51</v>
      </c>
      <c r="Q262" s="11">
        <v>5.1112999999999999E-2</v>
      </c>
    </row>
    <row r="263" spans="1:17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>(testdata[[#This Row],[Upper]]+testdata[[#This Row],[Lower]])/2</f>
        <v>262.68</v>
      </c>
      <c r="I263" s="8">
        <f t="shared" si="6"/>
        <v>269.76</v>
      </c>
      <c r="J263" s="8">
        <f t="shared" si="7"/>
        <v>255.6</v>
      </c>
      <c r="K263" s="11">
        <f>(testdata[[#This Row],[Upper]]-testdata[[#This Row],[Lower]])/testdata[[#This Row],[Center]]</f>
        <v>5.3905893101872986E-2</v>
      </c>
      <c r="M263" s="3">
        <v>43117</v>
      </c>
      <c r="N263" s="8">
        <v>262.68</v>
      </c>
      <c r="O263" s="8">
        <v>269.76</v>
      </c>
      <c r="P263" s="8">
        <v>255.6</v>
      </c>
      <c r="Q263" s="11">
        <v>5.3906000000000003E-2</v>
      </c>
    </row>
    <row r="264" spans="1:17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>(testdata[[#This Row],[Upper]]+testdata[[#This Row],[Lower]])/2</f>
        <v>263.28499999999997</v>
      </c>
      <c r="I264" s="8">
        <f t="shared" si="6"/>
        <v>269.76</v>
      </c>
      <c r="J264" s="8">
        <f t="shared" si="7"/>
        <v>256.81</v>
      </c>
      <c r="K264" s="11">
        <f>(testdata[[#This Row],[Upper]]-testdata[[#This Row],[Lower]])/testdata[[#This Row],[Center]]</f>
        <v>4.9186243044609418E-2</v>
      </c>
      <c r="M264" s="3">
        <v>43118</v>
      </c>
      <c r="N264" s="8">
        <v>263.28500000000003</v>
      </c>
      <c r="O264" s="8">
        <v>269.76</v>
      </c>
      <c r="P264" s="8">
        <v>256.81</v>
      </c>
      <c r="Q264" s="11">
        <v>4.9186000000000001E-2</v>
      </c>
    </row>
    <row r="265" spans="1:17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>(testdata[[#This Row],[Upper]]+testdata[[#This Row],[Lower]])/2</f>
        <v>263.28499999999997</v>
      </c>
      <c r="I265" s="8">
        <f t="shared" si="6"/>
        <v>269.76</v>
      </c>
      <c r="J265" s="8">
        <f t="shared" si="7"/>
        <v>256.81</v>
      </c>
      <c r="K265" s="11">
        <f>(testdata[[#This Row],[Upper]]-testdata[[#This Row],[Lower]])/testdata[[#This Row],[Center]]</f>
        <v>4.9186243044609418E-2</v>
      </c>
      <c r="M265" s="3">
        <v>43119</v>
      </c>
      <c r="N265" s="8">
        <v>263.28500000000003</v>
      </c>
      <c r="O265" s="8">
        <v>269.76</v>
      </c>
      <c r="P265" s="8">
        <v>256.81</v>
      </c>
      <c r="Q265" s="11">
        <v>4.9186000000000001E-2</v>
      </c>
    </row>
    <row r="266" spans="1:17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>(testdata[[#This Row],[Upper]]+testdata[[#This Row],[Lower]])/2</f>
        <v>263.44</v>
      </c>
      <c r="I266" s="8">
        <f t="shared" si="6"/>
        <v>270.07</v>
      </c>
      <c r="J266" s="8">
        <f t="shared" si="7"/>
        <v>256.81</v>
      </c>
      <c r="K266" s="11">
        <f>(testdata[[#This Row],[Upper]]-testdata[[#This Row],[Lower]])/testdata[[#This Row],[Center]]</f>
        <v>5.0334041907075584E-2</v>
      </c>
      <c r="M266" s="3">
        <v>43122</v>
      </c>
      <c r="N266" s="8">
        <v>263.44</v>
      </c>
      <c r="O266" s="8">
        <v>270.07</v>
      </c>
      <c r="P266" s="8">
        <v>256.81</v>
      </c>
      <c r="Q266" s="11">
        <v>5.0333999999999997E-2</v>
      </c>
    </row>
    <row r="267" spans="1:17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>(testdata[[#This Row],[Upper]]+testdata[[#This Row],[Lower]])/2</f>
        <v>264.53999999999996</v>
      </c>
      <c r="I267" s="8">
        <f t="shared" si="6"/>
        <v>272.27</v>
      </c>
      <c r="J267" s="8">
        <f t="shared" si="7"/>
        <v>256.81</v>
      </c>
      <c r="K267" s="11">
        <f>(testdata[[#This Row],[Upper]]-testdata[[#This Row],[Lower]])/testdata[[#This Row],[Center]]</f>
        <v>5.8441067513419452E-2</v>
      </c>
      <c r="M267" s="3">
        <v>43123</v>
      </c>
      <c r="N267" s="8">
        <v>264.54000000000002</v>
      </c>
      <c r="O267" s="8">
        <v>272.27</v>
      </c>
      <c r="P267" s="8">
        <v>256.81</v>
      </c>
      <c r="Q267" s="11">
        <v>5.8441E-2</v>
      </c>
    </row>
    <row r="268" spans="1:17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>(testdata[[#This Row],[Upper]]+testdata[[#This Row],[Lower]])/2</f>
        <v>264.98500000000001</v>
      </c>
      <c r="I268" s="8">
        <f t="shared" si="6"/>
        <v>273.16000000000003</v>
      </c>
      <c r="J268" s="8">
        <f t="shared" si="7"/>
        <v>256.81</v>
      </c>
      <c r="K268" s="11">
        <f>(testdata[[#This Row],[Upper]]-testdata[[#This Row],[Lower]])/testdata[[#This Row],[Center]]</f>
        <v>6.1701605751269026E-2</v>
      </c>
      <c r="M268" s="3">
        <v>43124</v>
      </c>
      <c r="N268" s="8">
        <v>264.98500000000001</v>
      </c>
      <c r="O268" s="8">
        <v>273.16000000000003</v>
      </c>
      <c r="P268" s="8">
        <v>256.81</v>
      </c>
      <c r="Q268" s="11">
        <v>6.1702E-2</v>
      </c>
    </row>
    <row r="269" spans="1:17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>(testdata[[#This Row],[Upper]]+testdata[[#This Row],[Lower]])/2</f>
        <v>265.505</v>
      </c>
      <c r="I269" s="8">
        <f t="shared" si="6"/>
        <v>274.2</v>
      </c>
      <c r="J269" s="8">
        <f t="shared" si="7"/>
        <v>256.81</v>
      </c>
      <c r="K269" s="11">
        <f>(testdata[[#This Row],[Upper]]-testdata[[#This Row],[Lower]])/testdata[[#This Row],[Center]]</f>
        <v>6.5497824899719351E-2</v>
      </c>
      <c r="M269" s="3">
        <v>43125</v>
      </c>
      <c r="N269" s="8">
        <v>265.505</v>
      </c>
      <c r="O269" s="8">
        <v>274.2</v>
      </c>
      <c r="P269" s="8">
        <v>256.81</v>
      </c>
      <c r="Q269" s="11">
        <v>6.5498000000000001E-2</v>
      </c>
    </row>
    <row r="270" spans="1:17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>(testdata[[#This Row],[Upper]]+testdata[[#This Row],[Lower]])/2</f>
        <v>265.505</v>
      </c>
      <c r="I270" s="8">
        <f t="shared" si="6"/>
        <v>274.2</v>
      </c>
      <c r="J270" s="8">
        <f t="shared" si="7"/>
        <v>256.81</v>
      </c>
      <c r="K270" s="11">
        <f>(testdata[[#This Row],[Upper]]-testdata[[#This Row],[Lower]])/testdata[[#This Row],[Center]]</f>
        <v>6.5497824899719351E-2</v>
      </c>
      <c r="M270" s="3">
        <v>43126</v>
      </c>
      <c r="N270" s="8">
        <v>265.505</v>
      </c>
      <c r="O270" s="8">
        <v>274.2</v>
      </c>
      <c r="P270" s="8">
        <v>256.81</v>
      </c>
      <c r="Q270" s="11">
        <v>6.5498000000000001E-2</v>
      </c>
    </row>
    <row r="271" spans="1:17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>(testdata[[#This Row],[Upper]]+testdata[[#This Row],[Lower]])/2</f>
        <v>266.435</v>
      </c>
      <c r="I271" s="8">
        <f t="shared" si="6"/>
        <v>276.06</v>
      </c>
      <c r="J271" s="8">
        <f t="shared" si="7"/>
        <v>256.81</v>
      </c>
      <c r="K271" s="11">
        <f>(testdata[[#This Row],[Upper]]-testdata[[#This Row],[Lower]])/testdata[[#This Row],[Center]]</f>
        <v>7.2250267419820963E-2</v>
      </c>
      <c r="M271" s="3">
        <v>43129</v>
      </c>
      <c r="N271" s="8">
        <v>266.435</v>
      </c>
      <c r="O271" s="8">
        <v>276.06</v>
      </c>
      <c r="P271" s="8">
        <v>256.81</v>
      </c>
      <c r="Q271" s="11">
        <v>7.2249999999999995E-2</v>
      </c>
    </row>
    <row r="272" spans="1:17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>(testdata[[#This Row],[Upper]]+testdata[[#This Row],[Lower]])/2</f>
        <v>266.435</v>
      </c>
      <c r="I272" s="8">
        <f t="shared" si="6"/>
        <v>276.06</v>
      </c>
      <c r="J272" s="8">
        <f t="shared" si="7"/>
        <v>256.81</v>
      </c>
      <c r="K272" s="11">
        <f>(testdata[[#This Row],[Upper]]-testdata[[#This Row],[Lower]])/testdata[[#This Row],[Center]]</f>
        <v>7.2250267419820963E-2</v>
      </c>
      <c r="M272" s="3">
        <v>43130</v>
      </c>
      <c r="N272" s="8">
        <v>266.435</v>
      </c>
      <c r="O272" s="8">
        <v>276.06</v>
      </c>
      <c r="P272" s="8">
        <v>256.81</v>
      </c>
      <c r="Q272" s="11">
        <v>7.2249999999999995E-2</v>
      </c>
    </row>
    <row r="273" spans="1:17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>(testdata[[#This Row],[Upper]]+testdata[[#This Row],[Lower]])/2</f>
        <v>266.8</v>
      </c>
      <c r="I273" s="8">
        <f t="shared" si="6"/>
        <v>276.06</v>
      </c>
      <c r="J273" s="8">
        <f t="shared" si="7"/>
        <v>257.54000000000002</v>
      </c>
      <c r="K273" s="11">
        <f>(testdata[[#This Row],[Upper]]-testdata[[#This Row],[Lower]])/testdata[[#This Row],[Center]]</f>
        <v>6.9415292353823016E-2</v>
      </c>
      <c r="M273" s="3">
        <v>43131</v>
      </c>
      <c r="N273" s="8">
        <v>266.8</v>
      </c>
      <c r="O273" s="8">
        <v>276.06</v>
      </c>
      <c r="P273" s="8">
        <v>257.54000000000002</v>
      </c>
      <c r="Q273" s="11">
        <v>6.9415000000000004E-2</v>
      </c>
    </row>
    <row r="274" spans="1:17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>(testdata[[#This Row],[Upper]]+testdata[[#This Row],[Lower]])/2</f>
        <v>267.55</v>
      </c>
      <c r="I274" s="8">
        <f t="shared" si="6"/>
        <v>276.06</v>
      </c>
      <c r="J274" s="8">
        <f t="shared" si="7"/>
        <v>259.04000000000002</v>
      </c>
      <c r="K274" s="11">
        <f>(testdata[[#This Row],[Upper]]-testdata[[#This Row],[Lower]])/testdata[[#This Row],[Center]]</f>
        <v>6.3614277705101779E-2</v>
      </c>
      <c r="M274" s="3">
        <v>43132</v>
      </c>
      <c r="N274" s="8">
        <v>267.55</v>
      </c>
      <c r="O274" s="8">
        <v>276.06</v>
      </c>
      <c r="P274" s="8">
        <v>259.04000000000002</v>
      </c>
      <c r="Q274" s="11">
        <v>6.3614000000000004E-2</v>
      </c>
    </row>
    <row r="275" spans="1:17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>(testdata[[#This Row],[Upper]]+testdata[[#This Row],[Lower]])/2</f>
        <v>268.315</v>
      </c>
      <c r="I275" s="8">
        <f t="shared" si="6"/>
        <v>276.06</v>
      </c>
      <c r="J275" s="8">
        <f t="shared" si="7"/>
        <v>260.57</v>
      </c>
      <c r="K275" s="11">
        <f>(testdata[[#This Row],[Upper]]-testdata[[#This Row],[Lower]])/testdata[[#This Row],[Center]]</f>
        <v>5.7730652404822724E-2</v>
      </c>
      <c r="M275" s="3">
        <v>43133</v>
      </c>
      <c r="N275" s="8">
        <v>268.315</v>
      </c>
      <c r="O275" s="8">
        <v>276.06</v>
      </c>
      <c r="P275" s="8">
        <v>260.57</v>
      </c>
      <c r="Q275" s="11">
        <v>5.7730999999999998E-2</v>
      </c>
    </row>
    <row r="276" spans="1:17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>(testdata[[#This Row],[Upper]]+testdata[[#This Row],[Lower]])/2</f>
        <v>268.99</v>
      </c>
      <c r="I276" s="8">
        <f t="shared" si="6"/>
        <v>276.06</v>
      </c>
      <c r="J276" s="8">
        <f t="shared" si="7"/>
        <v>261.92</v>
      </c>
      <c r="K276" s="11">
        <f>(testdata[[#This Row],[Upper]]-testdata[[#This Row],[Lower]])/testdata[[#This Row],[Center]]</f>
        <v>5.2567009926019502E-2</v>
      </c>
      <c r="M276" s="3">
        <v>43136</v>
      </c>
      <c r="N276" s="8">
        <v>268.99</v>
      </c>
      <c r="O276" s="8">
        <v>276.06</v>
      </c>
      <c r="P276" s="8">
        <v>261.92</v>
      </c>
      <c r="Q276" s="11">
        <v>5.2567000000000003E-2</v>
      </c>
    </row>
    <row r="277" spans="1:17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>(testdata[[#This Row],[Upper]]+testdata[[#This Row],[Lower]])/2</f>
        <v>264.83</v>
      </c>
      <c r="I277" s="8">
        <f t="shared" si="6"/>
        <v>276.06</v>
      </c>
      <c r="J277" s="8">
        <f t="shared" si="7"/>
        <v>253.6</v>
      </c>
      <c r="K277" s="11">
        <f>(testdata[[#This Row],[Upper]]-testdata[[#This Row],[Lower]])/testdata[[#This Row],[Center]]</f>
        <v>8.4809122833515882E-2</v>
      </c>
      <c r="M277" s="3">
        <v>43137</v>
      </c>
      <c r="N277" s="8">
        <v>264.83</v>
      </c>
      <c r="O277" s="8">
        <v>276.06</v>
      </c>
      <c r="P277" s="8">
        <v>253.6</v>
      </c>
      <c r="Q277" s="11">
        <v>8.4808999999999996E-2</v>
      </c>
    </row>
    <row r="278" spans="1:17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>(testdata[[#This Row],[Upper]]+testdata[[#This Row],[Lower]])/2</f>
        <v>262.61</v>
      </c>
      <c r="I278" s="8">
        <f t="shared" si="6"/>
        <v>276.06</v>
      </c>
      <c r="J278" s="8">
        <f t="shared" si="7"/>
        <v>249.16</v>
      </c>
      <c r="K278" s="11">
        <f>(testdata[[#This Row],[Upper]]-testdata[[#This Row],[Lower]])/testdata[[#This Row],[Center]]</f>
        <v>0.1024332660599368</v>
      </c>
      <c r="M278" s="3">
        <v>43138</v>
      </c>
      <c r="N278" s="8">
        <v>262.61</v>
      </c>
      <c r="O278" s="8">
        <v>276.06</v>
      </c>
      <c r="P278" s="8">
        <v>249.16</v>
      </c>
      <c r="Q278" s="11">
        <v>0.102433</v>
      </c>
    </row>
    <row r="279" spans="1:17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>(testdata[[#This Row],[Upper]]+testdata[[#This Row],[Lower]])/2</f>
        <v>262.61</v>
      </c>
      <c r="I279" s="8">
        <f t="shared" ref="I279:I342" si="8">MAX(D259:D278)</f>
        <v>276.06</v>
      </c>
      <c r="J279" s="8">
        <f t="shared" ref="J279:J342" si="9">MIN(E259:E278)</f>
        <v>249.16</v>
      </c>
      <c r="K279" s="11">
        <f>(testdata[[#This Row],[Upper]]-testdata[[#This Row],[Lower]])/testdata[[#This Row],[Center]]</f>
        <v>0.1024332660599368</v>
      </c>
      <c r="M279" s="3">
        <v>43139</v>
      </c>
      <c r="N279" s="8">
        <v>262.61</v>
      </c>
      <c r="O279" s="8">
        <v>276.06</v>
      </c>
      <c r="P279" s="8">
        <v>249.16</v>
      </c>
      <c r="Q279" s="11">
        <v>0.102433</v>
      </c>
    </row>
    <row r="280" spans="1:17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>(testdata[[#This Row],[Upper]]+testdata[[#This Row],[Lower]])/2</f>
        <v>262.07499999999999</v>
      </c>
      <c r="I280" s="8">
        <f t="shared" si="8"/>
        <v>276.06</v>
      </c>
      <c r="J280" s="8">
        <f t="shared" si="9"/>
        <v>248.09</v>
      </c>
      <c r="K280" s="11">
        <f>(testdata[[#This Row],[Upper]]-testdata[[#This Row],[Lower]])/testdata[[#This Row],[Center]]</f>
        <v>0.10672517409138606</v>
      </c>
      <c r="M280" s="3">
        <v>43140</v>
      </c>
      <c r="N280" s="8">
        <v>262.07499999999999</v>
      </c>
      <c r="O280" s="8">
        <v>276.06</v>
      </c>
      <c r="P280" s="8">
        <v>248.09</v>
      </c>
      <c r="Q280" s="11">
        <v>0.106725</v>
      </c>
    </row>
    <row r="281" spans="1:17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>(testdata[[#This Row],[Upper]]+testdata[[#This Row],[Lower]])/2</f>
        <v>259.82499999999999</v>
      </c>
      <c r="I281" s="8">
        <f t="shared" si="8"/>
        <v>276.06</v>
      </c>
      <c r="J281" s="8">
        <f t="shared" si="9"/>
        <v>243.59</v>
      </c>
      <c r="K281" s="11">
        <f>(testdata[[#This Row],[Upper]]-testdata[[#This Row],[Lower]])/testdata[[#This Row],[Center]]</f>
        <v>0.12496872895217935</v>
      </c>
      <c r="M281" s="3">
        <v>43143</v>
      </c>
      <c r="N281" s="8">
        <v>259.82499999999999</v>
      </c>
      <c r="O281" s="8">
        <v>276.06</v>
      </c>
      <c r="P281" s="8">
        <v>243.59</v>
      </c>
      <c r="Q281" s="11">
        <v>0.124969</v>
      </c>
    </row>
    <row r="282" spans="1:17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>(testdata[[#This Row],[Upper]]+testdata[[#This Row],[Lower]])/2</f>
        <v>259.82499999999999</v>
      </c>
      <c r="I282" s="8">
        <f t="shared" si="8"/>
        <v>276.06</v>
      </c>
      <c r="J282" s="8">
        <f t="shared" si="9"/>
        <v>243.59</v>
      </c>
      <c r="K282" s="11">
        <f>(testdata[[#This Row],[Upper]]-testdata[[#This Row],[Lower]])/testdata[[#This Row],[Center]]</f>
        <v>0.12496872895217935</v>
      </c>
      <c r="M282" s="3">
        <v>43144</v>
      </c>
      <c r="N282" s="8">
        <v>259.82499999999999</v>
      </c>
      <c r="O282" s="8">
        <v>276.06</v>
      </c>
      <c r="P282" s="8">
        <v>243.59</v>
      </c>
      <c r="Q282" s="11">
        <v>0.124969</v>
      </c>
    </row>
    <row r="283" spans="1:17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>(testdata[[#This Row],[Upper]]+testdata[[#This Row],[Lower]])/2</f>
        <v>259.82499999999999</v>
      </c>
      <c r="I283" s="8">
        <f t="shared" si="8"/>
        <v>276.06</v>
      </c>
      <c r="J283" s="8">
        <f t="shared" si="9"/>
        <v>243.59</v>
      </c>
      <c r="K283" s="11">
        <f>(testdata[[#This Row],[Upper]]-testdata[[#This Row],[Lower]])/testdata[[#This Row],[Center]]</f>
        <v>0.12496872895217935</v>
      </c>
      <c r="M283" s="3">
        <v>43145</v>
      </c>
      <c r="N283" s="8">
        <v>259.82499999999999</v>
      </c>
      <c r="O283" s="8">
        <v>276.06</v>
      </c>
      <c r="P283" s="8">
        <v>243.59</v>
      </c>
      <c r="Q283" s="11">
        <v>0.124969</v>
      </c>
    </row>
    <row r="284" spans="1:17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>(testdata[[#This Row],[Upper]]+testdata[[#This Row],[Lower]])/2</f>
        <v>259.82499999999999</v>
      </c>
      <c r="I284" s="8">
        <f t="shared" si="8"/>
        <v>276.06</v>
      </c>
      <c r="J284" s="8">
        <f t="shared" si="9"/>
        <v>243.59</v>
      </c>
      <c r="K284" s="11">
        <f>(testdata[[#This Row],[Upper]]-testdata[[#This Row],[Lower]])/testdata[[#This Row],[Center]]</f>
        <v>0.12496872895217935</v>
      </c>
      <c r="M284" s="3">
        <v>43146</v>
      </c>
      <c r="N284" s="8">
        <v>259.82499999999999</v>
      </c>
      <c r="O284" s="8">
        <v>276.06</v>
      </c>
      <c r="P284" s="8">
        <v>243.59</v>
      </c>
      <c r="Q284" s="11">
        <v>0.124969</v>
      </c>
    </row>
    <row r="285" spans="1:17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>(testdata[[#This Row],[Upper]]+testdata[[#This Row],[Lower]])/2</f>
        <v>259.82499999999999</v>
      </c>
      <c r="I285" s="8">
        <f t="shared" si="8"/>
        <v>276.06</v>
      </c>
      <c r="J285" s="8">
        <f t="shared" si="9"/>
        <v>243.59</v>
      </c>
      <c r="K285" s="11">
        <f>(testdata[[#This Row],[Upper]]-testdata[[#This Row],[Lower]])/testdata[[#This Row],[Center]]</f>
        <v>0.12496872895217935</v>
      </c>
      <c r="M285" s="3">
        <v>43147</v>
      </c>
      <c r="N285" s="8">
        <v>259.82499999999999</v>
      </c>
      <c r="O285" s="8">
        <v>276.06</v>
      </c>
      <c r="P285" s="8">
        <v>243.59</v>
      </c>
      <c r="Q285" s="11">
        <v>0.124969</v>
      </c>
    </row>
    <row r="286" spans="1:17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>(testdata[[#This Row],[Upper]]+testdata[[#This Row],[Lower]])/2</f>
        <v>259.82499999999999</v>
      </c>
      <c r="I286" s="8">
        <f t="shared" si="8"/>
        <v>276.06</v>
      </c>
      <c r="J286" s="8">
        <f t="shared" si="9"/>
        <v>243.59</v>
      </c>
      <c r="K286" s="11">
        <f>(testdata[[#This Row],[Upper]]-testdata[[#This Row],[Lower]])/testdata[[#This Row],[Center]]</f>
        <v>0.12496872895217935</v>
      </c>
      <c r="M286" s="3">
        <v>43151</v>
      </c>
      <c r="N286" s="8">
        <v>259.82499999999999</v>
      </c>
      <c r="O286" s="8">
        <v>276.06</v>
      </c>
      <c r="P286" s="8">
        <v>243.59</v>
      </c>
      <c r="Q286" s="11">
        <v>0.124969</v>
      </c>
    </row>
    <row r="287" spans="1:17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>(testdata[[#This Row],[Upper]]+testdata[[#This Row],[Lower]])/2</f>
        <v>259.82499999999999</v>
      </c>
      <c r="I287" s="8">
        <f t="shared" si="8"/>
        <v>276.06</v>
      </c>
      <c r="J287" s="8">
        <f t="shared" si="9"/>
        <v>243.59</v>
      </c>
      <c r="K287" s="11">
        <f>(testdata[[#This Row],[Upper]]-testdata[[#This Row],[Lower]])/testdata[[#This Row],[Center]]</f>
        <v>0.12496872895217935</v>
      </c>
      <c r="M287" s="3">
        <v>43152</v>
      </c>
      <c r="N287" s="8">
        <v>259.82499999999999</v>
      </c>
      <c r="O287" s="8">
        <v>276.06</v>
      </c>
      <c r="P287" s="8">
        <v>243.59</v>
      </c>
      <c r="Q287" s="11">
        <v>0.124969</v>
      </c>
    </row>
    <row r="288" spans="1:17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>(testdata[[#This Row],[Upper]]+testdata[[#This Row],[Lower]])/2</f>
        <v>259.82499999999999</v>
      </c>
      <c r="I288" s="8">
        <f t="shared" si="8"/>
        <v>276.06</v>
      </c>
      <c r="J288" s="8">
        <f t="shared" si="9"/>
        <v>243.59</v>
      </c>
      <c r="K288" s="11">
        <f>(testdata[[#This Row],[Upper]]-testdata[[#This Row],[Lower]])/testdata[[#This Row],[Center]]</f>
        <v>0.12496872895217935</v>
      </c>
      <c r="M288" s="3">
        <v>43153</v>
      </c>
      <c r="N288" s="8">
        <v>259.82499999999999</v>
      </c>
      <c r="O288" s="8">
        <v>276.06</v>
      </c>
      <c r="P288" s="8">
        <v>243.59</v>
      </c>
      <c r="Q288" s="11">
        <v>0.124969</v>
      </c>
    </row>
    <row r="289" spans="1:17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>(testdata[[#This Row],[Upper]]+testdata[[#This Row],[Lower]])/2</f>
        <v>259.82499999999999</v>
      </c>
      <c r="I289" s="8">
        <f t="shared" si="8"/>
        <v>276.06</v>
      </c>
      <c r="J289" s="8">
        <f t="shared" si="9"/>
        <v>243.59</v>
      </c>
      <c r="K289" s="11">
        <f>(testdata[[#This Row],[Upper]]-testdata[[#This Row],[Lower]])/testdata[[#This Row],[Center]]</f>
        <v>0.12496872895217935</v>
      </c>
      <c r="M289" s="3">
        <v>43154</v>
      </c>
      <c r="N289" s="8">
        <v>259.82499999999999</v>
      </c>
      <c r="O289" s="8">
        <v>276.06</v>
      </c>
      <c r="P289" s="8">
        <v>243.59</v>
      </c>
      <c r="Q289" s="11">
        <v>0.124969</v>
      </c>
    </row>
    <row r="290" spans="1:17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>(testdata[[#This Row],[Upper]]+testdata[[#This Row],[Lower]])/2</f>
        <v>259.82499999999999</v>
      </c>
      <c r="I290" s="8">
        <f t="shared" si="8"/>
        <v>276.06</v>
      </c>
      <c r="J290" s="8">
        <f t="shared" si="9"/>
        <v>243.59</v>
      </c>
      <c r="K290" s="11">
        <f>(testdata[[#This Row],[Upper]]-testdata[[#This Row],[Lower]])/testdata[[#This Row],[Center]]</f>
        <v>0.12496872895217935</v>
      </c>
      <c r="M290" s="3">
        <v>43157</v>
      </c>
      <c r="N290" s="8">
        <v>259.82499999999999</v>
      </c>
      <c r="O290" s="8">
        <v>276.06</v>
      </c>
      <c r="P290" s="8">
        <v>243.59</v>
      </c>
      <c r="Q290" s="11">
        <v>0.124969</v>
      </c>
    </row>
    <row r="291" spans="1:17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>(testdata[[#This Row],[Upper]]+testdata[[#This Row],[Lower]])/2</f>
        <v>259.73</v>
      </c>
      <c r="I291" s="8">
        <f t="shared" si="8"/>
        <v>275.87</v>
      </c>
      <c r="J291" s="8">
        <f t="shared" si="9"/>
        <v>243.59</v>
      </c>
      <c r="K291" s="11">
        <f>(testdata[[#This Row],[Upper]]-testdata[[#This Row],[Lower]])/testdata[[#This Row],[Center]]</f>
        <v>0.1242829091749124</v>
      </c>
      <c r="M291" s="3">
        <v>43158</v>
      </c>
      <c r="N291" s="8">
        <v>259.73</v>
      </c>
      <c r="O291" s="8">
        <v>275.87</v>
      </c>
      <c r="P291" s="8">
        <v>243.59</v>
      </c>
      <c r="Q291" s="11">
        <v>0.124283</v>
      </c>
    </row>
    <row r="292" spans="1:17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>(testdata[[#This Row],[Upper]]+testdata[[#This Row],[Lower]])/2</f>
        <v>258.91500000000002</v>
      </c>
      <c r="I292" s="8">
        <f t="shared" si="8"/>
        <v>274.24</v>
      </c>
      <c r="J292" s="8">
        <f t="shared" si="9"/>
        <v>243.59</v>
      </c>
      <c r="K292" s="11">
        <f>(testdata[[#This Row],[Upper]]-testdata[[#This Row],[Lower]])/testdata[[#This Row],[Center]]</f>
        <v>0.11837861846551959</v>
      </c>
      <c r="M292" s="3">
        <v>43159</v>
      </c>
      <c r="N292" s="8">
        <v>258.91500000000002</v>
      </c>
      <c r="O292" s="8">
        <v>274.24</v>
      </c>
      <c r="P292" s="8">
        <v>243.59</v>
      </c>
      <c r="Q292" s="11">
        <v>0.118379</v>
      </c>
    </row>
    <row r="293" spans="1:17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>(testdata[[#This Row],[Upper]]+testdata[[#This Row],[Lower]])/2</f>
        <v>258.22000000000003</v>
      </c>
      <c r="I293" s="8">
        <f t="shared" si="8"/>
        <v>272.85000000000002</v>
      </c>
      <c r="J293" s="8">
        <f t="shared" si="9"/>
        <v>243.59</v>
      </c>
      <c r="K293" s="11">
        <f>(testdata[[#This Row],[Upper]]-testdata[[#This Row],[Lower]])/testdata[[#This Row],[Center]]</f>
        <v>0.11331422817752311</v>
      </c>
      <c r="M293" s="3">
        <v>43160</v>
      </c>
      <c r="N293" s="8">
        <v>258.22000000000003</v>
      </c>
      <c r="O293" s="8">
        <v>272.85000000000002</v>
      </c>
      <c r="P293" s="8">
        <v>243.59</v>
      </c>
      <c r="Q293" s="11">
        <v>0.113314</v>
      </c>
    </row>
    <row r="294" spans="1:17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>(testdata[[#This Row],[Upper]]+testdata[[#This Row],[Lower]])/2</f>
        <v>258.10500000000002</v>
      </c>
      <c r="I294" s="8">
        <f t="shared" si="8"/>
        <v>272.62</v>
      </c>
      <c r="J294" s="8">
        <f t="shared" si="9"/>
        <v>243.59</v>
      </c>
      <c r="K294" s="11">
        <f>(testdata[[#This Row],[Upper]]-testdata[[#This Row],[Lower]])/testdata[[#This Row],[Center]]</f>
        <v>0.11247360570310533</v>
      </c>
      <c r="M294" s="3">
        <v>43161</v>
      </c>
      <c r="N294" s="8">
        <v>258.10500000000002</v>
      </c>
      <c r="O294" s="8">
        <v>272.62</v>
      </c>
      <c r="P294" s="8">
        <v>243.59</v>
      </c>
      <c r="Q294" s="11">
        <v>0.112474</v>
      </c>
    </row>
    <row r="295" spans="1:17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>(testdata[[#This Row],[Upper]]+testdata[[#This Row],[Lower]])/2</f>
        <v>256.745</v>
      </c>
      <c r="I295" s="8">
        <f t="shared" si="8"/>
        <v>269.89999999999998</v>
      </c>
      <c r="J295" s="8">
        <f t="shared" si="9"/>
        <v>243.59</v>
      </c>
      <c r="K295" s="11">
        <f>(testdata[[#This Row],[Upper]]-testdata[[#This Row],[Lower]])/testdata[[#This Row],[Center]]</f>
        <v>0.10247521860211484</v>
      </c>
      <c r="M295" s="3">
        <v>43164</v>
      </c>
      <c r="N295" s="8">
        <v>256.745</v>
      </c>
      <c r="O295" s="8">
        <v>269.89999999999998</v>
      </c>
      <c r="P295" s="8">
        <v>243.59</v>
      </c>
      <c r="Q295" s="11">
        <v>0.102475</v>
      </c>
    </row>
    <row r="296" spans="1:17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>(testdata[[#This Row],[Upper]]+testdata[[#This Row],[Lower]])/2</f>
        <v>256.11</v>
      </c>
      <c r="I296" s="8">
        <f t="shared" si="8"/>
        <v>268.63</v>
      </c>
      <c r="J296" s="8">
        <f t="shared" si="9"/>
        <v>243.59</v>
      </c>
      <c r="K296" s="11">
        <f>(testdata[[#This Row],[Upper]]-testdata[[#This Row],[Lower]])/testdata[[#This Row],[Center]]</f>
        <v>9.7770489242903408E-2</v>
      </c>
      <c r="M296" s="3">
        <v>43165</v>
      </c>
      <c r="N296" s="8">
        <v>256.11</v>
      </c>
      <c r="O296" s="8">
        <v>268.63</v>
      </c>
      <c r="P296" s="8">
        <v>243.59</v>
      </c>
      <c r="Q296" s="11">
        <v>9.7769999999999996E-2</v>
      </c>
    </row>
    <row r="297" spans="1:17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>(testdata[[#This Row],[Upper]]+testdata[[#This Row],[Lower]])/2</f>
        <v>256.11</v>
      </c>
      <c r="I297" s="8">
        <f t="shared" si="8"/>
        <v>268.63</v>
      </c>
      <c r="J297" s="8">
        <f t="shared" si="9"/>
        <v>243.59</v>
      </c>
      <c r="K297" s="11">
        <f>(testdata[[#This Row],[Upper]]-testdata[[#This Row],[Lower]])/testdata[[#This Row],[Center]]</f>
        <v>9.7770489242903408E-2</v>
      </c>
      <c r="M297" s="3">
        <v>43166</v>
      </c>
      <c r="N297" s="8">
        <v>256.11</v>
      </c>
      <c r="O297" s="8">
        <v>268.63</v>
      </c>
      <c r="P297" s="8">
        <v>243.59</v>
      </c>
      <c r="Q297" s="11">
        <v>9.7769999999999996E-2</v>
      </c>
    </row>
    <row r="298" spans="1:17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>(testdata[[#This Row],[Upper]]+testdata[[#This Row],[Lower]])/2</f>
        <v>256.11</v>
      </c>
      <c r="I298" s="8">
        <f t="shared" si="8"/>
        <v>268.63</v>
      </c>
      <c r="J298" s="8">
        <f t="shared" si="9"/>
        <v>243.59</v>
      </c>
      <c r="K298" s="11">
        <f>(testdata[[#This Row],[Upper]]-testdata[[#This Row],[Lower]])/testdata[[#This Row],[Center]]</f>
        <v>9.7770489242903408E-2</v>
      </c>
      <c r="M298" s="3">
        <v>43167</v>
      </c>
      <c r="N298" s="8">
        <v>256.11</v>
      </c>
      <c r="O298" s="8">
        <v>268.63</v>
      </c>
      <c r="P298" s="8">
        <v>243.59</v>
      </c>
      <c r="Q298" s="11">
        <v>9.7769999999999996E-2</v>
      </c>
    </row>
    <row r="299" spans="1:17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>(testdata[[#This Row],[Upper]]+testdata[[#This Row],[Lower]])/2</f>
        <v>256.11</v>
      </c>
      <c r="I299" s="8">
        <f t="shared" si="8"/>
        <v>268.63</v>
      </c>
      <c r="J299" s="8">
        <f t="shared" si="9"/>
        <v>243.59</v>
      </c>
      <c r="K299" s="11">
        <f>(testdata[[#This Row],[Upper]]-testdata[[#This Row],[Lower]])/testdata[[#This Row],[Center]]</f>
        <v>9.7770489242903408E-2</v>
      </c>
      <c r="M299" s="3">
        <v>43168</v>
      </c>
      <c r="N299" s="8">
        <v>256.11</v>
      </c>
      <c r="O299" s="8">
        <v>268.63</v>
      </c>
      <c r="P299" s="8">
        <v>243.59</v>
      </c>
      <c r="Q299" s="11">
        <v>9.7769999999999996E-2</v>
      </c>
    </row>
    <row r="300" spans="1:17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>(testdata[[#This Row],[Upper]]+testdata[[#This Row],[Lower]])/2</f>
        <v>256.11</v>
      </c>
      <c r="I300" s="8">
        <f t="shared" si="8"/>
        <v>268.63</v>
      </c>
      <c r="J300" s="8">
        <f t="shared" si="9"/>
        <v>243.59</v>
      </c>
      <c r="K300" s="11">
        <f>(testdata[[#This Row],[Upper]]-testdata[[#This Row],[Lower]])/testdata[[#This Row],[Center]]</f>
        <v>9.7770489242903408E-2</v>
      </c>
      <c r="M300" s="3">
        <v>43171</v>
      </c>
      <c r="N300" s="8">
        <v>256.11</v>
      </c>
      <c r="O300" s="8">
        <v>268.63</v>
      </c>
      <c r="P300" s="8">
        <v>243.59</v>
      </c>
      <c r="Q300" s="11">
        <v>9.7769999999999996E-2</v>
      </c>
    </row>
    <row r="301" spans="1:17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>(testdata[[#This Row],[Upper]]+testdata[[#This Row],[Lower]])/2</f>
        <v>260.80500000000001</v>
      </c>
      <c r="I301" s="8">
        <f t="shared" si="8"/>
        <v>269.58999999999997</v>
      </c>
      <c r="J301" s="8">
        <f t="shared" si="9"/>
        <v>252.02</v>
      </c>
      <c r="K301" s="11">
        <f>(testdata[[#This Row],[Upper]]-testdata[[#This Row],[Lower]])/testdata[[#This Row],[Center]]</f>
        <v>6.7368340330898432E-2</v>
      </c>
      <c r="M301" s="3">
        <v>43172</v>
      </c>
      <c r="N301" s="8">
        <v>260.80500000000001</v>
      </c>
      <c r="O301" s="8">
        <v>269.58999999999997</v>
      </c>
      <c r="P301" s="8">
        <v>252.02</v>
      </c>
      <c r="Q301" s="11">
        <v>6.7367999999999997E-2</v>
      </c>
    </row>
    <row r="302" spans="1:17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>(testdata[[#This Row],[Upper]]+testdata[[#This Row],[Lower]])/2</f>
        <v>261.83499999999998</v>
      </c>
      <c r="I302" s="8">
        <f t="shared" si="8"/>
        <v>270.07</v>
      </c>
      <c r="J302" s="8">
        <f t="shared" si="9"/>
        <v>253.6</v>
      </c>
      <c r="K302" s="11">
        <f>(testdata[[#This Row],[Upper]]-testdata[[#This Row],[Lower]])/testdata[[#This Row],[Center]]</f>
        <v>6.290220940668742E-2</v>
      </c>
      <c r="M302" s="3">
        <v>43173</v>
      </c>
      <c r="N302" s="8">
        <v>261.83499999999998</v>
      </c>
      <c r="O302" s="8">
        <v>270.07</v>
      </c>
      <c r="P302" s="8">
        <v>253.6</v>
      </c>
      <c r="Q302" s="11">
        <v>6.2902E-2</v>
      </c>
    </row>
    <row r="303" spans="1:17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>(testdata[[#This Row],[Upper]]+testdata[[#This Row],[Lower]])/2</f>
        <v>262.31</v>
      </c>
      <c r="I303" s="8">
        <f t="shared" si="8"/>
        <v>270.07</v>
      </c>
      <c r="J303" s="8">
        <f t="shared" si="9"/>
        <v>254.55</v>
      </c>
      <c r="K303" s="11">
        <f>(testdata[[#This Row],[Upper]]-testdata[[#This Row],[Lower]])/testdata[[#This Row],[Center]]</f>
        <v>5.9166634897640125E-2</v>
      </c>
      <c r="M303" s="3">
        <v>43174</v>
      </c>
      <c r="N303" s="8">
        <v>262.31</v>
      </c>
      <c r="O303" s="8">
        <v>270.07</v>
      </c>
      <c r="P303" s="8">
        <v>254.55</v>
      </c>
      <c r="Q303" s="11">
        <v>5.9166999999999997E-2</v>
      </c>
    </row>
    <row r="304" spans="1:17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>(testdata[[#This Row],[Upper]]+testdata[[#This Row],[Lower]])/2</f>
        <v>262.56</v>
      </c>
      <c r="I304" s="8">
        <f t="shared" si="8"/>
        <v>270.07</v>
      </c>
      <c r="J304" s="8">
        <f t="shared" si="9"/>
        <v>255.05</v>
      </c>
      <c r="K304" s="11">
        <f>(testdata[[#This Row],[Upper]]-testdata[[#This Row],[Lower]])/testdata[[#This Row],[Center]]</f>
        <v>5.7205971968311932E-2</v>
      </c>
      <c r="M304" s="3">
        <v>43175</v>
      </c>
      <c r="N304" s="8">
        <v>262.56</v>
      </c>
      <c r="O304" s="8">
        <v>270.07</v>
      </c>
      <c r="P304" s="8">
        <v>255.05</v>
      </c>
      <c r="Q304" s="11">
        <v>5.7206E-2</v>
      </c>
    </row>
    <row r="305" spans="1:17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>(testdata[[#This Row],[Upper]]+testdata[[#This Row],[Lower]])/2</f>
        <v>262.56</v>
      </c>
      <c r="I305" s="8">
        <f t="shared" si="8"/>
        <v>270.07</v>
      </c>
      <c r="J305" s="8">
        <f t="shared" si="9"/>
        <v>255.05</v>
      </c>
      <c r="K305" s="11">
        <f>(testdata[[#This Row],[Upper]]-testdata[[#This Row],[Lower]])/testdata[[#This Row],[Center]]</f>
        <v>5.7205971968311932E-2</v>
      </c>
      <c r="M305" s="3">
        <v>43178</v>
      </c>
      <c r="N305" s="8">
        <v>262.56</v>
      </c>
      <c r="O305" s="8">
        <v>270.07</v>
      </c>
      <c r="P305" s="8">
        <v>255.05</v>
      </c>
      <c r="Q305" s="11">
        <v>5.7206E-2</v>
      </c>
    </row>
    <row r="306" spans="1:17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>(testdata[[#This Row],[Upper]]+testdata[[#This Row],[Lower]])/2</f>
        <v>262.56</v>
      </c>
      <c r="I306" s="8">
        <f t="shared" si="8"/>
        <v>270.07</v>
      </c>
      <c r="J306" s="8">
        <f t="shared" si="9"/>
        <v>255.05</v>
      </c>
      <c r="K306" s="11">
        <f>(testdata[[#This Row],[Upper]]-testdata[[#This Row],[Lower]])/testdata[[#This Row],[Center]]</f>
        <v>5.7205971968311932E-2</v>
      </c>
      <c r="M306" s="3">
        <v>43179</v>
      </c>
      <c r="N306" s="8">
        <v>262.56</v>
      </c>
      <c r="O306" s="8">
        <v>270.07</v>
      </c>
      <c r="P306" s="8">
        <v>255.05</v>
      </c>
      <c r="Q306" s="11">
        <v>5.7206E-2</v>
      </c>
    </row>
    <row r="307" spans="1:17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>(testdata[[#This Row],[Upper]]+testdata[[#This Row],[Lower]])/2</f>
        <v>262.56</v>
      </c>
      <c r="I307" s="8">
        <f t="shared" si="8"/>
        <v>270.07</v>
      </c>
      <c r="J307" s="8">
        <f t="shared" si="9"/>
        <v>255.05</v>
      </c>
      <c r="K307" s="11">
        <f>(testdata[[#This Row],[Upper]]-testdata[[#This Row],[Lower]])/testdata[[#This Row],[Center]]</f>
        <v>5.7205971968311932E-2</v>
      </c>
      <c r="M307" s="3">
        <v>43180</v>
      </c>
      <c r="N307" s="8">
        <v>262.56</v>
      </c>
      <c r="O307" s="8">
        <v>270.07</v>
      </c>
      <c r="P307" s="8">
        <v>255.05</v>
      </c>
      <c r="Q307" s="11">
        <v>5.7206E-2</v>
      </c>
    </row>
    <row r="308" spans="1:17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>(testdata[[#This Row],[Upper]]+testdata[[#This Row],[Lower]])/2</f>
        <v>262.56</v>
      </c>
      <c r="I308" s="8">
        <f t="shared" si="8"/>
        <v>270.07</v>
      </c>
      <c r="J308" s="8">
        <f t="shared" si="9"/>
        <v>255.05</v>
      </c>
      <c r="K308" s="11">
        <f>(testdata[[#This Row],[Upper]]-testdata[[#This Row],[Lower]])/testdata[[#This Row],[Center]]</f>
        <v>5.7205971968311932E-2</v>
      </c>
      <c r="M308" s="3">
        <v>43181</v>
      </c>
      <c r="N308" s="8">
        <v>262.56</v>
      </c>
      <c r="O308" s="8">
        <v>270.07</v>
      </c>
      <c r="P308" s="8">
        <v>255.05</v>
      </c>
      <c r="Q308" s="11">
        <v>5.7206E-2</v>
      </c>
    </row>
    <row r="309" spans="1:17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>(testdata[[#This Row],[Upper]]+testdata[[#This Row],[Lower]])/2</f>
        <v>262.36500000000001</v>
      </c>
      <c r="I309" s="8">
        <f t="shared" si="8"/>
        <v>270.07</v>
      </c>
      <c r="J309" s="8">
        <f t="shared" si="9"/>
        <v>254.66</v>
      </c>
      <c r="K309" s="11">
        <f>(testdata[[#This Row],[Upper]]-testdata[[#This Row],[Lower]])/testdata[[#This Row],[Center]]</f>
        <v>5.8734968459969873E-2</v>
      </c>
      <c r="M309" s="3">
        <v>43182</v>
      </c>
      <c r="N309" s="8">
        <v>262.36500000000001</v>
      </c>
      <c r="O309" s="8">
        <v>270.07</v>
      </c>
      <c r="P309" s="8">
        <v>254.66</v>
      </c>
      <c r="Q309" s="11">
        <v>5.8735000000000002E-2</v>
      </c>
    </row>
    <row r="310" spans="1:17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>(testdata[[#This Row],[Upper]]+testdata[[#This Row],[Lower]])/2</f>
        <v>259.69499999999999</v>
      </c>
      <c r="I310" s="8">
        <f t="shared" si="8"/>
        <v>270.07</v>
      </c>
      <c r="J310" s="8">
        <f t="shared" si="9"/>
        <v>249.32</v>
      </c>
      <c r="K310" s="11">
        <f>(testdata[[#This Row],[Upper]]-testdata[[#This Row],[Lower]])/testdata[[#This Row],[Center]]</f>
        <v>7.9901422822926893E-2</v>
      </c>
      <c r="M310" s="3">
        <v>43185</v>
      </c>
      <c r="N310" s="8">
        <v>259.69499999999999</v>
      </c>
      <c r="O310" s="8">
        <v>270.07</v>
      </c>
      <c r="P310" s="8">
        <v>249.32</v>
      </c>
      <c r="Q310" s="11">
        <v>7.9901E-2</v>
      </c>
    </row>
    <row r="311" spans="1:17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>(testdata[[#This Row],[Upper]]+testdata[[#This Row],[Lower]])/2</f>
        <v>259.69499999999999</v>
      </c>
      <c r="I311" s="8">
        <f t="shared" si="8"/>
        <v>270.07</v>
      </c>
      <c r="J311" s="8">
        <f t="shared" si="9"/>
        <v>249.32</v>
      </c>
      <c r="K311" s="11">
        <f>(testdata[[#This Row],[Upper]]-testdata[[#This Row],[Lower]])/testdata[[#This Row],[Center]]</f>
        <v>7.9901422822926893E-2</v>
      </c>
      <c r="M311" s="3">
        <v>43186</v>
      </c>
      <c r="N311" s="8">
        <v>259.69499999999999</v>
      </c>
      <c r="O311" s="8">
        <v>270.07</v>
      </c>
      <c r="P311" s="8">
        <v>249.32</v>
      </c>
      <c r="Q311" s="11">
        <v>7.9901E-2</v>
      </c>
    </row>
    <row r="312" spans="1:17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>(testdata[[#This Row],[Upper]]+testdata[[#This Row],[Lower]])/2</f>
        <v>259.69499999999999</v>
      </c>
      <c r="I312" s="8">
        <f t="shared" si="8"/>
        <v>270.07</v>
      </c>
      <c r="J312" s="8">
        <f t="shared" si="9"/>
        <v>249.32</v>
      </c>
      <c r="K312" s="11">
        <f>(testdata[[#This Row],[Upper]]-testdata[[#This Row],[Lower]])/testdata[[#This Row],[Center]]</f>
        <v>7.9901422822926893E-2</v>
      </c>
      <c r="M312" s="3">
        <v>43187</v>
      </c>
      <c r="N312" s="8">
        <v>259.69499999999999</v>
      </c>
      <c r="O312" s="8">
        <v>270.07</v>
      </c>
      <c r="P312" s="8">
        <v>249.32</v>
      </c>
      <c r="Q312" s="11">
        <v>7.9901E-2</v>
      </c>
    </row>
    <row r="313" spans="1:17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>(testdata[[#This Row],[Upper]]+testdata[[#This Row],[Lower]])/2</f>
        <v>259.69499999999999</v>
      </c>
      <c r="I313" s="8">
        <f t="shared" si="8"/>
        <v>270.07</v>
      </c>
      <c r="J313" s="8">
        <f t="shared" si="9"/>
        <v>249.32</v>
      </c>
      <c r="K313" s="11">
        <f>(testdata[[#This Row],[Upper]]-testdata[[#This Row],[Lower]])/testdata[[#This Row],[Center]]</f>
        <v>7.9901422822926893E-2</v>
      </c>
      <c r="M313" s="3">
        <v>43188</v>
      </c>
      <c r="N313" s="8">
        <v>259.69499999999999</v>
      </c>
      <c r="O313" s="8">
        <v>270.07</v>
      </c>
      <c r="P313" s="8">
        <v>249.32</v>
      </c>
      <c r="Q313" s="11">
        <v>7.9901E-2</v>
      </c>
    </row>
    <row r="314" spans="1:17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>(testdata[[#This Row],[Upper]]+testdata[[#This Row],[Lower]])/2</f>
        <v>259.69499999999999</v>
      </c>
      <c r="I314" s="8">
        <f t="shared" si="8"/>
        <v>270.07</v>
      </c>
      <c r="J314" s="8">
        <f t="shared" si="9"/>
        <v>249.32</v>
      </c>
      <c r="K314" s="11">
        <f>(testdata[[#This Row],[Upper]]-testdata[[#This Row],[Lower]])/testdata[[#This Row],[Center]]</f>
        <v>7.9901422822926893E-2</v>
      </c>
      <c r="M314" s="3">
        <v>43192</v>
      </c>
      <c r="N314" s="8">
        <v>259.69499999999999</v>
      </c>
      <c r="O314" s="8">
        <v>270.07</v>
      </c>
      <c r="P314" s="8">
        <v>249.32</v>
      </c>
      <c r="Q314" s="11">
        <v>7.9901E-2</v>
      </c>
    </row>
    <row r="315" spans="1:17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>(testdata[[#This Row],[Upper]]+testdata[[#This Row],[Lower]])/2</f>
        <v>258.16499999999996</v>
      </c>
      <c r="I315" s="8">
        <f t="shared" si="8"/>
        <v>270.07</v>
      </c>
      <c r="J315" s="8">
        <f t="shared" si="9"/>
        <v>246.26</v>
      </c>
      <c r="K315" s="11">
        <f>(testdata[[#This Row],[Upper]]-testdata[[#This Row],[Lower]])/testdata[[#This Row],[Center]]</f>
        <v>9.2227838785273006E-2</v>
      </c>
      <c r="M315" s="3">
        <v>43193</v>
      </c>
      <c r="N315" s="8">
        <v>258.16500000000002</v>
      </c>
      <c r="O315" s="8">
        <v>270.07</v>
      </c>
      <c r="P315" s="8">
        <v>246.26</v>
      </c>
      <c r="Q315" s="11">
        <v>9.2228000000000004E-2</v>
      </c>
    </row>
    <row r="316" spans="1:17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>(testdata[[#This Row],[Upper]]+testdata[[#This Row],[Lower]])/2</f>
        <v>258.16499999999996</v>
      </c>
      <c r="I316" s="8">
        <f t="shared" si="8"/>
        <v>270.07</v>
      </c>
      <c r="J316" s="8">
        <f t="shared" si="9"/>
        <v>246.26</v>
      </c>
      <c r="K316" s="11">
        <f>(testdata[[#This Row],[Upper]]-testdata[[#This Row],[Lower]])/testdata[[#This Row],[Center]]</f>
        <v>9.2227838785273006E-2</v>
      </c>
      <c r="M316" s="3">
        <v>43194</v>
      </c>
      <c r="N316" s="8">
        <v>258.16500000000002</v>
      </c>
      <c r="O316" s="8">
        <v>270.07</v>
      </c>
      <c r="P316" s="8">
        <v>246.26</v>
      </c>
      <c r="Q316" s="11">
        <v>9.2228000000000004E-2</v>
      </c>
    </row>
    <row r="317" spans="1:17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>(testdata[[#This Row],[Upper]]+testdata[[#This Row],[Lower]])/2</f>
        <v>258.16499999999996</v>
      </c>
      <c r="I317" s="8">
        <f t="shared" si="8"/>
        <v>270.07</v>
      </c>
      <c r="J317" s="8">
        <f t="shared" si="9"/>
        <v>246.26</v>
      </c>
      <c r="K317" s="11">
        <f>(testdata[[#This Row],[Upper]]-testdata[[#This Row],[Lower]])/testdata[[#This Row],[Center]]</f>
        <v>9.2227838785273006E-2</v>
      </c>
      <c r="M317" s="3">
        <v>43195</v>
      </c>
      <c r="N317" s="8">
        <v>258.16500000000002</v>
      </c>
      <c r="O317" s="8">
        <v>270.07</v>
      </c>
      <c r="P317" s="8">
        <v>246.26</v>
      </c>
      <c r="Q317" s="11">
        <v>9.2228000000000004E-2</v>
      </c>
    </row>
    <row r="318" spans="1:17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>(testdata[[#This Row],[Upper]]+testdata[[#This Row],[Lower]])/2</f>
        <v>258.16499999999996</v>
      </c>
      <c r="I318" s="8">
        <f t="shared" si="8"/>
        <v>270.07</v>
      </c>
      <c r="J318" s="8">
        <f t="shared" si="9"/>
        <v>246.26</v>
      </c>
      <c r="K318" s="11">
        <f>(testdata[[#This Row],[Upper]]-testdata[[#This Row],[Lower]])/testdata[[#This Row],[Center]]</f>
        <v>9.2227838785273006E-2</v>
      </c>
      <c r="M318" s="3">
        <v>43196</v>
      </c>
      <c r="N318" s="8">
        <v>258.16500000000002</v>
      </c>
      <c r="O318" s="8">
        <v>270.07</v>
      </c>
      <c r="P318" s="8">
        <v>246.26</v>
      </c>
      <c r="Q318" s="11">
        <v>9.2228000000000004E-2</v>
      </c>
    </row>
    <row r="319" spans="1:17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>(testdata[[#This Row],[Upper]]+testdata[[#This Row],[Lower]])/2</f>
        <v>258.16499999999996</v>
      </c>
      <c r="I319" s="8">
        <f t="shared" si="8"/>
        <v>270.07</v>
      </c>
      <c r="J319" s="8">
        <f t="shared" si="9"/>
        <v>246.26</v>
      </c>
      <c r="K319" s="11">
        <f>(testdata[[#This Row],[Upper]]-testdata[[#This Row],[Lower]])/testdata[[#This Row],[Center]]</f>
        <v>9.2227838785273006E-2</v>
      </c>
      <c r="M319" s="3">
        <v>43199</v>
      </c>
      <c r="N319" s="8">
        <v>258.16500000000002</v>
      </c>
      <c r="O319" s="8">
        <v>270.07</v>
      </c>
      <c r="P319" s="8">
        <v>246.26</v>
      </c>
      <c r="Q319" s="11">
        <v>9.2228000000000004E-2</v>
      </c>
    </row>
    <row r="320" spans="1:17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>(testdata[[#This Row],[Upper]]+testdata[[#This Row],[Lower]])/2</f>
        <v>258.16499999999996</v>
      </c>
      <c r="I320" s="8">
        <f t="shared" si="8"/>
        <v>270.07</v>
      </c>
      <c r="J320" s="8">
        <f t="shared" si="9"/>
        <v>246.26</v>
      </c>
      <c r="K320" s="11">
        <f>(testdata[[#This Row],[Upper]]-testdata[[#This Row],[Lower]])/testdata[[#This Row],[Center]]</f>
        <v>9.2227838785273006E-2</v>
      </c>
      <c r="M320" s="3">
        <v>43200</v>
      </c>
      <c r="N320" s="8">
        <v>258.16500000000002</v>
      </c>
      <c r="O320" s="8">
        <v>270.07</v>
      </c>
      <c r="P320" s="8">
        <v>246.26</v>
      </c>
      <c r="Q320" s="11">
        <v>9.2228000000000004E-2</v>
      </c>
    </row>
    <row r="321" spans="1:17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>(testdata[[#This Row],[Upper]]+testdata[[#This Row],[Lower]])/2</f>
        <v>258.16499999999996</v>
      </c>
      <c r="I321" s="8">
        <f t="shared" si="8"/>
        <v>270.07</v>
      </c>
      <c r="J321" s="8">
        <f t="shared" si="9"/>
        <v>246.26</v>
      </c>
      <c r="K321" s="11">
        <f>(testdata[[#This Row],[Upper]]-testdata[[#This Row],[Lower]])/testdata[[#This Row],[Center]]</f>
        <v>9.2227838785273006E-2</v>
      </c>
      <c r="M321" s="3">
        <v>43201</v>
      </c>
      <c r="N321" s="8">
        <v>258.16500000000002</v>
      </c>
      <c r="O321" s="8">
        <v>270.07</v>
      </c>
      <c r="P321" s="8">
        <v>246.26</v>
      </c>
      <c r="Q321" s="11">
        <v>9.2228000000000004E-2</v>
      </c>
    </row>
    <row r="322" spans="1:17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>(testdata[[#This Row],[Upper]]+testdata[[#This Row],[Lower]])/2</f>
        <v>257.01499999999999</v>
      </c>
      <c r="I322" s="8">
        <f t="shared" si="8"/>
        <v>267.77</v>
      </c>
      <c r="J322" s="8">
        <f t="shared" si="9"/>
        <v>246.26</v>
      </c>
      <c r="K322" s="11">
        <f>(testdata[[#This Row],[Upper]]-testdata[[#This Row],[Lower]])/testdata[[#This Row],[Center]]</f>
        <v>8.3691613329961251E-2</v>
      </c>
      <c r="M322" s="3">
        <v>43202</v>
      </c>
      <c r="N322" s="8">
        <v>257.01499999999999</v>
      </c>
      <c r="O322" s="8">
        <v>267.77</v>
      </c>
      <c r="P322" s="8">
        <v>246.26</v>
      </c>
      <c r="Q322" s="11">
        <v>8.3692000000000003E-2</v>
      </c>
    </row>
    <row r="323" spans="1:17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>(testdata[[#This Row],[Upper]]+testdata[[#This Row],[Lower]])/2</f>
        <v>256.33500000000004</v>
      </c>
      <c r="I323" s="8">
        <f t="shared" si="8"/>
        <v>266.41000000000003</v>
      </c>
      <c r="J323" s="8">
        <f t="shared" si="9"/>
        <v>246.26</v>
      </c>
      <c r="K323" s="11">
        <f>(testdata[[#This Row],[Upper]]-testdata[[#This Row],[Lower]])/testdata[[#This Row],[Center]]</f>
        <v>7.8608071468976262E-2</v>
      </c>
      <c r="M323" s="3">
        <v>43203</v>
      </c>
      <c r="N323" s="8">
        <v>256.33499999999998</v>
      </c>
      <c r="O323" s="8">
        <v>266.41000000000003</v>
      </c>
      <c r="P323" s="8">
        <v>246.26</v>
      </c>
      <c r="Q323" s="11">
        <v>7.8607999999999997E-2</v>
      </c>
    </row>
    <row r="324" spans="1:17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>(testdata[[#This Row],[Upper]]+testdata[[#This Row],[Lower]])/2</f>
        <v>256.27999999999997</v>
      </c>
      <c r="I324" s="8">
        <f t="shared" si="8"/>
        <v>266.3</v>
      </c>
      <c r="J324" s="8">
        <f t="shared" si="9"/>
        <v>246.26</v>
      </c>
      <c r="K324" s="11">
        <f>(testdata[[#This Row],[Upper]]-testdata[[#This Row],[Lower]])/testdata[[#This Row],[Center]]</f>
        <v>7.8195723427501265E-2</v>
      </c>
      <c r="M324" s="3">
        <v>43206</v>
      </c>
      <c r="N324" s="8">
        <v>256.27999999999997</v>
      </c>
      <c r="O324" s="8">
        <v>266.3</v>
      </c>
      <c r="P324" s="8">
        <v>246.26</v>
      </c>
      <c r="Q324" s="11">
        <v>7.8196000000000002E-2</v>
      </c>
    </row>
    <row r="325" spans="1:17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>(testdata[[#This Row],[Upper]]+testdata[[#This Row],[Lower]])/2</f>
        <v>255.79999999999998</v>
      </c>
      <c r="I325" s="8">
        <f t="shared" si="8"/>
        <v>265.33999999999997</v>
      </c>
      <c r="J325" s="8">
        <f t="shared" si="9"/>
        <v>246.26</v>
      </c>
      <c r="K325" s="11">
        <f>(testdata[[#This Row],[Upper]]-testdata[[#This Row],[Lower]])/testdata[[#This Row],[Center]]</f>
        <v>7.4589523064894386E-2</v>
      </c>
      <c r="M325" s="3">
        <v>43207</v>
      </c>
      <c r="N325" s="8">
        <v>255.8</v>
      </c>
      <c r="O325" s="8">
        <v>265.33999999999997</v>
      </c>
      <c r="P325" s="8">
        <v>246.26</v>
      </c>
      <c r="Q325" s="11">
        <v>7.4590000000000004E-2</v>
      </c>
    </row>
    <row r="326" spans="1:17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>(testdata[[#This Row],[Upper]]+testdata[[#This Row],[Lower]])/2</f>
        <v>255.255</v>
      </c>
      <c r="I326" s="8">
        <f t="shared" si="8"/>
        <v>264.25</v>
      </c>
      <c r="J326" s="8">
        <f t="shared" si="9"/>
        <v>246.26</v>
      </c>
      <c r="K326" s="11">
        <f>(testdata[[#This Row],[Upper]]-testdata[[#This Row],[Lower]])/testdata[[#This Row],[Center]]</f>
        <v>7.0478541066776396E-2</v>
      </c>
      <c r="M326" s="3">
        <v>43208</v>
      </c>
      <c r="N326" s="8">
        <v>255.255</v>
      </c>
      <c r="O326" s="8">
        <v>264.25</v>
      </c>
      <c r="P326" s="8">
        <v>246.26</v>
      </c>
      <c r="Q326" s="11">
        <v>7.0479E-2</v>
      </c>
    </row>
    <row r="327" spans="1:17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>(testdata[[#This Row],[Upper]]+testdata[[#This Row],[Lower]])/2</f>
        <v>255.255</v>
      </c>
      <c r="I327" s="8">
        <f t="shared" si="8"/>
        <v>264.25</v>
      </c>
      <c r="J327" s="8">
        <f t="shared" si="9"/>
        <v>246.26</v>
      </c>
      <c r="K327" s="11">
        <f>(testdata[[#This Row],[Upper]]-testdata[[#This Row],[Lower]])/testdata[[#This Row],[Center]]</f>
        <v>7.0478541066776396E-2</v>
      </c>
      <c r="M327" s="3">
        <v>43209</v>
      </c>
      <c r="N327" s="8">
        <v>255.255</v>
      </c>
      <c r="O327" s="8">
        <v>264.25</v>
      </c>
      <c r="P327" s="8">
        <v>246.26</v>
      </c>
      <c r="Q327" s="11">
        <v>7.0479E-2</v>
      </c>
    </row>
    <row r="328" spans="1:17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>(testdata[[#This Row],[Upper]]+testdata[[#This Row],[Lower]])/2</f>
        <v>254.29999999999998</v>
      </c>
      <c r="I328" s="8">
        <f t="shared" si="8"/>
        <v>262.33999999999997</v>
      </c>
      <c r="J328" s="8">
        <f t="shared" si="9"/>
        <v>246.26</v>
      </c>
      <c r="K328" s="11">
        <f>(testdata[[#This Row],[Upper]]-testdata[[#This Row],[Lower]])/testdata[[#This Row],[Center]]</f>
        <v>6.3232402674007024E-2</v>
      </c>
      <c r="M328" s="3">
        <v>43210</v>
      </c>
      <c r="N328" s="8">
        <v>254.3</v>
      </c>
      <c r="O328" s="8">
        <v>262.33999999999997</v>
      </c>
      <c r="P328" s="8">
        <v>246.26</v>
      </c>
      <c r="Q328" s="11">
        <v>6.3231999999999997E-2</v>
      </c>
    </row>
    <row r="329" spans="1:17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>(testdata[[#This Row],[Upper]]+testdata[[#This Row],[Lower]])/2</f>
        <v>254.29999999999998</v>
      </c>
      <c r="I329" s="8">
        <f t="shared" si="8"/>
        <v>262.33999999999997</v>
      </c>
      <c r="J329" s="8">
        <f t="shared" si="9"/>
        <v>246.26</v>
      </c>
      <c r="K329" s="11">
        <f>(testdata[[#This Row],[Upper]]-testdata[[#This Row],[Lower]])/testdata[[#This Row],[Center]]</f>
        <v>6.3232402674007024E-2</v>
      </c>
      <c r="M329" s="3">
        <v>43213</v>
      </c>
      <c r="N329" s="8">
        <v>254.3</v>
      </c>
      <c r="O329" s="8">
        <v>262.33999999999997</v>
      </c>
      <c r="P329" s="8">
        <v>246.26</v>
      </c>
      <c r="Q329" s="11">
        <v>6.3231999999999997E-2</v>
      </c>
    </row>
    <row r="330" spans="1:17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>(testdata[[#This Row],[Upper]]+testdata[[#This Row],[Lower]])/2</f>
        <v>254.29999999999998</v>
      </c>
      <c r="I330" s="8">
        <f t="shared" si="8"/>
        <v>262.33999999999997</v>
      </c>
      <c r="J330" s="8">
        <f t="shared" si="9"/>
        <v>246.26</v>
      </c>
      <c r="K330" s="11">
        <f>(testdata[[#This Row],[Upper]]-testdata[[#This Row],[Lower]])/testdata[[#This Row],[Center]]</f>
        <v>6.3232402674007024E-2</v>
      </c>
      <c r="M330" s="3">
        <v>43214</v>
      </c>
      <c r="N330" s="8">
        <v>254.3</v>
      </c>
      <c r="O330" s="8">
        <v>262.33999999999997</v>
      </c>
      <c r="P330" s="8">
        <v>246.26</v>
      </c>
      <c r="Q330" s="11">
        <v>6.3231999999999997E-2</v>
      </c>
    </row>
    <row r="331" spans="1:17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>(testdata[[#This Row],[Upper]]+testdata[[#This Row],[Lower]])/2</f>
        <v>254.29999999999998</v>
      </c>
      <c r="I331" s="8">
        <f t="shared" si="8"/>
        <v>262.33999999999997</v>
      </c>
      <c r="J331" s="8">
        <f t="shared" si="9"/>
        <v>246.26</v>
      </c>
      <c r="K331" s="11">
        <f>(testdata[[#This Row],[Upper]]-testdata[[#This Row],[Lower]])/testdata[[#This Row],[Center]]</f>
        <v>6.3232402674007024E-2</v>
      </c>
      <c r="M331" s="3">
        <v>43215</v>
      </c>
      <c r="N331" s="8">
        <v>254.3</v>
      </c>
      <c r="O331" s="8">
        <v>262.33999999999997</v>
      </c>
      <c r="P331" s="8">
        <v>246.26</v>
      </c>
      <c r="Q331" s="11">
        <v>6.3231999999999997E-2</v>
      </c>
    </row>
    <row r="332" spans="1:17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>(testdata[[#This Row],[Upper]]+testdata[[#This Row],[Lower]])/2</f>
        <v>254.29999999999998</v>
      </c>
      <c r="I332" s="8">
        <f t="shared" si="8"/>
        <v>262.33999999999997</v>
      </c>
      <c r="J332" s="8">
        <f t="shared" si="9"/>
        <v>246.26</v>
      </c>
      <c r="K332" s="11">
        <f>(testdata[[#This Row],[Upper]]-testdata[[#This Row],[Lower]])/testdata[[#This Row],[Center]]</f>
        <v>6.3232402674007024E-2</v>
      </c>
      <c r="M332" s="3">
        <v>43216</v>
      </c>
      <c r="N332" s="8">
        <v>254.3</v>
      </c>
      <c r="O332" s="8">
        <v>262.33999999999997</v>
      </c>
      <c r="P332" s="8">
        <v>246.26</v>
      </c>
      <c r="Q332" s="11">
        <v>6.3231999999999997E-2</v>
      </c>
    </row>
    <row r="333" spans="1:17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>(testdata[[#This Row],[Upper]]+testdata[[#This Row],[Lower]])/2</f>
        <v>254.29999999999998</v>
      </c>
      <c r="I333" s="8">
        <f t="shared" si="8"/>
        <v>262.33999999999997</v>
      </c>
      <c r="J333" s="8">
        <f t="shared" si="9"/>
        <v>246.26</v>
      </c>
      <c r="K333" s="11">
        <f>(testdata[[#This Row],[Upper]]-testdata[[#This Row],[Lower]])/testdata[[#This Row],[Center]]</f>
        <v>6.3232402674007024E-2</v>
      </c>
      <c r="M333" s="3">
        <v>43217</v>
      </c>
      <c r="N333" s="8">
        <v>254.3</v>
      </c>
      <c r="O333" s="8">
        <v>262.33999999999997</v>
      </c>
      <c r="P333" s="8">
        <v>246.26</v>
      </c>
      <c r="Q333" s="11">
        <v>6.3231999999999997E-2</v>
      </c>
    </row>
    <row r="334" spans="1:17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>(testdata[[#This Row],[Upper]]+testdata[[#This Row],[Lower]])/2</f>
        <v>254.29999999999998</v>
      </c>
      <c r="I334" s="8">
        <f t="shared" si="8"/>
        <v>262.33999999999997</v>
      </c>
      <c r="J334" s="8">
        <f t="shared" si="9"/>
        <v>246.26</v>
      </c>
      <c r="K334" s="11">
        <f>(testdata[[#This Row],[Upper]]-testdata[[#This Row],[Lower]])/testdata[[#This Row],[Center]]</f>
        <v>6.3232402674007024E-2</v>
      </c>
      <c r="M334" s="3">
        <v>43220</v>
      </c>
      <c r="N334" s="8">
        <v>254.3</v>
      </c>
      <c r="O334" s="8">
        <v>262.33999999999997</v>
      </c>
      <c r="P334" s="8">
        <v>246.26</v>
      </c>
      <c r="Q334" s="11">
        <v>6.3231999999999997E-2</v>
      </c>
    </row>
    <row r="335" spans="1:17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>(testdata[[#This Row],[Upper]]+testdata[[#This Row],[Lower]])/2</f>
        <v>255.23499999999999</v>
      </c>
      <c r="I335" s="8">
        <f t="shared" si="8"/>
        <v>262.33999999999997</v>
      </c>
      <c r="J335" s="8">
        <f t="shared" si="9"/>
        <v>248.13</v>
      </c>
      <c r="K335" s="11">
        <f>(testdata[[#This Row],[Upper]]-testdata[[#This Row],[Lower]])/testdata[[#This Row],[Center]]</f>
        <v>5.5674182616020453E-2</v>
      </c>
      <c r="M335" s="3">
        <v>43221</v>
      </c>
      <c r="N335" s="8">
        <v>255.23500000000001</v>
      </c>
      <c r="O335" s="8">
        <v>262.33999999999997</v>
      </c>
      <c r="P335" s="8">
        <v>248.13</v>
      </c>
      <c r="Q335" s="11">
        <v>5.5674000000000001E-2</v>
      </c>
    </row>
    <row r="336" spans="1:17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>(testdata[[#This Row],[Upper]]+testdata[[#This Row],[Lower]])/2</f>
        <v>255.23499999999999</v>
      </c>
      <c r="I336" s="8">
        <f t="shared" si="8"/>
        <v>262.33999999999997</v>
      </c>
      <c r="J336" s="8">
        <f t="shared" si="9"/>
        <v>248.13</v>
      </c>
      <c r="K336" s="11">
        <f>(testdata[[#This Row],[Upper]]-testdata[[#This Row],[Lower]])/testdata[[#This Row],[Center]]</f>
        <v>5.5674182616020453E-2</v>
      </c>
      <c r="M336" s="3">
        <v>43222</v>
      </c>
      <c r="N336" s="8">
        <v>255.23500000000001</v>
      </c>
      <c r="O336" s="8">
        <v>262.33999999999997</v>
      </c>
      <c r="P336" s="8">
        <v>248.13</v>
      </c>
      <c r="Q336" s="11">
        <v>5.5674000000000001E-2</v>
      </c>
    </row>
    <row r="337" spans="1:17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>(testdata[[#This Row],[Upper]]+testdata[[#This Row],[Lower]])/2</f>
        <v>255.90999999999997</v>
      </c>
      <c r="I337" s="8">
        <f t="shared" si="8"/>
        <v>262.33999999999997</v>
      </c>
      <c r="J337" s="8">
        <f t="shared" si="9"/>
        <v>249.48</v>
      </c>
      <c r="K337" s="11">
        <f>(testdata[[#This Row],[Upper]]-testdata[[#This Row],[Lower]])/testdata[[#This Row],[Center]]</f>
        <v>5.0252041733421855E-2</v>
      </c>
      <c r="M337" s="3">
        <v>43223</v>
      </c>
      <c r="N337" s="8">
        <v>255.91</v>
      </c>
      <c r="O337" s="8">
        <v>262.33999999999997</v>
      </c>
      <c r="P337" s="8">
        <v>249.48</v>
      </c>
      <c r="Q337" s="11">
        <v>5.0251999999999998E-2</v>
      </c>
    </row>
    <row r="338" spans="1:17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>(testdata[[#This Row],[Upper]]+testdata[[#This Row],[Lower]])/2</f>
        <v>255.90999999999997</v>
      </c>
      <c r="I338" s="8">
        <f t="shared" si="8"/>
        <v>262.33999999999997</v>
      </c>
      <c r="J338" s="8">
        <f t="shared" si="9"/>
        <v>249.48</v>
      </c>
      <c r="K338" s="11">
        <f>(testdata[[#This Row],[Upper]]-testdata[[#This Row],[Lower]])/testdata[[#This Row],[Center]]</f>
        <v>5.0252041733421855E-2</v>
      </c>
      <c r="M338" s="3">
        <v>43224</v>
      </c>
      <c r="N338" s="8">
        <v>255.91</v>
      </c>
      <c r="O338" s="8">
        <v>262.33999999999997</v>
      </c>
      <c r="P338" s="8">
        <v>249.48</v>
      </c>
      <c r="Q338" s="11">
        <v>5.0251999999999998E-2</v>
      </c>
    </row>
    <row r="339" spans="1:17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>(testdata[[#This Row],[Upper]]+testdata[[#This Row],[Lower]])/2</f>
        <v>256.41999999999996</v>
      </c>
      <c r="I339" s="8">
        <f t="shared" si="8"/>
        <v>262.33999999999997</v>
      </c>
      <c r="J339" s="8">
        <f t="shared" si="9"/>
        <v>250.5</v>
      </c>
      <c r="K339" s="11">
        <f>(testdata[[#This Row],[Upper]]-testdata[[#This Row],[Lower]])/testdata[[#This Row],[Center]]</f>
        <v>4.6174245378675517E-2</v>
      </c>
      <c r="M339" s="3">
        <v>43227</v>
      </c>
      <c r="N339" s="8">
        <v>256.42</v>
      </c>
      <c r="O339" s="8">
        <v>262.33999999999997</v>
      </c>
      <c r="P339" s="8">
        <v>250.5</v>
      </c>
      <c r="Q339" s="11">
        <v>4.6174E-2</v>
      </c>
    </row>
    <row r="340" spans="1:17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>(testdata[[#This Row],[Upper]]+testdata[[#This Row],[Lower]])/2</f>
        <v>256.41999999999996</v>
      </c>
      <c r="I340" s="8">
        <f t="shared" si="8"/>
        <v>262.33999999999997</v>
      </c>
      <c r="J340" s="8">
        <f t="shared" si="9"/>
        <v>250.5</v>
      </c>
      <c r="K340" s="11">
        <f>(testdata[[#This Row],[Upper]]-testdata[[#This Row],[Lower]])/testdata[[#This Row],[Center]]</f>
        <v>4.6174245378675517E-2</v>
      </c>
      <c r="M340" s="3">
        <v>43228</v>
      </c>
      <c r="N340" s="8">
        <v>256.42</v>
      </c>
      <c r="O340" s="8">
        <v>262.33999999999997</v>
      </c>
      <c r="P340" s="8">
        <v>250.5</v>
      </c>
      <c r="Q340" s="11">
        <v>4.6174E-2</v>
      </c>
    </row>
    <row r="341" spans="1:17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>(testdata[[#This Row],[Upper]]+testdata[[#This Row],[Lower]])/2</f>
        <v>256.41999999999996</v>
      </c>
      <c r="I341" s="8">
        <f t="shared" si="8"/>
        <v>262.33999999999997</v>
      </c>
      <c r="J341" s="8">
        <f t="shared" si="9"/>
        <v>250.5</v>
      </c>
      <c r="K341" s="11">
        <f>(testdata[[#This Row],[Upper]]-testdata[[#This Row],[Lower]])/testdata[[#This Row],[Center]]</f>
        <v>4.6174245378675517E-2</v>
      </c>
      <c r="M341" s="3">
        <v>43229</v>
      </c>
      <c r="N341" s="8">
        <v>256.42</v>
      </c>
      <c r="O341" s="8">
        <v>262.33999999999997</v>
      </c>
      <c r="P341" s="8">
        <v>250.5</v>
      </c>
      <c r="Q341" s="11">
        <v>4.6174E-2</v>
      </c>
    </row>
    <row r="342" spans="1:17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>(testdata[[#This Row],[Upper]]+testdata[[#This Row],[Lower]])/2</f>
        <v>256.41999999999996</v>
      </c>
      <c r="I342" s="8">
        <f t="shared" si="8"/>
        <v>262.33999999999997</v>
      </c>
      <c r="J342" s="8">
        <f t="shared" si="9"/>
        <v>250.5</v>
      </c>
      <c r="K342" s="11">
        <f>(testdata[[#This Row],[Upper]]-testdata[[#This Row],[Lower]])/testdata[[#This Row],[Center]]</f>
        <v>4.6174245378675517E-2</v>
      </c>
      <c r="M342" s="3">
        <v>43230</v>
      </c>
      <c r="N342" s="8">
        <v>256.42</v>
      </c>
      <c r="O342" s="8">
        <v>262.33999999999997</v>
      </c>
      <c r="P342" s="8">
        <v>250.5</v>
      </c>
      <c r="Q342" s="11">
        <v>4.6174E-2</v>
      </c>
    </row>
    <row r="343" spans="1:17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>(testdata[[#This Row],[Upper]]+testdata[[#This Row],[Lower]])/2</f>
        <v>256.95</v>
      </c>
      <c r="I343" s="8">
        <f t="shared" ref="I343:I406" si="10">MAX(D323:D342)</f>
        <v>263.39999999999998</v>
      </c>
      <c r="J343" s="8">
        <f t="shared" ref="J343:J406" si="11">MIN(E323:E342)</f>
        <v>250.5</v>
      </c>
      <c r="K343" s="11">
        <f>(testdata[[#This Row],[Upper]]-testdata[[#This Row],[Lower]])/testdata[[#This Row],[Center]]</f>
        <v>5.0204319906596531E-2</v>
      </c>
      <c r="M343" s="3">
        <v>43231</v>
      </c>
      <c r="N343" s="8">
        <v>256.95</v>
      </c>
      <c r="O343" s="8">
        <v>263.39999999999998</v>
      </c>
      <c r="P343" s="8">
        <v>250.5</v>
      </c>
      <c r="Q343" s="11">
        <v>5.0203999999999999E-2</v>
      </c>
    </row>
    <row r="344" spans="1:17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>(testdata[[#This Row],[Upper]]+testdata[[#This Row],[Lower]])/2</f>
        <v>257.315</v>
      </c>
      <c r="I344" s="8">
        <f t="shared" si="10"/>
        <v>264.13</v>
      </c>
      <c r="J344" s="8">
        <f t="shared" si="11"/>
        <v>250.5</v>
      </c>
      <c r="K344" s="11">
        <f>(testdata[[#This Row],[Upper]]-testdata[[#This Row],[Lower]])/testdata[[#This Row],[Center]]</f>
        <v>5.2970095019722892E-2</v>
      </c>
      <c r="M344" s="3">
        <v>43234</v>
      </c>
      <c r="N344" s="8">
        <v>257.315</v>
      </c>
      <c r="O344" s="8">
        <v>264.13</v>
      </c>
      <c r="P344" s="8">
        <v>250.5</v>
      </c>
      <c r="Q344" s="11">
        <v>5.2970000000000003E-2</v>
      </c>
    </row>
    <row r="345" spans="1:17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>(testdata[[#This Row],[Upper]]+testdata[[#This Row],[Lower]])/2</f>
        <v>257.76499999999999</v>
      </c>
      <c r="I345" s="8">
        <f t="shared" si="10"/>
        <v>265.02999999999997</v>
      </c>
      <c r="J345" s="8">
        <f t="shared" si="11"/>
        <v>250.5</v>
      </c>
      <c r="K345" s="11">
        <f>(testdata[[#This Row],[Upper]]-testdata[[#This Row],[Lower]])/testdata[[#This Row],[Center]]</f>
        <v>5.6369173471960791E-2</v>
      </c>
      <c r="M345" s="3">
        <v>43235</v>
      </c>
      <c r="N345" s="8">
        <v>257.76499999999999</v>
      </c>
      <c r="O345" s="8">
        <v>265.02999999999997</v>
      </c>
      <c r="P345" s="8">
        <v>250.5</v>
      </c>
      <c r="Q345" s="11">
        <v>5.6369000000000002E-2</v>
      </c>
    </row>
    <row r="346" spans="1:17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>(testdata[[#This Row],[Upper]]+testdata[[#This Row],[Lower]])/2</f>
        <v>257.76499999999999</v>
      </c>
      <c r="I346" s="8">
        <f t="shared" si="10"/>
        <v>265.02999999999997</v>
      </c>
      <c r="J346" s="8">
        <f t="shared" si="11"/>
        <v>250.5</v>
      </c>
      <c r="K346" s="11">
        <f>(testdata[[#This Row],[Upper]]-testdata[[#This Row],[Lower]])/testdata[[#This Row],[Center]]</f>
        <v>5.6369173471960791E-2</v>
      </c>
      <c r="M346" s="3">
        <v>43236</v>
      </c>
      <c r="N346" s="8">
        <v>257.76499999999999</v>
      </c>
      <c r="O346" s="8">
        <v>265.02999999999997</v>
      </c>
      <c r="P346" s="8">
        <v>250.5</v>
      </c>
      <c r="Q346" s="11">
        <v>5.6369000000000002E-2</v>
      </c>
    </row>
    <row r="347" spans="1:17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>(testdata[[#This Row],[Upper]]+testdata[[#This Row],[Lower]])/2</f>
        <v>257.76499999999999</v>
      </c>
      <c r="I347" s="8">
        <f t="shared" si="10"/>
        <v>265.02999999999997</v>
      </c>
      <c r="J347" s="8">
        <f t="shared" si="11"/>
        <v>250.5</v>
      </c>
      <c r="K347" s="11">
        <f>(testdata[[#This Row],[Upper]]-testdata[[#This Row],[Lower]])/testdata[[#This Row],[Center]]</f>
        <v>5.6369173471960791E-2</v>
      </c>
      <c r="M347" s="3">
        <v>43237</v>
      </c>
      <c r="N347" s="8">
        <v>257.76499999999999</v>
      </c>
      <c r="O347" s="8">
        <v>265.02999999999997</v>
      </c>
      <c r="P347" s="8">
        <v>250.5</v>
      </c>
      <c r="Q347" s="11">
        <v>5.6369000000000002E-2</v>
      </c>
    </row>
    <row r="348" spans="1:17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>(testdata[[#This Row],[Upper]]+testdata[[#This Row],[Lower]])/2</f>
        <v>257.76499999999999</v>
      </c>
      <c r="I348" s="8">
        <f t="shared" si="10"/>
        <v>265.02999999999997</v>
      </c>
      <c r="J348" s="8">
        <f t="shared" si="11"/>
        <v>250.5</v>
      </c>
      <c r="K348" s="11">
        <f>(testdata[[#This Row],[Upper]]-testdata[[#This Row],[Lower]])/testdata[[#This Row],[Center]]</f>
        <v>5.6369173471960791E-2</v>
      </c>
      <c r="M348" s="3">
        <v>43238</v>
      </c>
      <c r="N348" s="8">
        <v>257.76499999999999</v>
      </c>
      <c r="O348" s="8">
        <v>265.02999999999997</v>
      </c>
      <c r="P348" s="8">
        <v>250.5</v>
      </c>
      <c r="Q348" s="11">
        <v>5.6369000000000002E-2</v>
      </c>
    </row>
    <row r="349" spans="1:17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>(testdata[[#This Row],[Upper]]+testdata[[#This Row],[Lower]])/2</f>
        <v>257.76499999999999</v>
      </c>
      <c r="I349" s="8">
        <f t="shared" si="10"/>
        <v>265.02999999999997</v>
      </c>
      <c r="J349" s="8">
        <f t="shared" si="11"/>
        <v>250.5</v>
      </c>
      <c r="K349" s="11">
        <f>(testdata[[#This Row],[Upper]]-testdata[[#This Row],[Lower]])/testdata[[#This Row],[Center]]</f>
        <v>5.6369173471960791E-2</v>
      </c>
      <c r="M349" s="3">
        <v>43241</v>
      </c>
      <c r="N349" s="8">
        <v>257.76499999999999</v>
      </c>
      <c r="O349" s="8">
        <v>265.02999999999997</v>
      </c>
      <c r="P349" s="8">
        <v>250.5</v>
      </c>
      <c r="Q349" s="11">
        <v>5.6369000000000002E-2</v>
      </c>
    </row>
    <row r="350" spans="1:17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>(testdata[[#This Row],[Upper]]+testdata[[#This Row],[Lower]])/2</f>
        <v>257.76499999999999</v>
      </c>
      <c r="I350" s="8">
        <f t="shared" si="10"/>
        <v>265.02999999999997</v>
      </c>
      <c r="J350" s="8">
        <f t="shared" si="11"/>
        <v>250.5</v>
      </c>
      <c r="K350" s="11">
        <f>(testdata[[#This Row],[Upper]]-testdata[[#This Row],[Lower]])/testdata[[#This Row],[Center]]</f>
        <v>5.6369173471960791E-2</v>
      </c>
      <c r="M350" s="3">
        <v>43242</v>
      </c>
      <c r="N350" s="8">
        <v>257.76499999999999</v>
      </c>
      <c r="O350" s="8">
        <v>265.02999999999997</v>
      </c>
      <c r="P350" s="8">
        <v>250.5</v>
      </c>
      <c r="Q350" s="11">
        <v>5.6369000000000002E-2</v>
      </c>
    </row>
    <row r="351" spans="1:17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>(testdata[[#This Row],[Upper]]+testdata[[#This Row],[Lower]])/2</f>
        <v>257.85000000000002</v>
      </c>
      <c r="I351" s="8">
        <f t="shared" si="10"/>
        <v>265.2</v>
      </c>
      <c r="J351" s="8">
        <f t="shared" si="11"/>
        <v>250.5</v>
      </c>
      <c r="K351" s="11">
        <f>(testdata[[#This Row],[Upper]]-testdata[[#This Row],[Lower]])/testdata[[#This Row],[Center]]</f>
        <v>5.7009889470622403E-2</v>
      </c>
      <c r="M351" s="3">
        <v>43243</v>
      </c>
      <c r="N351" s="8">
        <v>257.85000000000002</v>
      </c>
      <c r="O351" s="8">
        <v>265.2</v>
      </c>
      <c r="P351" s="8">
        <v>250.5</v>
      </c>
      <c r="Q351" s="11">
        <v>5.7009999999999998E-2</v>
      </c>
    </row>
    <row r="352" spans="1:17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>(testdata[[#This Row],[Upper]]+testdata[[#This Row],[Lower]])/2</f>
        <v>257.85000000000002</v>
      </c>
      <c r="I352" s="8">
        <f t="shared" si="10"/>
        <v>265.2</v>
      </c>
      <c r="J352" s="8">
        <f t="shared" si="11"/>
        <v>250.5</v>
      </c>
      <c r="K352" s="11">
        <f>(testdata[[#This Row],[Upper]]-testdata[[#This Row],[Lower]])/testdata[[#This Row],[Center]]</f>
        <v>5.7009889470622403E-2</v>
      </c>
      <c r="M352" s="3">
        <v>43244</v>
      </c>
      <c r="N352" s="8">
        <v>257.85000000000002</v>
      </c>
      <c r="O352" s="8">
        <v>265.2</v>
      </c>
      <c r="P352" s="8">
        <v>250.5</v>
      </c>
      <c r="Q352" s="11">
        <v>5.7009999999999998E-2</v>
      </c>
    </row>
    <row r="353" spans="1:17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>(testdata[[#This Row],[Upper]]+testdata[[#This Row],[Lower]])/2</f>
        <v>257.85000000000002</v>
      </c>
      <c r="I353" s="8">
        <f t="shared" si="10"/>
        <v>265.2</v>
      </c>
      <c r="J353" s="8">
        <f t="shared" si="11"/>
        <v>250.5</v>
      </c>
      <c r="K353" s="11">
        <f>(testdata[[#This Row],[Upper]]-testdata[[#This Row],[Lower]])/testdata[[#This Row],[Center]]</f>
        <v>5.7009889470622403E-2</v>
      </c>
      <c r="M353" s="3">
        <v>43245</v>
      </c>
      <c r="N353" s="8">
        <v>257.85000000000002</v>
      </c>
      <c r="O353" s="8">
        <v>265.2</v>
      </c>
      <c r="P353" s="8">
        <v>250.5</v>
      </c>
      <c r="Q353" s="11">
        <v>5.7009999999999998E-2</v>
      </c>
    </row>
    <row r="354" spans="1:17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>(testdata[[#This Row],[Upper]]+testdata[[#This Row],[Lower]])/2</f>
        <v>257.85000000000002</v>
      </c>
      <c r="I354" s="8">
        <f t="shared" si="10"/>
        <v>265.2</v>
      </c>
      <c r="J354" s="8">
        <f t="shared" si="11"/>
        <v>250.5</v>
      </c>
      <c r="K354" s="11">
        <f>(testdata[[#This Row],[Upper]]-testdata[[#This Row],[Lower]])/testdata[[#This Row],[Center]]</f>
        <v>5.7009889470622403E-2</v>
      </c>
      <c r="M354" s="3">
        <v>43249</v>
      </c>
      <c r="N354" s="8">
        <v>257.85000000000002</v>
      </c>
      <c r="O354" s="8">
        <v>265.2</v>
      </c>
      <c r="P354" s="8">
        <v>250.5</v>
      </c>
      <c r="Q354" s="11">
        <v>5.7009999999999998E-2</v>
      </c>
    </row>
    <row r="355" spans="1:17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>(testdata[[#This Row],[Upper]]+testdata[[#This Row],[Lower]])/2</f>
        <v>257.85000000000002</v>
      </c>
      <c r="I355" s="8">
        <f t="shared" si="10"/>
        <v>265.2</v>
      </c>
      <c r="J355" s="8">
        <f t="shared" si="11"/>
        <v>250.5</v>
      </c>
      <c r="K355" s="11">
        <f>(testdata[[#This Row],[Upper]]-testdata[[#This Row],[Lower]])/testdata[[#This Row],[Center]]</f>
        <v>5.7009889470622403E-2</v>
      </c>
      <c r="M355" s="3">
        <v>43250</v>
      </c>
      <c r="N355" s="8">
        <v>257.85000000000002</v>
      </c>
      <c r="O355" s="8">
        <v>265.2</v>
      </c>
      <c r="P355" s="8">
        <v>250.5</v>
      </c>
      <c r="Q355" s="11">
        <v>5.7009999999999998E-2</v>
      </c>
    </row>
    <row r="356" spans="1:17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>(testdata[[#This Row],[Upper]]+testdata[[#This Row],[Lower]])/2</f>
        <v>257.85000000000002</v>
      </c>
      <c r="I356" s="8">
        <f t="shared" si="10"/>
        <v>265.2</v>
      </c>
      <c r="J356" s="8">
        <f t="shared" si="11"/>
        <v>250.5</v>
      </c>
      <c r="K356" s="11">
        <f>(testdata[[#This Row],[Upper]]-testdata[[#This Row],[Lower]])/testdata[[#This Row],[Center]]</f>
        <v>5.7009889470622403E-2</v>
      </c>
      <c r="M356" s="3">
        <v>43251</v>
      </c>
      <c r="N356" s="8">
        <v>257.85000000000002</v>
      </c>
      <c r="O356" s="8">
        <v>265.2</v>
      </c>
      <c r="P356" s="8">
        <v>250.5</v>
      </c>
      <c r="Q356" s="11">
        <v>5.7009999999999998E-2</v>
      </c>
    </row>
    <row r="357" spans="1:17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>(testdata[[#This Row],[Upper]]+testdata[[#This Row],[Lower]])/2</f>
        <v>257.85000000000002</v>
      </c>
      <c r="I357" s="8">
        <f t="shared" si="10"/>
        <v>265.2</v>
      </c>
      <c r="J357" s="8">
        <f t="shared" si="11"/>
        <v>250.5</v>
      </c>
      <c r="K357" s="11">
        <f>(testdata[[#This Row],[Upper]]-testdata[[#This Row],[Lower]])/testdata[[#This Row],[Center]]</f>
        <v>5.7009889470622403E-2</v>
      </c>
      <c r="M357" s="3">
        <v>43252</v>
      </c>
      <c r="N357" s="8">
        <v>257.85000000000002</v>
      </c>
      <c r="O357" s="8">
        <v>265.2</v>
      </c>
      <c r="P357" s="8">
        <v>250.5</v>
      </c>
      <c r="Q357" s="11">
        <v>5.7009999999999998E-2</v>
      </c>
    </row>
    <row r="358" spans="1:17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>(testdata[[#This Row],[Upper]]+testdata[[#This Row],[Lower]])/2</f>
        <v>258.86500000000001</v>
      </c>
      <c r="I358" s="8">
        <f t="shared" si="10"/>
        <v>265.2</v>
      </c>
      <c r="J358" s="8">
        <f t="shared" si="11"/>
        <v>252.53</v>
      </c>
      <c r="K358" s="11">
        <f>(testdata[[#This Row],[Upper]]-testdata[[#This Row],[Lower]])/testdata[[#This Row],[Center]]</f>
        <v>4.8944430494659331E-2</v>
      </c>
      <c r="M358" s="3">
        <v>43255</v>
      </c>
      <c r="N358" s="8">
        <v>258.86500000000001</v>
      </c>
      <c r="O358" s="8">
        <v>265.2</v>
      </c>
      <c r="P358" s="8">
        <v>252.53</v>
      </c>
      <c r="Q358" s="11">
        <v>4.8944000000000001E-2</v>
      </c>
    </row>
    <row r="359" spans="1:17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>(testdata[[#This Row],[Upper]]+testdata[[#This Row],[Lower]])/2</f>
        <v>261.25</v>
      </c>
      <c r="I359" s="8">
        <f t="shared" si="10"/>
        <v>266.10000000000002</v>
      </c>
      <c r="J359" s="8">
        <f t="shared" si="11"/>
        <v>256.39999999999998</v>
      </c>
      <c r="K359" s="11">
        <f>(testdata[[#This Row],[Upper]]-testdata[[#This Row],[Lower]])/testdata[[#This Row],[Center]]</f>
        <v>3.7129186602870991E-2</v>
      </c>
      <c r="M359" s="3">
        <v>43256</v>
      </c>
      <c r="N359" s="8">
        <v>261.25</v>
      </c>
      <c r="O359" s="8">
        <v>266.10000000000002</v>
      </c>
      <c r="P359" s="8">
        <v>256.39999999999998</v>
      </c>
      <c r="Q359" s="11">
        <v>3.7129000000000002E-2</v>
      </c>
    </row>
    <row r="360" spans="1:17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>(testdata[[#This Row],[Upper]]+testdata[[#This Row],[Lower]])/2</f>
        <v>261.41499999999996</v>
      </c>
      <c r="I360" s="8">
        <f t="shared" si="10"/>
        <v>266.43</v>
      </c>
      <c r="J360" s="8">
        <f t="shared" si="11"/>
        <v>256.39999999999998</v>
      </c>
      <c r="K360" s="11">
        <f>(testdata[[#This Row],[Upper]]-testdata[[#This Row],[Lower]])/testdata[[#This Row],[Center]]</f>
        <v>3.8368112005814629E-2</v>
      </c>
      <c r="M360" s="3">
        <v>43257</v>
      </c>
      <c r="N360" s="8">
        <v>261.41500000000002</v>
      </c>
      <c r="O360" s="8">
        <v>266.43</v>
      </c>
      <c r="P360" s="8">
        <v>256.39999999999998</v>
      </c>
      <c r="Q360" s="11">
        <v>3.8367999999999999E-2</v>
      </c>
    </row>
    <row r="361" spans="1:17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>(testdata[[#This Row],[Upper]]+testdata[[#This Row],[Lower]])/2</f>
        <v>263.315</v>
      </c>
      <c r="I361" s="8">
        <f t="shared" si="10"/>
        <v>268.36</v>
      </c>
      <c r="J361" s="8">
        <f t="shared" si="11"/>
        <v>258.27</v>
      </c>
      <c r="K361" s="11">
        <f>(testdata[[#This Row],[Upper]]-testdata[[#This Row],[Lower]])/testdata[[#This Row],[Center]]</f>
        <v>3.83191234832806E-2</v>
      </c>
      <c r="M361" s="3">
        <v>43258</v>
      </c>
      <c r="N361" s="8">
        <v>263.315</v>
      </c>
      <c r="O361" s="8">
        <v>268.36</v>
      </c>
      <c r="P361" s="8">
        <v>258.27</v>
      </c>
      <c r="Q361" s="11">
        <v>3.8318999999999999E-2</v>
      </c>
    </row>
    <row r="362" spans="1:17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>(testdata[[#This Row],[Upper]]+testdata[[#This Row],[Lower]])/2</f>
        <v>264.005</v>
      </c>
      <c r="I362" s="8">
        <f t="shared" si="10"/>
        <v>269.08999999999997</v>
      </c>
      <c r="J362" s="8">
        <f t="shared" si="11"/>
        <v>258.92</v>
      </c>
      <c r="K362" s="11">
        <f>(testdata[[#This Row],[Upper]]-testdata[[#This Row],[Lower]])/testdata[[#This Row],[Center]]</f>
        <v>3.8521997689437544E-2</v>
      </c>
      <c r="M362" s="3">
        <v>43259</v>
      </c>
      <c r="N362" s="8">
        <v>264.005</v>
      </c>
      <c r="O362" s="8">
        <v>269.08999999999997</v>
      </c>
      <c r="P362" s="8">
        <v>258.92</v>
      </c>
      <c r="Q362" s="11">
        <v>3.8522000000000001E-2</v>
      </c>
    </row>
    <row r="363" spans="1:17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>(testdata[[#This Row],[Upper]]+testdata[[#This Row],[Lower]])/2</f>
        <v>264.005</v>
      </c>
      <c r="I363" s="8">
        <f t="shared" si="10"/>
        <v>269.08999999999997</v>
      </c>
      <c r="J363" s="8">
        <f t="shared" si="11"/>
        <v>258.92</v>
      </c>
      <c r="K363" s="11">
        <f>(testdata[[#This Row],[Upper]]-testdata[[#This Row],[Lower]])/testdata[[#This Row],[Center]]</f>
        <v>3.8521997689437544E-2</v>
      </c>
      <c r="M363" s="3">
        <v>43262</v>
      </c>
      <c r="N363" s="8">
        <v>264.005</v>
      </c>
      <c r="O363" s="8">
        <v>269.08999999999997</v>
      </c>
      <c r="P363" s="8">
        <v>258.92</v>
      </c>
      <c r="Q363" s="11">
        <v>3.8522000000000001E-2</v>
      </c>
    </row>
    <row r="364" spans="1:17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>(testdata[[#This Row],[Upper]]+testdata[[#This Row],[Lower]])/2</f>
        <v>264.53499999999997</v>
      </c>
      <c r="I364" s="8">
        <f t="shared" si="10"/>
        <v>270.14999999999998</v>
      </c>
      <c r="J364" s="8">
        <f t="shared" si="11"/>
        <v>258.92</v>
      </c>
      <c r="K364" s="11">
        <f>(testdata[[#This Row],[Upper]]-testdata[[#This Row],[Lower]])/testdata[[#This Row],[Center]]</f>
        <v>4.2451849471714376E-2</v>
      </c>
      <c r="M364" s="3">
        <v>43263</v>
      </c>
      <c r="N364" s="8">
        <v>264.53500000000003</v>
      </c>
      <c r="O364" s="8">
        <v>270.14999999999998</v>
      </c>
      <c r="P364" s="8">
        <v>258.92</v>
      </c>
      <c r="Q364" s="11">
        <v>4.2451999999999997E-2</v>
      </c>
    </row>
    <row r="365" spans="1:17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>(testdata[[#This Row],[Upper]]+testdata[[#This Row],[Lower]])/2</f>
        <v>264.53499999999997</v>
      </c>
      <c r="I365" s="8">
        <f t="shared" si="10"/>
        <v>270.14999999999998</v>
      </c>
      <c r="J365" s="8">
        <f t="shared" si="11"/>
        <v>258.92</v>
      </c>
      <c r="K365" s="11">
        <f>(testdata[[#This Row],[Upper]]-testdata[[#This Row],[Lower]])/testdata[[#This Row],[Center]]</f>
        <v>4.2451849471714376E-2</v>
      </c>
      <c r="M365" s="3">
        <v>43264</v>
      </c>
      <c r="N365" s="8">
        <v>264.53500000000003</v>
      </c>
      <c r="O365" s="8">
        <v>270.14999999999998</v>
      </c>
      <c r="P365" s="8">
        <v>258.92</v>
      </c>
      <c r="Q365" s="11">
        <v>4.2451999999999997E-2</v>
      </c>
    </row>
    <row r="366" spans="1:17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>(testdata[[#This Row],[Upper]]+testdata[[#This Row],[Lower]])/2</f>
        <v>264.58500000000004</v>
      </c>
      <c r="I366" s="8">
        <f t="shared" si="10"/>
        <v>270.25</v>
      </c>
      <c r="J366" s="8">
        <f t="shared" si="11"/>
        <v>258.92</v>
      </c>
      <c r="K366" s="11">
        <f>(testdata[[#This Row],[Upper]]-testdata[[#This Row],[Lower]])/testdata[[#This Row],[Center]]</f>
        <v>4.2821777500614104E-2</v>
      </c>
      <c r="M366" s="3">
        <v>43265</v>
      </c>
      <c r="N366" s="8">
        <v>264.58499999999998</v>
      </c>
      <c r="O366" s="8">
        <v>270.25</v>
      </c>
      <c r="P366" s="8">
        <v>258.92</v>
      </c>
      <c r="Q366" s="11">
        <v>4.2821999999999999E-2</v>
      </c>
    </row>
    <row r="367" spans="1:17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>(testdata[[#This Row],[Upper]]+testdata[[#This Row],[Lower]])/2</f>
        <v>264.58500000000004</v>
      </c>
      <c r="I367" s="8">
        <f t="shared" si="10"/>
        <v>270.25</v>
      </c>
      <c r="J367" s="8">
        <f t="shared" si="11"/>
        <v>258.92</v>
      </c>
      <c r="K367" s="11">
        <f>(testdata[[#This Row],[Upper]]-testdata[[#This Row],[Lower]])/testdata[[#This Row],[Center]]</f>
        <v>4.2821777500614104E-2</v>
      </c>
      <c r="M367" s="3">
        <v>43266</v>
      </c>
      <c r="N367" s="8">
        <v>264.58499999999998</v>
      </c>
      <c r="O367" s="8">
        <v>270.25</v>
      </c>
      <c r="P367" s="8">
        <v>258.92</v>
      </c>
      <c r="Q367" s="11">
        <v>4.2821999999999999E-2</v>
      </c>
    </row>
    <row r="368" spans="1:17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>(testdata[[#This Row],[Upper]]+testdata[[#This Row],[Lower]])/2</f>
        <v>264.58500000000004</v>
      </c>
      <c r="I368" s="8">
        <f t="shared" si="10"/>
        <v>270.25</v>
      </c>
      <c r="J368" s="8">
        <f t="shared" si="11"/>
        <v>258.92</v>
      </c>
      <c r="K368" s="11">
        <f>(testdata[[#This Row],[Upper]]-testdata[[#This Row],[Lower]])/testdata[[#This Row],[Center]]</f>
        <v>4.2821777500614104E-2</v>
      </c>
      <c r="M368" s="3">
        <v>43269</v>
      </c>
      <c r="N368" s="8">
        <v>264.58499999999998</v>
      </c>
      <c r="O368" s="8">
        <v>270.25</v>
      </c>
      <c r="P368" s="8">
        <v>258.92</v>
      </c>
      <c r="Q368" s="11">
        <v>4.2821999999999999E-2</v>
      </c>
    </row>
    <row r="369" spans="1:17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>(testdata[[#This Row],[Upper]]+testdata[[#This Row],[Lower]])/2</f>
        <v>264.58500000000004</v>
      </c>
      <c r="I369" s="8">
        <f t="shared" si="10"/>
        <v>270.25</v>
      </c>
      <c r="J369" s="8">
        <f t="shared" si="11"/>
        <v>258.92</v>
      </c>
      <c r="K369" s="11">
        <f>(testdata[[#This Row],[Upper]]-testdata[[#This Row],[Lower]])/testdata[[#This Row],[Center]]</f>
        <v>4.2821777500614104E-2</v>
      </c>
      <c r="M369" s="3">
        <v>43270</v>
      </c>
      <c r="N369" s="8">
        <v>264.58499999999998</v>
      </c>
      <c r="O369" s="8">
        <v>270.25</v>
      </c>
      <c r="P369" s="8">
        <v>258.92</v>
      </c>
      <c r="Q369" s="11">
        <v>4.2821999999999999E-2</v>
      </c>
    </row>
    <row r="370" spans="1:17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>(testdata[[#This Row],[Upper]]+testdata[[#This Row],[Lower]])/2</f>
        <v>264.58500000000004</v>
      </c>
      <c r="I370" s="8">
        <f t="shared" si="10"/>
        <v>270.25</v>
      </c>
      <c r="J370" s="8">
        <f t="shared" si="11"/>
        <v>258.92</v>
      </c>
      <c r="K370" s="11">
        <f>(testdata[[#This Row],[Upper]]-testdata[[#This Row],[Lower]])/testdata[[#This Row],[Center]]</f>
        <v>4.2821777500614104E-2</v>
      </c>
      <c r="M370" s="3">
        <v>43271</v>
      </c>
      <c r="N370" s="8">
        <v>264.58499999999998</v>
      </c>
      <c r="O370" s="8">
        <v>270.25</v>
      </c>
      <c r="P370" s="8">
        <v>258.92</v>
      </c>
      <c r="Q370" s="11">
        <v>4.2821999999999999E-2</v>
      </c>
    </row>
    <row r="371" spans="1:17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>(testdata[[#This Row],[Upper]]+testdata[[#This Row],[Lower]])/2</f>
        <v>264.58500000000004</v>
      </c>
      <c r="I371" s="8">
        <f t="shared" si="10"/>
        <v>270.25</v>
      </c>
      <c r="J371" s="8">
        <f t="shared" si="11"/>
        <v>258.92</v>
      </c>
      <c r="K371" s="11">
        <f>(testdata[[#This Row],[Upper]]-testdata[[#This Row],[Lower]])/testdata[[#This Row],[Center]]</f>
        <v>4.2821777500614104E-2</v>
      </c>
      <c r="M371" s="3">
        <v>43272</v>
      </c>
      <c r="N371" s="8">
        <v>264.58499999999998</v>
      </c>
      <c r="O371" s="8">
        <v>270.25</v>
      </c>
      <c r="P371" s="8">
        <v>258.92</v>
      </c>
      <c r="Q371" s="11">
        <v>4.2821999999999999E-2</v>
      </c>
    </row>
    <row r="372" spans="1:17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>(testdata[[#This Row],[Upper]]+testdata[[#This Row],[Lower]])/2</f>
        <v>264.58500000000004</v>
      </c>
      <c r="I372" s="8">
        <f t="shared" si="10"/>
        <v>270.25</v>
      </c>
      <c r="J372" s="8">
        <f t="shared" si="11"/>
        <v>258.92</v>
      </c>
      <c r="K372" s="11">
        <f>(testdata[[#This Row],[Upper]]-testdata[[#This Row],[Lower]])/testdata[[#This Row],[Center]]</f>
        <v>4.2821777500614104E-2</v>
      </c>
      <c r="M372" s="3">
        <v>43273</v>
      </c>
      <c r="N372" s="8">
        <v>264.58499999999998</v>
      </c>
      <c r="O372" s="8">
        <v>270.25</v>
      </c>
      <c r="P372" s="8">
        <v>258.92</v>
      </c>
      <c r="Q372" s="11">
        <v>4.2821999999999999E-2</v>
      </c>
    </row>
    <row r="373" spans="1:17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>(testdata[[#This Row],[Upper]]+testdata[[#This Row],[Lower]])/2</f>
        <v>264.58500000000004</v>
      </c>
      <c r="I373" s="8">
        <f t="shared" si="10"/>
        <v>270.25</v>
      </c>
      <c r="J373" s="8">
        <f t="shared" si="11"/>
        <v>258.92</v>
      </c>
      <c r="K373" s="11">
        <f>(testdata[[#This Row],[Upper]]-testdata[[#This Row],[Lower]])/testdata[[#This Row],[Center]]</f>
        <v>4.2821777500614104E-2</v>
      </c>
      <c r="M373" s="3">
        <v>43276</v>
      </c>
      <c r="N373" s="8">
        <v>264.58499999999998</v>
      </c>
      <c r="O373" s="8">
        <v>270.25</v>
      </c>
      <c r="P373" s="8">
        <v>258.92</v>
      </c>
      <c r="Q373" s="11">
        <v>4.2821999999999999E-2</v>
      </c>
    </row>
    <row r="374" spans="1:17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>(testdata[[#This Row],[Upper]]+testdata[[#This Row],[Lower]])/2</f>
        <v>264.58500000000004</v>
      </c>
      <c r="I374" s="8">
        <f t="shared" si="10"/>
        <v>270.25</v>
      </c>
      <c r="J374" s="8">
        <f t="shared" si="11"/>
        <v>258.92</v>
      </c>
      <c r="K374" s="11">
        <f>(testdata[[#This Row],[Upper]]-testdata[[#This Row],[Lower]])/testdata[[#This Row],[Center]]</f>
        <v>4.2821777500614104E-2</v>
      </c>
      <c r="M374" s="3">
        <v>43277</v>
      </c>
      <c r="N374" s="8">
        <v>264.58499999999998</v>
      </c>
      <c r="O374" s="8">
        <v>270.25</v>
      </c>
      <c r="P374" s="8">
        <v>258.92</v>
      </c>
      <c r="Q374" s="11">
        <v>4.2821999999999999E-2</v>
      </c>
    </row>
    <row r="375" spans="1:17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>(testdata[[#This Row],[Upper]]+testdata[[#This Row],[Lower]])/2</f>
        <v>265.78999999999996</v>
      </c>
      <c r="I375" s="8">
        <f t="shared" si="10"/>
        <v>270.25</v>
      </c>
      <c r="J375" s="8">
        <f t="shared" si="11"/>
        <v>261.33</v>
      </c>
      <c r="K375" s="11">
        <f>(testdata[[#This Row],[Upper]]-testdata[[#This Row],[Lower]])/testdata[[#This Row],[Center]]</f>
        <v>3.3560329583505841E-2</v>
      </c>
      <c r="M375" s="3">
        <v>43278</v>
      </c>
      <c r="N375" s="8">
        <v>265.79000000000002</v>
      </c>
      <c r="O375" s="8">
        <v>270.25</v>
      </c>
      <c r="P375" s="8">
        <v>261.33</v>
      </c>
      <c r="Q375" s="11">
        <v>3.356E-2</v>
      </c>
    </row>
    <row r="376" spans="1:17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>(testdata[[#This Row],[Upper]]+testdata[[#This Row],[Lower]])/2</f>
        <v>265.78999999999996</v>
      </c>
      <c r="I376" s="8">
        <f t="shared" si="10"/>
        <v>270.25</v>
      </c>
      <c r="J376" s="8">
        <f t="shared" si="11"/>
        <v>261.33</v>
      </c>
      <c r="K376" s="11">
        <f>(testdata[[#This Row],[Upper]]-testdata[[#This Row],[Lower]])/testdata[[#This Row],[Center]]</f>
        <v>3.3560329583505841E-2</v>
      </c>
      <c r="M376" s="3">
        <v>43279</v>
      </c>
      <c r="N376" s="8">
        <v>265.79000000000002</v>
      </c>
      <c r="O376" s="8">
        <v>270.25</v>
      </c>
      <c r="P376" s="8">
        <v>261.33</v>
      </c>
      <c r="Q376" s="11">
        <v>3.356E-2</v>
      </c>
    </row>
    <row r="377" spans="1:17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>(testdata[[#This Row],[Upper]]+testdata[[#This Row],[Lower]])/2</f>
        <v>265.52</v>
      </c>
      <c r="I377" s="8">
        <f t="shared" si="10"/>
        <v>270.25</v>
      </c>
      <c r="J377" s="8">
        <f t="shared" si="11"/>
        <v>260.79000000000002</v>
      </c>
      <c r="K377" s="11">
        <f>(testdata[[#This Row],[Upper]]-testdata[[#This Row],[Lower]])/testdata[[#This Row],[Center]]</f>
        <v>3.562820126544132E-2</v>
      </c>
      <c r="M377" s="3">
        <v>43280</v>
      </c>
      <c r="N377" s="8">
        <v>265.52</v>
      </c>
      <c r="O377" s="8">
        <v>270.25</v>
      </c>
      <c r="P377" s="8">
        <v>260.79000000000002</v>
      </c>
      <c r="Q377" s="11">
        <v>3.5628E-2</v>
      </c>
    </row>
    <row r="378" spans="1:17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>(testdata[[#This Row],[Upper]]+testdata[[#This Row],[Lower]])/2</f>
        <v>265.52</v>
      </c>
      <c r="I378" s="8">
        <f t="shared" si="10"/>
        <v>270.25</v>
      </c>
      <c r="J378" s="8">
        <f t="shared" si="11"/>
        <v>260.79000000000002</v>
      </c>
      <c r="K378" s="11">
        <f>(testdata[[#This Row],[Upper]]-testdata[[#This Row],[Lower]])/testdata[[#This Row],[Center]]</f>
        <v>3.562820126544132E-2</v>
      </c>
      <c r="M378" s="3">
        <v>43283</v>
      </c>
      <c r="N378" s="8">
        <v>265.52</v>
      </c>
      <c r="O378" s="8">
        <v>270.25</v>
      </c>
      <c r="P378" s="8">
        <v>260.79000000000002</v>
      </c>
      <c r="Q378" s="11">
        <v>3.5628E-2</v>
      </c>
    </row>
    <row r="379" spans="1:17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>(testdata[[#This Row],[Upper]]+testdata[[#This Row],[Lower]])/2</f>
        <v>265.52</v>
      </c>
      <c r="I379" s="8">
        <f t="shared" si="10"/>
        <v>270.25</v>
      </c>
      <c r="J379" s="8">
        <f t="shared" si="11"/>
        <v>260.79000000000002</v>
      </c>
      <c r="K379" s="11">
        <f>(testdata[[#This Row],[Upper]]-testdata[[#This Row],[Lower]])/testdata[[#This Row],[Center]]</f>
        <v>3.562820126544132E-2</v>
      </c>
      <c r="M379" s="3">
        <v>43284</v>
      </c>
      <c r="N379" s="8">
        <v>265.52</v>
      </c>
      <c r="O379" s="8">
        <v>270.25</v>
      </c>
      <c r="P379" s="8">
        <v>260.79000000000002</v>
      </c>
      <c r="Q379" s="11">
        <v>3.5628E-2</v>
      </c>
    </row>
    <row r="380" spans="1:17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>(testdata[[#This Row],[Upper]]+testdata[[#This Row],[Lower]])/2</f>
        <v>265.52</v>
      </c>
      <c r="I380" s="8">
        <f t="shared" si="10"/>
        <v>270.25</v>
      </c>
      <c r="J380" s="8">
        <f t="shared" si="11"/>
        <v>260.79000000000002</v>
      </c>
      <c r="K380" s="11">
        <f>(testdata[[#This Row],[Upper]]-testdata[[#This Row],[Lower]])/testdata[[#This Row],[Center]]</f>
        <v>3.562820126544132E-2</v>
      </c>
      <c r="M380" s="3">
        <v>43286</v>
      </c>
      <c r="N380" s="8">
        <v>265.52</v>
      </c>
      <c r="O380" s="8">
        <v>270.25</v>
      </c>
      <c r="P380" s="8">
        <v>260.79000000000002</v>
      </c>
      <c r="Q380" s="11">
        <v>3.5628E-2</v>
      </c>
    </row>
    <row r="381" spans="1:17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>(testdata[[#This Row],[Upper]]+testdata[[#This Row],[Lower]])/2</f>
        <v>265.52</v>
      </c>
      <c r="I381" s="8">
        <f t="shared" si="10"/>
        <v>270.25</v>
      </c>
      <c r="J381" s="8">
        <f t="shared" si="11"/>
        <v>260.79000000000002</v>
      </c>
      <c r="K381" s="11">
        <f>(testdata[[#This Row],[Upper]]-testdata[[#This Row],[Lower]])/testdata[[#This Row],[Center]]</f>
        <v>3.562820126544132E-2</v>
      </c>
      <c r="M381" s="3">
        <v>43287</v>
      </c>
      <c r="N381" s="8">
        <v>265.52</v>
      </c>
      <c r="O381" s="8">
        <v>270.25</v>
      </c>
      <c r="P381" s="8">
        <v>260.79000000000002</v>
      </c>
      <c r="Q381" s="11">
        <v>3.5628E-2</v>
      </c>
    </row>
    <row r="382" spans="1:17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>(testdata[[#This Row],[Upper]]+testdata[[#This Row],[Lower]])/2</f>
        <v>265.52</v>
      </c>
      <c r="I382" s="8">
        <f t="shared" si="10"/>
        <v>270.25</v>
      </c>
      <c r="J382" s="8">
        <f t="shared" si="11"/>
        <v>260.79000000000002</v>
      </c>
      <c r="K382" s="11">
        <f>(testdata[[#This Row],[Upper]]-testdata[[#This Row],[Lower]])/testdata[[#This Row],[Center]]</f>
        <v>3.562820126544132E-2</v>
      </c>
      <c r="M382" s="3">
        <v>43290</v>
      </c>
      <c r="N382" s="8">
        <v>265.52</v>
      </c>
      <c r="O382" s="8">
        <v>270.25</v>
      </c>
      <c r="P382" s="8">
        <v>260.79000000000002</v>
      </c>
      <c r="Q382" s="11">
        <v>3.5628E-2</v>
      </c>
    </row>
    <row r="383" spans="1:17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>(testdata[[#This Row],[Upper]]+testdata[[#This Row],[Lower]])/2</f>
        <v>265.52</v>
      </c>
      <c r="I383" s="8">
        <f t="shared" si="10"/>
        <v>270.25</v>
      </c>
      <c r="J383" s="8">
        <f t="shared" si="11"/>
        <v>260.79000000000002</v>
      </c>
      <c r="K383" s="11">
        <f>(testdata[[#This Row],[Upper]]-testdata[[#This Row],[Lower]])/testdata[[#This Row],[Center]]</f>
        <v>3.562820126544132E-2</v>
      </c>
      <c r="M383" s="3">
        <v>43291</v>
      </c>
      <c r="N383" s="8">
        <v>265.52</v>
      </c>
      <c r="O383" s="8">
        <v>270.25</v>
      </c>
      <c r="P383" s="8">
        <v>260.79000000000002</v>
      </c>
      <c r="Q383" s="11">
        <v>3.5628E-2</v>
      </c>
    </row>
    <row r="384" spans="1:17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>(testdata[[#This Row],[Upper]]+testdata[[#This Row],[Lower]])/2</f>
        <v>265.89999999999998</v>
      </c>
      <c r="I384" s="8">
        <f t="shared" si="10"/>
        <v>271.01</v>
      </c>
      <c r="J384" s="8">
        <f t="shared" si="11"/>
        <v>260.79000000000002</v>
      </c>
      <c r="K384" s="11">
        <f>(testdata[[#This Row],[Upper]]-testdata[[#This Row],[Lower]])/testdata[[#This Row],[Center]]</f>
        <v>3.8435502068446675E-2</v>
      </c>
      <c r="M384" s="3">
        <v>43292</v>
      </c>
      <c r="N384" s="8">
        <v>265.89999999999998</v>
      </c>
      <c r="O384" s="8">
        <v>271.01</v>
      </c>
      <c r="P384" s="8">
        <v>260.79000000000002</v>
      </c>
      <c r="Q384" s="11">
        <v>3.8435999999999998E-2</v>
      </c>
    </row>
    <row r="385" spans="1:17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>(testdata[[#This Row],[Upper]]+testdata[[#This Row],[Lower]])/2</f>
        <v>265.89999999999998</v>
      </c>
      <c r="I385" s="8">
        <f t="shared" si="10"/>
        <v>271.01</v>
      </c>
      <c r="J385" s="8">
        <f t="shared" si="11"/>
        <v>260.79000000000002</v>
      </c>
      <c r="K385" s="11">
        <f>(testdata[[#This Row],[Upper]]-testdata[[#This Row],[Lower]])/testdata[[#This Row],[Center]]</f>
        <v>3.8435502068446675E-2</v>
      </c>
      <c r="M385" s="3">
        <v>43293</v>
      </c>
      <c r="N385" s="8">
        <v>265.89999999999998</v>
      </c>
      <c r="O385" s="8">
        <v>271.01</v>
      </c>
      <c r="P385" s="8">
        <v>260.79000000000002</v>
      </c>
      <c r="Q385" s="11">
        <v>3.8435999999999998E-2</v>
      </c>
    </row>
    <row r="386" spans="1:17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>(testdata[[#This Row],[Upper]]+testdata[[#This Row],[Lower]])/2</f>
        <v>266.10500000000002</v>
      </c>
      <c r="I386" s="8">
        <f t="shared" si="10"/>
        <v>271.42</v>
      </c>
      <c r="J386" s="8">
        <f t="shared" si="11"/>
        <v>260.79000000000002</v>
      </c>
      <c r="K386" s="11">
        <f>(testdata[[#This Row],[Upper]]-testdata[[#This Row],[Lower]])/testdata[[#This Row],[Center]]</f>
        <v>3.994663760545647E-2</v>
      </c>
      <c r="M386" s="3">
        <v>43294</v>
      </c>
      <c r="N386" s="8">
        <v>266.10500000000002</v>
      </c>
      <c r="O386" s="8">
        <v>271.42</v>
      </c>
      <c r="P386" s="8">
        <v>260.79000000000002</v>
      </c>
      <c r="Q386" s="11">
        <v>3.9947000000000003E-2</v>
      </c>
    </row>
    <row r="387" spans="1:17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>(testdata[[#This Row],[Upper]]+testdata[[#This Row],[Lower]])/2</f>
        <v>266.34500000000003</v>
      </c>
      <c r="I387" s="8">
        <f t="shared" si="10"/>
        <v>271.89999999999998</v>
      </c>
      <c r="J387" s="8">
        <f t="shared" si="11"/>
        <v>260.79000000000002</v>
      </c>
      <c r="K387" s="11">
        <f>(testdata[[#This Row],[Upper]]-testdata[[#This Row],[Lower]])/testdata[[#This Row],[Center]]</f>
        <v>4.1712816084401645E-2</v>
      </c>
      <c r="M387" s="3">
        <v>43297</v>
      </c>
      <c r="N387" s="8">
        <v>266.34500000000003</v>
      </c>
      <c r="O387" s="8">
        <v>271.89999999999998</v>
      </c>
      <c r="P387" s="8">
        <v>260.79000000000002</v>
      </c>
      <c r="Q387" s="11">
        <v>4.1713E-2</v>
      </c>
    </row>
    <row r="388" spans="1:17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>(testdata[[#This Row],[Upper]]+testdata[[#This Row],[Lower]])/2</f>
        <v>266.34500000000003</v>
      </c>
      <c r="I388" s="8">
        <f t="shared" si="10"/>
        <v>271.89999999999998</v>
      </c>
      <c r="J388" s="8">
        <f t="shared" si="11"/>
        <v>260.79000000000002</v>
      </c>
      <c r="K388" s="11">
        <f>(testdata[[#This Row],[Upper]]-testdata[[#This Row],[Lower]])/testdata[[#This Row],[Center]]</f>
        <v>4.1712816084401645E-2</v>
      </c>
      <c r="M388" s="3">
        <v>43298</v>
      </c>
      <c r="N388" s="8">
        <v>266.34500000000003</v>
      </c>
      <c r="O388" s="8">
        <v>271.89999999999998</v>
      </c>
      <c r="P388" s="8">
        <v>260.79000000000002</v>
      </c>
      <c r="Q388" s="11">
        <v>4.1713E-2</v>
      </c>
    </row>
    <row r="389" spans="1:17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>(testdata[[#This Row],[Upper]]+testdata[[#This Row],[Lower]])/2</f>
        <v>266.82000000000005</v>
      </c>
      <c r="I389" s="8">
        <f t="shared" si="10"/>
        <v>272.85000000000002</v>
      </c>
      <c r="J389" s="8">
        <f t="shared" si="11"/>
        <v>260.79000000000002</v>
      </c>
      <c r="K389" s="11">
        <f>(testdata[[#This Row],[Upper]]-testdata[[#This Row],[Lower]])/testdata[[#This Row],[Center]]</f>
        <v>4.5199010568922872E-2</v>
      </c>
      <c r="M389" s="3">
        <v>43299</v>
      </c>
      <c r="N389" s="8">
        <v>266.82</v>
      </c>
      <c r="O389" s="8">
        <v>272.85000000000002</v>
      </c>
      <c r="P389" s="8">
        <v>260.79000000000002</v>
      </c>
      <c r="Q389" s="11">
        <v>4.5199000000000003E-2</v>
      </c>
    </row>
    <row r="390" spans="1:17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>(testdata[[#This Row],[Upper]]+testdata[[#This Row],[Lower]])/2</f>
        <v>266.95500000000004</v>
      </c>
      <c r="I390" s="8">
        <f t="shared" si="10"/>
        <v>273.12</v>
      </c>
      <c r="J390" s="8">
        <f t="shared" si="11"/>
        <v>260.79000000000002</v>
      </c>
      <c r="K390" s="11">
        <f>(testdata[[#This Row],[Upper]]-testdata[[#This Row],[Lower]])/testdata[[#This Row],[Center]]</f>
        <v>4.6187559701073147E-2</v>
      </c>
      <c r="M390" s="3">
        <v>43300</v>
      </c>
      <c r="N390" s="8">
        <v>266.95499999999998</v>
      </c>
      <c r="O390" s="8">
        <v>273.12</v>
      </c>
      <c r="P390" s="8">
        <v>260.79000000000002</v>
      </c>
      <c r="Q390" s="11">
        <v>4.6188E-2</v>
      </c>
    </row>
    <row r="391" spans="1:17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>(testdata[[#This Row],[Upper]]+testdata[[#This Row],[Lower]])/2</f>
        <v>266.95500000000004</v>
      </c>
      <c r="I391" s="8">
        <f t="shared" si="10"/>
        <v>273.12</v>
      </c>
      <c r="J391" s="8">
        <f t="shared" si="11"/>
        <v>260.79000000000002</v>
      </c>
      <c r="K391" s="11">
        <f>(testdata[[#This Row],[Upper]]-testdata[[#This Row],[Lower]])/testdata[[#This Row],[Center]]</f>
        <v>4.6187559701073147E-2</v>
      </c>
      <c r="M391" s="3">
        <v>43301</v>
      </c>
      <c r="N391" s="8">
        <v>266.95499999999998</v>
      </c>
      <c r="O391" s="8">
        <v>273.12</v>
      </c>
      <c r="P391" s="8">
        <v>260.79000000000002</v>
      </c>
      <c r="Q391" s="11">
        <v>4.6188E-2</v>
      </c>
    </row>
    <row r="392" spans="1:17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>(testdata[[#This Row],[Upper]]+testdata[[#This Row],[Lower]])/2</f>
        <v>266.95500000000004</v>
      </c>
      <c r="I392" s="8">
        <f t="shared" si="10"/>
        <v>273.12</v>
      </c>
      <c r="J392" s="8">
        <f t="shared" si="11"/>
        <v>260.79000000000002</v>
      </c>
      <c r="K392" s="11">
        <f>(testdata[[#This Row],[Upper]]-testdata[[#This Row],[Lower]])/testdata[[#This Row],[Center]]</f>
        <v>4.6187559701073147E-2</v>
      </c>
      <c r="M392" s="3">
        <v>43304</v>
      </c>
      <c r="N392" s="8">
        <v>266.95499999999998</v>
      </c>
      <c r="O392" s="8">
        <v>273.12</v>
      </c>
      <c r="P392" s="8">
        <v>260.79000000000002</v>
      </c>
      <c r="Q392" s="11">
        <v>4.6188E-2</v>
      </c>
    </row>
    <row r="393" spans="1:17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>(testdata[[#This Row],[Upper]]+testdata[[#This Row],[Lower]])/2</f>
        <v>266.95500000000004</v>
      </c>
      <c r="I393" s="8">
        <f t="shared" si="10"/>
        <v>273.12</v>
      </c>
      <c r="J393" s="8">
        <f t="shared" si="11"/>
        <v>260.79000000000002</v>
      </c>
      <c r="K393" s="11">
        <f>(testdata[[#This Row],[Upper]]-testdata[[#This Row],[Lower]])/testdata[[#This Row],[Center]]</f>
        <v>4.6187559701073147E-2</v>
      </c>
      <c r="M393" s="3">
        <v>43305</v>
      </c>
      <c r="N393" s="8">
        <v>266.95499999999998</v>
      </c>
      <c r="O393" s="8">
        <v>273.12</v>
      </c>
      <c r="P393" s="8">
        <v>260.79000000000002</v>
      </c>
      <c r="Q393" s="11">
        <v>4.6188E-2</v>
      </c>
    </row>
    <row r="394" spans="1:17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>(testdata[[#This Row],[Upper]]+testdata[[#This Row],[Lower]])/2</f>
        <v>267.625</v>
      </c>
      <c r="I394" s="8">
        <f t="shared" si="10"/>
        <v>274.45999999999998</v>
      </c>
      <c r="J394" s="8">
        <f t="shared" si="11"/>
        <v>260.79000000000002</v>
      </c>
      <c r="K394" s="11">
        <f>(testdata[[#This Row],[Upper]]-testdata[[#This Row],[Lower]])/testdata[[#This Row],[Center]]</f>
        <v>5.1078935077066637E-2</v>
      </c>
      <c r="M394" s="3">
        <v>43306</v>
      </c>
      <c r="N394" s="8">
        <v>267.625</v>
      </c>
      <c r="O394" s="8">
        <v>274.45999999999998</v>
      </c>
      <c r="P394" s="8">
        <v>260.79000000000002</v>
      </c>
      <c r="Q394" s="11">
        <v>5.1078999999999999E-2</v>
      </c>
    </row>
    <row r="395" spans="1:17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>(testdata[[#This Row],[Upper]]+testdata[[#This Row],[Lower]])/2</f>
        <v>268.505</v>
      </c>
      <c r="I395" s="8">
        <f t="shared" si="10"/>
        <v>276.22000000000003</v>
      </c>
      <c r="J395" s="8">
        <f t="shared" si="11"/>
        <v>260.79000000000002</v>
      </c>
      <c r="K395" s="11">
        <f>(testdata[[#This Row],[Upper]]-testdata[[#This Row],[Lower]])/testdata[[#This Row],[Center]]</f>
        <v>5.7466341408912339E-2</v>
      </c>
      <c r="M395" s="3">
        <v>43307</v>
      </c>
      <c r="N395" s="8">
        <v>268.505</v>
      </c>
      <c r="O395" s="8">
        <v>276.22000000000003</v>
      </c>
      <c r="P395" s="8">
        <v>260.79000000000002</v>
      </c>
      <c r="Q395" s="11">
        <v>5.7466000000000003E-2</v>
      </c>
    </row>
    <row r="396" spans="1:17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>(testdata[[#This Row],[Upper]]+testdata[[#This Row],[Lower]])/2</f>
        <v>268.505</v>
      </c>
      <c r="I396" s="8">
        <f t="shared" si="10"/>
        <v>276.22000000000003</v>
      </c>
      <c r="J396" s="8">
        <f t="shared" si="11"/>
        <v>260.79000000000002</v>
      </c>
      <c r="K396" s="11">
        <f>(testdata[[#This Row],[Upper]]-testdata[[#This Row],[Lower]])/testdata[[#This Row],[Center]]</f>
        <v>5.7466341408912339E-2</v>
      </c>
      <c r="M396" s="3">
        <v>43308</v>
      </c>
      <c r="N396" s="8">
        <v>268.505</v>
      </c>
      <c r="O396" s="8">
        <v>276.22000000000003</v>
      </c>
      <c r="P396" s="8">
        <v>260.79000000000002</v>
      </c>
      <c r="Q396" s="11">
        <v>5.7466000000000003E-2</v>
      </c>
    </row>
    <row r="397" spans="1:17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>(testdata[[#This Row],[Upper]]+testdata[[#This Row],[Lower]])/2</f>
        <v>268.87</v>
      </c>
      <c r="I397" s="8">
        <f t="shared" si="10"/>
        <v>276.22000000000003</v>
      </c>
      <c r="J397" s="8">
        <f t="shared" si="11"/>
        <v>261.52</v>
      </c>
      <c r="K397" s="11">
        <f>(testdata[[#This Row],[Upper]]-testdata[[#This Row],[Lower]])/testdata[[#This Row],[Center]]</f>
        <v>5.4673262171309724E-2</v>
      </c>
      <c r="M397" s="3">
        <v>43311</v>
      </c>
      <c r="N397" s="8">
        <v>268.87</v>
      </c>
      <c r="O397" s="8">
        <v>276.22000000000003</v>
      </c>
      <c r="P397" s="8">
        <v>261.52</v>
      </c>
      <c r="Q397" s="11">
        <v>5.4672999999999999E-2</v>
      </c>
    </row>
    <row r="398" spans="1:17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>(testdata[[#This Row],[Upper]]+testdata[[#This Row],[Lower]])/2</f>
        <v>268.87</v>
      </c>
      <c r="I398" s="8">
        <f t="shared" si="10"/>
        <v>276.22000000000003</v>
      </c>
      <c r="J398" s="8">
        <f t="shared" si="11"/>
        <v>261.52</v>
      </c>
      <c r="K398" s="11">
        <f>(testdata[[#This Row],[Upper]]-testdata[[#This Row],[Lower]])/testdata[[#This Row],[Center]]</f>
        <v>5.4673262171309724E-2</v>
      </c>
      <c r="M398" s="3">
        <v>43312</v>
      </c>
      <c r="N398" s="8">
        <v>268.87</v>
      </c>
      <c r="O398" s="8">
        <v>276.22000000000003</v>
      </c>
      <c r="P398" s="8">
        <v>261.52</v>
      </c>
      <c r="Q398" s="11">
        <v>5.4672999999999999E-2</v>
      </c>
    </row>
    <row r="399" spans="1:17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>(testdata[[#This Row],[Upper]]+testdata[[#This Row],[Lower]])/2</f>
        <v>269.44500000000005</v>
      </c>
      <c r="I399" s="8">
        <f t="shared" si="10"/>
        <v>276.22000000000003</v>
      </c>
      <c r="J399" s="8">
        <f t="shared" si="11"/>
        <v>262.67</v>
      </c>
      <c r="K399" s="11">
        <f>(testdata[[#This Row],[Upper]]-testdata[[#This Row],[Lower]])/testdata[[#This Row],[Center]]</f>
        <v>5.0288556106069915E-2</v>
      </c>
      <c r="M399" s="3">
        <v>43313</v>
      </c>
      <c r="N399" s="8">
        <v>269.44499999999999</v>
      </c>
      <c r="O399" s="8">
        <v>276.22000000000003</v>
      </c>
      <c r="P399" s="8">
        <v>262.67</v>
      </c>
      <c r="Q399" s="11">
        <v>5.0289E-2</v>
      </c>
    </row>
    <row r="400" spans="1:17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>(testdata[[#This Row],[Upper]]+testdata[[#This Row],[Lower]])/2</f>
        <v>269.70500000000004</v>
      </c>
      <c r="I400" s="8">
        <f t="shared" si="10"/>
        <v>276.22000000000003</v>
      </c>
      <c r="J400" s="8">
        <f t="shared" si="11"/>
        <v>263.19</v>
      </c>
      <c r="K400" s="11">
        <f>(testdata[[#This Row],[Upper]]-testdata[[#This Row],[Lower]])/testdata[[#This Row],[Center]]</f>
        <v>4.831204464136752E-2</v>
      </c>
      <c r="M400" s="3">
        <v>43314</v>
      </c>
      <c r="N400" s="8">
        <v>269.70499999999998</v>
      </c>
      <c r="O400" s="8">
        <v>276.22000000000003</v>
      </c>
      <c r="P400" s="8">
        <v>263.19</v>
      </c>
      <c r="Q400" s="11">
        <v>4.8312000000000001E-2</v>
      </c>
    </row>
    <row r="401" spans="1:17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>(testdata[[#This Row],[Upper]]+testdata[[#This Row],[Lower]])/2</f>
        <v>270.55500000000001</v>
      </c>
      <c r="I401" s="8">
        <f t="shared" si="10"/>
        <v>276.22000000000003</v>
      </c>
      <c r="J401" s="8">
        <f t="shared" si="11"/>
        <v>264.89</v>
      </c>
      <c r="K401" s="11">
        <f>(testdata[[#This Row],[Upper]]-testdata[[#This Row],[Lower]])/testdata[[#This Row],[Center]]</f>
        <v>4.187688270407141E-2</v>
      </c>
      <c r="M401" s="3">
        <v>43315</v>
      </c>
      <c r="N401" s="8">
        <v>270.55500000000001</v>
      </c>
      <c r="O401" s="8">
        <v>276.22000000000003</v>
      </c>
      <c r="P401" s="8">
        <v>264.89</v>
      </c>
      <c r="Q401" s="11">
        <v>4.1876999999999998E-2</v>
      </c>
    </row>
    <row r="402" spans="1:17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>(testdata[[#This Row],[Upper]]+testdata[[#This Row],[Lower]])/2</f>
        <v>272.39499999999998</v>
      </c>
      <c r="I402" s="8">
        <f t="shared" si="10"/>
        <v>276.22000000000003</v>
      </c>
      <c r="J402" s="8">
        <f t="shared" si="11"/>
        <v>268.57</v>
      </c>
      <c r="K402" s="11">
        <f>(testdata[[#This Row],[Upper]]-testdata[[#This Row],[Lower]])/testdata[[#This Row],[Center]]</f>
        <v>2.8084215936415993E-2</v>
      </c>
      <c r="M402" s="3">
        <v>43318</v>
      </c>
      <c r="N402" s="8">
        <v>272.39499999999998</v>
      </c>
      <c r="O402" s="8">
        <v>276.22000000000003</v>
      </c>
      <c r="P402" s="8">
        <v>268.57</v>
      </c>
      <c r="Q402" s="11">
        <v>2.8084000000000001E-2</v>
      </c>
    </row>
    <row r="403" spans="1:17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>(testdata[[#This Row],[Upper]]+testdata[[#This Row],[Lower]])/2</f>
        <v>272.70499999999998</v>
      </c>
      <c r="I403" s="8">
        <f t="shared" si="10"/>
        <v>276.82</v>
      </c>
      <c r="J403" s="8">
        <f t="shared" si="11"/>
        <v>268.58999999999997</v>
      </c>
      <c r="K403" s="11">
        <f>(testdata[[#This Row],[Upper]]-testdata[[#This Row],[Lower]])/testdata[[#This Row],[Center]]</f>
        <v>3.0179131295722552E-2</v>
      </c>
      <c r="M403" s="3">
        <v>43319</v>
      </c>
      <c r="N403" s="8">
        <v>272.70499999999998</v>
      </c>
      <c r="O403" s="8">
        <v>276.82</v>
      </c>
      <c r="P403" s="8">
        <v>268.58999999999997</v>
      </c>
      <c r="Q403" s="11">
        <v>3.0179000000000001E-2</v>
      </c>
    </row>
    <row r="404" spans="1:17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>(testdata[[#This Row],[Upper]]+testdata[[#This Row],[Lower]])/2</f>
        <v>273.2</v>
      </c>
      <c r="I404" s="8">
        <f t="shared" si="10"/>
        <v>277.81</v>
      </c>
      <c r="J404" s="8">
        <f t="shared" si="11"/>
        <v>268.58999999999997</v>
      </c>
      <c r="K404" s="11">
        <f>(testdata[[#This Row],[Upper]]-testdata[[#This Row],[Lower]])/testdata[[#This Row],[Center]]</f>
        <v>3.3748169838945928E-2</v>
      </c>
      <c r="M404" s="3">
        <v>43320</v>
      </c>
      <c r="N404" s="8">
        <v>273.2</v>
      </c>
      <c r="O404" s="8">
        <v>277.81</v>
      </c>
      <c r="P404" s="8">
        <v>268.58999999999997</v>
      </c>
      <c r="Q404" s="11">
        <v>3.3748E-2</v>
      </c>
    </row>
    <row r="405" spans="1:17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>(testdata[[#This Row],[Upper]]+testdata[[#This Row],[Lower]])/2</f>
        <v>273.72500000000002</v>
      </c>
      <c r="I405" s="8">
        <f t="shared" si="10"/>
        <v>277.81</v>
      </c>
      <c r="J405" s="8">
        <f t="shared" si="11"/>
        <v>269.64</v>
      </c>
      <c r="K405" s="11">
        <f>(testdata[[#This Row],[Upper]]-testdata[[#This Row],[Lower]])/testdata[[#This Row],[Center]]</f>
        <v>2.9847474655219711E-2</v>
      </c>
      <c r="M405" s="3">
        <v>43321</v>
      </c>
      <c r="N405" s="8">
        <v>273.72500000000002</v>
      </c>
      <c r="O405" s="8">
        <v>277.81</v>
      </c>
      <c r="P405" s="8">
        <v>269.64</v>
      </c>
      <c r="Q405" s="11">
        <v>2.9846999999999999E-2</v>
      </c>
    </row>
    <row r="406" spans="1:17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>(testdata[[#This Row],[Upper]]+testdata[[#This Row],[Lower]])/2</f>
        <v>274.12</v>
      </c>
      <c r="I406" s="8">
        <f t="shared" si="10"/>
        <v>277.81</v>
      </c>
      <c r="J406" s="8">
        <f t="shared" si="11"/>
        <v>270.43</v>
      </c>
      <c r="K406" s="11">
        <f>(testdata[[#This Row],[Upper]]-testdata[[#This Row],[Lower]])/testdata[[#This Row],[Center]]</f>
        <v>2.6922515686560615E-2</v>
      </c>
      <c r="M406" s="3">
        <v>43322</v>
      </c>
      <c r="N406" s="8">
        <v>274.12</v>
      </c>
      <c r="O406" s="8">
        <v>277.81</v>
      </c>
      <c r="P406" s="8">
        <v>270.43</v>
      </c>
      <c r="Q406" s="11">
        <v>2.6922999999999999E-2</v>
      </c>
    </row>
    <row r="407" spans="1:17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>(testdata[[#This Row],[Upper]]+testdata[[#This Row],[Lower]])/2</f>
        <v>274.12</v>
      </c>
      <c r="I407" s="8">
        <f t="shared" ref="I407:I470" si="12">MAX(D387:D406)</f>
        <v>277.81</v>
      </c>
      <c r="J407" s="8">
        <f t="shared" ref="J407:J470" si="13">MIN(E387:E406)</f>
        <v>270.43</v>
      </c>
      <c r="K407" s="11">
        <f>(testdata[[#This Row],[Upper]]-testdata[[#This Row],[Lower]])/testdata[[#This Row],[Center]]</f>
        <v>2.6922515686560615E-2</v>
      </c>
      <c r="M407" s="3">
        <v>43325</v>
      </c>
      <c r="N407" s="8">
        <v>274.12</v>
      </c>
      <c r="O407" s="8">
        <v>277.81</v>
      </c>
      <c r="P407" s="8">
        <v>270.43</v>
      </c>
      <c r="Q407" s="11">
        <v>2.6922999999999999E-2</v>
      </c>
    </row>
    <row r="408" spans="1:17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>(testdata[[#This Row],[Upper]]+testdata[[#This Row],[Lower]])/2</f>
        <v>274.12</v>
      </c>
      <c r="I408" s="8">
        <f t="shared" si="12"/>
        <v>277.81</v>
      </c>
      <c r="J408" s="8">
        <f t="shared" si="13"/>
        <v>270.43</v>
      </c>
      <c r="K408" s="11">
        <f>(testdata[[#This Row],[Upper]]-testdata[[#This Row],[Lower]])/testdata[[#This Row],[Center]]</f>
        <v>2.6922515686560615E-2</v>
      </c>
      <c r="M408" s="3">
        <v>43326</v>
      </c>
      <c r="N408" s="8">
        <v>274.12</v>
      </c>
      <c r="O408" s="8">
        <v>277.81</v>
      </c>
      <c r="P408" s="8">
        <v>270.43</v>
      </c>
      <c r="Q408" s="11">
        <v>2.6922999999999999E-2</v>
      </c>
    </row>
    <row r="409" spans="1:17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>(testdata[[#This Row],[Upper]]+testdata[[#This Row],[Lower]])/2</f>
        <v>274.435</v>
      </c>
      <c r="I409" s="8">
        <f t="shared" si="12"/>
        <v>277.81</v>
      </c>
      <c r="J409" s="8">
        <f t="shared" si="13"/>
        <v>271.06</v>
      </c>
      <c r="K409" s="11">
        <f>(testdata[[#This Row],[Upper]]-testdata[[#This Row],[Lower]])/testdata[[#This Row],[Center]]</f>
        <v>2.4595988121048701E-2</v>
      </c>
      <c r="M409" s="3">
        <v>43327</v>
      </c>
      <c r="N409" s="8">
        <v>274.435</v>
      </c>
      <c r="O409" s="8">
        <v>277.81</v>
      </c>
      <c r="P409" s="8">
        <v>271.06</v>
      </c>
      <c r="Q409" s="11">
        <v>2.4596E-2</v>
      </c>
    </row>
    <row r="410" spans="1:17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>(testdata[[#This Row],[Upper]]+testdata[[#This Row],[Lower]])/2</f>
        <v>274.435</v>
      </c>
      <c r="I410" s="8">
        <f t="shared" si="12"/>
        <v>277.81</v>
      </c>
      <c r="J410" s="8">
        <f t="shared" si="13"/>
        <v>271.06</v>
      </c>
      <c r="K410" s="11">
        <f>(testdata[[#This Row],[Upper]]-testdata[[#This Row],[Lower]])/testdata[[#This Row],[Center]]</f>
        <v>2.4595988121048701E-2</v>
      </c>
      <c r="M410" s="3">
        <v>43328</v>
      </c>
      <c r="N410" s="8">
        <v>274.435</v>
      </c>
      <c r="O410" s="8">
        <v>277.81</v>
      </c>
      <c r="P410" s="8">
        <v>271.06</v>
      </c>
      <c r="Q410" s="11">
        <v>2.4596E-2</v>
      </c>
    </row>
    <row r="411" spans="1:17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>(testdata[[#This Row],[Upper]]+testdata[[#This Row],[Lower]])/2</f>
        <v>274.435</v>
      </c>
      <c r="I411" s="8">
        <f t="shared" si="12"/>
        <v>277.81</v>
      </c>
      <c r="J411" s="8">
        <f t="shared" si="13"/>
        <v>271.06</v>
      </c>
      <c r="K411" s="11">
        <f>(testdata[[#This Row],[Upper]]-testdata[[#This Row],[Lower]])/testdata[[#This Row],[Center]]</f>
        <v>2.4595988121048701E-2</v>
      </c>
      <c r="M411" s="3">
        <v>43329</v>
      </c>
      <c r="N411" s="8">
        <v>274.435</v>
      </c>
      <c r="O411" s="8">
        <v>277.81</v>
      </c>
      <c r="P411" s="8">
        <v>271.06</v>
      </c>
      <c r="Q411" s="11">
        <v>2.4596E-2</v>
      </c>
    </row>
    <row r="412" spans="1:17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>(testdata[[#This Row],[Upper]]+testdata[[#This Row],[Lower]])/2</f>
        <v>274.435</v>
      </c>
      <c r="I412" s="8">
        <f t="shared" si="12"/>
        <v>277.81</v>
      </c>
      <c r="J412" s="8">
        <f t="shared" si="13"/>
        <v>271.06</v>
      </c>
      <c r="K412" s="11">
        <f>(testdata[[#This Row],[Upper]]-testdata[[#This Row],[Lower]])/testdata[[#This Row],[Center]]</f>
        <v>2.4595988121048701E-2</v>
      </c>
      <c r="M412" s="3">
        <v>43332</v>
      </c>
      <c r="N412" s="8">
        <v>274.435</v>
      </c>
      <c r="O412" s="8">
        <v>277.81</v>
      </c>
      <c r="P412" s="8">
        <v>271.06</v>
      </c>
      <c r="Q412" s="11">
        <v>2.4596E-2</v>
      </c>
    </row>
    <row r="413" spans="1:17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>(testdata[[#This Row],[Upper]]+testdata[[#This Row],[Lower]])/2</f>
        <v>274.48</v>
      </c>
      <c r="I413" s="8">
        <f t="shared" si="12"/>
        <v>277.81</v>
      </c>
      <c r="J413" s="8">
        <f t="shared" si="13"/>
        <v>271.14999999999998</v>
      </c>
      <c r="K413" s="11">
        <f>(testdata[[#This Row],[Upper]]-testdata[[#This Row],[Lower]])/testdata[[#This Row],[Center]]</f>
        <v>2.4264062955406677E-2</v>
      </c>
      <c r="M413" s="3">
        <v>43333</v>
      </c>
      <c r="N413" s="8">
        <v>274.48</v>
      </c>
      <c r="O413" s="8">
        <v>277.81</v>
      </c>
      <c r="P413" s="8">
        <v>271.14999999999998</v>
      </c>
      <c r="Q413" s="11">
        <v>2.4264000000000001E-2</v>
      </c>
    </row>
    <row r="414" spans="1:17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>(testdata[[#This Row],[Upper]]+testdata[[#This Row],[Lower]])/2</f>
        <v>275.11</v>
      </c>
      <c r="I414" s="8">
        <f t="shared" si="12"/>
        <v>279.07</v>
      </c>
      <c r="J414" s="8">
        <f t="shared" si="13"/>
        <v>271.14999999999998</v>
      </c>
      <c r="K414" s="11">
        <f>(testdata[[#This Row],[Upper]]-testdata[[#This Row],[Lower]])/testdata[[#This Row],[Center]]</f>
        <v>2.8788484606157592E-2</v>
      </c>
      <c r="M414" s="3">
        <v>43334</v>
      </c>
      <c r="N414" s="8">
        <v>275.11</v>
      </c>
      <c r="O414" s="8">
        <v>279.07</v>
      </c>
      <c r="P414" s="8">
        <v>271.14999999999998</v>
      </c>
      <c r="Q414" s="11">
        <v>2.8788000000000001E-2</v>
      </c>
    </row>
    <row r="415" spans="1:17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>(testdata[[#This Row],[Upper]]+testdata[[#This Row],[Lower]])/2</f>
        <v>275.11</v>
      </c>
      <c r="I415" s="8">
        <f t="shared" si="12"/>
        <v>279.07</v>
      </c>
      <c r="J415" s="8">
        <f t="shared" si="13"/>
        <v>271.14999999999998</v>
      </c>
      <c r="K415" s="11">
        <f>(testdata[[#This Row],[Upper]]-testdata[[#This Row],[Lower]])/testdata[[#This Row],[Center]]</f>
        <v>2.8788484606157592E-2</v>
      </c>
      <c r="M415" s="3">
        <v>43335</v>
      </c>
      <c r="N415" s="8">
        <v>275.11</v>
      </c>
      <c r="O415" s="8">
        <v>279.07</v>
      </c>
      <c r="P415" s="8">
        <v>271.14999999999998</v>
      </c>
      <c r="Q415" s="11">
        <v>2.8788000000000001E-2</v>
      </c>
    </row>
    <row r="416" spans="1:17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>(testdata[[#This Row],[Upper]]+testdata[[#This Row],[Lower]])/2</f>
        <v>275.11</v>
      </c>
      <c r="I416" s="8">
        <f t="shared" si="12"/>
        <v>279.07</v>
      </c>
      <c r="J416" s="8">
        <f t="shared" si="13"/>
        <v>271.14999999999998</v>
      </c>
      <c r="K416" s="11">
        <f>(testdata[[#This Row],[Upper]]-testdata[[#This Row],[Lower]])/testdata[[#This Row],[Center]]</f>
        <v>2.8788484606157592E-2</v>
      </c>
      <c r="M416" s="3">
        <v>43336</v>
      </c>
      <c r="N416" s="8">
        <v>275.11</v>
      </c>
      <c r="O416" s="8">
        <v>279.07</v>
      </c>
      <c r="P416" s="8">
        <v>271.14999999999998</v>
      </c>
      <c r="Q416" s="11">
        <v>2.8788000000000001E-2</v>
      </c>
    </row>
    <row r="417" spans="1:17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>(testdata[[#This Row],[Upper]]+testdata[[#This Row],[Lower]])/2</f>
        <v>275.28499999999997</v>
      </c>
      <c r="I417" s="8">
        <f t="shared" si="12"/>
        <v>279.42</v>
      </c>
      <c r="J417" s="8">
        <f t="shared" si="13"/>
        <v>271.14999999999998</v>
      </c>
      <c r="K417" s="11">
        <f>(testdata[[#This Row],[Upper]]-testdata[[#This Row],[Lower]])/testdata[[#This Row],[Center]]</f>
        <v>3.0041593257896505E-2</v>
      </c>
      <c r="M417" s="3">
        <v>43339</v>
      </c>
      <c r="N417" s="8">
        <v>275.28500000000003</v>
      </c>
      <c r="O417" s="8">
        <v>279.42</v>
      </c>
      <c r="P417" s="8">
        <v>271.14999999999998</v>
      </c>
      <c r="Q417" s="11">
        <v>3.0041999999999999E-2</v>
      </c>
    </row>
    <row r="418" spans="1:17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>(testdata[[#This Row],[Upper]]+testdata[[#This Row],[Lower]])/2</f>
        <v>276.37</v>
      </c>
      <c r="I418" s="8">
        <f t="shared" si="12"/>
        <v>281.58999999999997</v>
      </c>
      <c r="J418" s="8">
        <f t="shared" si="13"/>
        <v>271.14999999999998</v>
      </c>
      <c r="K418" s="11">
        <f>(testdata[[#This Row],[Upper]]-testdata[[#This Row],[Lower]])/testdata[[#This Row],[Center]]</f>
        <v>3.7775445960125907E-2</v>
      </c>
      <c r="M418" s="3">
        <v>43340</v>
      </c>
      <c r="N418" s="8">
        <v>276.37</v>
      </c>
      <c r="O418" s="8">
        <v>281.58999999999997</v>
      </c>
      <c r="P418" s="8">
        <v>271.14999999999998</v>
      </c>
      <c r="Q418" s="11">
        <v>3.7775000000000003E-2</v>
      </c>
    </row>
    <row r="419" spans="1:17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>(testdata[[#This Row],[Upper]]+testdata[[#This Row],[Lower]])/2</f>
        <v>276.62</v>
      </c>
      <c r="I419" s="8">
        <f t="shared" si="12"/>
        <v>282.08999999999997</v>
      </c>
      <c r="J419" s="8">
        <f t="shared" si="13"/>
        <v>271.14999999999998</v>
      </c>
      <c r="K419" s="11">
        <f>(testdata[[#This Row],[Upper]]-testdata[[#This Row],[Lower]])/testdata[[#This Row],[Center]]</f>
        <v>3.9548839563299826E-2</v>
      </c>
      <c r="M419" s="3">
        <v>43341</v>
      </c>
      <c r="N419" s="8">
        <v>276.62</v>
      </c>
      <c r="O419" s="8">
        <v>282.08999999999997</v>
      </c>
      <c r="P419" s="8">
        <v>271.14999999999998</v>
      </c>
      <c r="Q419" s="11">
        <v>3.9549000000000001E-2</v>
      </c>
    </row>
    <row r="420" spans="1:17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>(testdata[[#This Row],[Upper]]+testdata[[#This Row],[Lower]])/2</f>
        <v>277.26</v>
      </c>
      <c r="I420" s="8">
        <f t="shared" si="12"/>
        <v>283.37</v>
      </c>
      <c r="J420" s="8">
        <f t="shared" si="13"/>
        <v>271.14999999999998</v>
      </c>
      <c r="K420" s="11">
        <f>(testdata[[#This Row],[Upper]]-testdata[[#This Row],[Lower]])/testdata[[#This Row],[Center]]</f>
        <v>4.4074154223472654E-2</v>
      </c>
      <c r="M420" s="3">
        <v>43342</v>
      </c>
      <c r="N420" s="8">
        <v>277.26</v>
      </c>
      <c r="O420" s="8">
        <v>283.37</v>
      </c>
      <c r="P420" s="8">
        <v>271.14999999999998</v>
      </c>
      <c r="Q420" s="11">
        <v>4.4074000000000002E-2</v>
      </c>
    </row>
    <row r="421" spans="1:17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>(testdata[[#This Row],[Upper]]+testdata[[#This Row],[Lower]])/2</f>
        <v>277.75</v>
      </c>
      <c r="I421" s="8">
        <f t="shared" si="12"/>
        <v>283.37</v>
      </c>
      <c r="J421" s="8">
        <f t="shared" si="13"/>
        <v>272.13</v>
      </c>
      <c r="K421" s="11">
        <f>(testdata[[#This Row],[Upper]]-testdata[[#This Row],[Lower]])/testdata[[#This Row],[Center]]</f>
        <v>4.0468046804680503E-2</v>
      </c>
      <c r="M421" s="3">
        <v>43343</v>
      </c>
      <c r="N421" s="8">
        <v>277.75</v>
      </c>
      <c r="O421" s="8">
        <v>283.37</v>
      </c>
      <c r="P421" s="8">
        <v>272.13</v>
      </c>
      <c r="Q421" s="11">
        <v>4.0467999999999997E-2</v>
      </c>
    </row>
    <row r="422" spans="1:17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>(testdata[[#This Row],[Upper]]+testdata[[#This Row],[Lower]])/2</f>
        <v>277.75</v>
      </c>
      <c r="I422" s="8">
        <f t="shared" si="12"/>
        <v>283.37</v>
      </c>
      <c r="J422" s="8">
        <f t="shared" si="13"/>
        <v>272.13</v>
      </c>
      <c r="K422" s="11">
        <f>(testdata[[#This Row],[Upper]]-testdata[[#This Row],[Lower]])/testdata[[#This Row],[Center]]</f>
        <v>4.0468046804680503E-2</v>
      </c>
      <c r="M422" s="3">
        <v>43347</v>
      </c>
      <c r="N422" s="8">
        <v>277.75</v>
      </c>
      <c r="O422" s="8">
        <v>283.37</v>
      </c>
      <c r="P422" s="8">
        <v>272.13</v>
      </c>
      <c r="Q422" s="11">
        <v>4.0467999999999997E-2</v>
      </c>
    </row>
    <row r="423" spans="1:17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>(testdata[[#This Row],[Upper]]+testdata[[#This Row],[Lower]])/2</f>
        <v>277.75</v>
      </c>
      <c r="I423" s="8">
        <f t="shared" si="12"/>
        <v>283.37</v>
      </c>
      <c r="J423" s="8">
        <f t="shared" si="13"/>
        <v>272.13</v>
      </c>
      <c r="K423" s="11">
        <f>(testdata[[#This Row],[Upper]]-testdata[[#This Row],[Lower]])/testdata[[#This Row],[Center]]</f>
        <v>4.0468046804680503E-2</v>
      </c>
      <c r="M423" s="3">
        <v>43348</v>
      </c>
      <c r="N423" s="8">
        <v>277.75</v>
      </c>
      <c r="O423" s="8">
        <v>283.37</v>
      </c>
      <c r="P423" s="8">
        <v>272.13</v>
      </c>
      <c r="Q423" s="11">
        <v>4.0467999999999997E-2</v>
      </c>
    </row>
    <row r="424" spans="1:17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>(testdata[[#This Row],[Upper]]+testdata[[#This Row],[Lower]])/2</f>
        <v>277.75</v>
      </c>
      <c r="I424" s="8">
        <f t="shared" si="12"/>
        <v>283.37</v>
      </c>
      <c r="J424" s="8">
        <f t="shared" si="13"/>
        <v>272.13</v>
      </c>
      <c r="K424" s="11">
        <f>(testdata[[#This Row],[Upper]]-testdata[[#This Row],[Lower]])/testdata[[#This Row],[Center]]</f>
        <v>4.0468046804680503E-2</v>
      </c>
      <c r="M424" s="3">
        <v>43349</v>
      </c>
      <c r="N424" s="8">
        <v>277.75</v>
      </c>
      <c r="O424" s="8">
        <v>283.37</v>
      </c>
      <c r="P424" s="8">
        <v>272.13</v>
      </c>
      <c r="Q424" s="11">
        <v>4.0467999999999997E-2</v>
      </c>
    </row>
    <row r="425" spans="1:17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>(testdata[[#This Row],[Upper]]+testdata[[#This Row],[Lower]])/2</f>
        <v>277.75</v>
      </c>
      <c r="I425" s="8">
        <f t="shared" si="12"/>
        <v>283.37</v>
      </c>
      <c r="J425" s="8">
        <f t="shared" si="13"/>
        <v>272.13</v>
      </c>
      <c r="K425" s="11">
        <f>(testdata[[#This Row],[Upper]]-testdata[[#This Row],[Lower]])/testdata[[#This Row],[Center]]</f>
        <v>4.0468046804680503E-2</v>
      </c>
      <c r="M425" s="3">
        <v>43350</v>
      </c>
      <c r="N425" s="8">
        <v>277.75</v>
      </c>
      <c r="O425" s="8">
        <v>283.37</v>
      </c>
      <c r="P425" s="8">
        <v>272.13</v>
      </c>
      <c r="Q425" s="11">
        <v>4.0467999999999997E-2</v>
      </c>
    </row>
    <row r="426" spans="1:17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>(testdata[[#This Row],[Upper]]+testdata[[#This Row],[Lower]])/2</f>
        <v>277.75</v>
      </c>
      <c r="I426" s="8">
        <f t="shared" si="12"/>
        <v>283.37</v>
      </c>
      <c r="J426" s="8">
        <f t="shared" si="13"/>
        <v>272.13</v>
      </c>
      <c r="K426" s="11">
        <f>(testdata[[#This Row],[Upper]]-testdata[[#This Row],[Lower]])/testdata[[#This Row],[Center]]</f>
        <v>4.0468046804680503E-2</v>
      </c>
      <c r="M426" s="3">
        <v>43353</v>
      </c>
      <c r="N426" s="8">
        <v>277.75</v>
      </c>
      <c r="O426" s="8">
        <v>283.37</v>
      </c>
      <c r="P426" s="8">
        <v>272.13</v>
      </c>
      <c r="Q426" s="11">
        <v>4.0467999999999997E-2</v>
      </c>
    </row>
    <row r="427" spans="1:17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>(testdata[[#This Row],[Upper]]+testdata[[#This Row],[Lower]])/2</f>
        <v>277.75</v>
      </c>
      <c r="I427" s="8">
        <f t="shared" si="12"/>
        <v>283.37</v>
      </c>
      <c r="J427" s="8">
        <f t="shared" si="13"/>
        <v>272.13</v>
      </c>
      <c r="K427" s="11">
        <f>(testdata[[#This Row],[Upper]]-testdata[[#This Row],[Lower]])/testdata[[#This Row],[Center]]</f>
        <v>4.0468046804680503E-2</v>
      </c>
      <c r="M427" s="3">
        <v>43354</v>
      </c>
      <c r="N427" s="8">
        <v>277.75</v>
      </c>
      <c r="O427" s="8">
        <v>283.37</v>
      </c>
      <c r="P427" s="8">
        <v>272.13</v>
      </c>
      <c r="Q427" s="11">
        <v>4.0467999999999997E-2</v>
      </c>
    </row>
    <row r="428" spans="1:17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>(testdata[[#This Row],[Upper]]+testdata[[#This Row],[Lower]])/2</f>
        <v>277.75</v>
      </c>
      <c r="I428" s="8">
        <f t="shared" si="12"/>
        <v>283.37</v>
      </c>
      <c r="J428" s="8">
        <f t="shared" si="13"/>
        <v>272.13</v>
      </c>
      <c r="K428" s="11">
        <f>(testdata[[#This Row],[Upper]]-testdata[[#This Row],[Lower]])/testdata[[#This Row],[Center]]</f>
        <v>4.0468046804680503E-2</v>
      </c>
      <c r="M428" s="3">
        <v>43355</v>
      </c>
      <c r="N428" s="8">
        <v>277.75</v>
      </c>
      <c r="O428" s="8">
        <v>283.37</v>
      </c>
      <c r="P428" s="8">
        <v>272.13</v>
      </c>
      <c r="Q428" s="11">
        <v>4.0467999999999997E-2</v>
      </c>
    </row>
    <row r="429" spans="1:17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>(testdata[[#This Row],[Upper]]+testdata[[#This Row],[Lower]])/2</f>
        <v>277.75</v>
      </c>
      <c r="I429" s="8">
        <f t="shared" si="12"/>
        <v>283.37</v>
      </c>
      <c r="J429" s="8">
        <f t="shared" si="13"/>
        <v>272.13</v>
      </c>
      <c r="K429" s="11">
        <f>(testdata[[#This Row],[Upper]]-testdata[[#This Row],[Lower]])/testdata[[#This Row],[Center]]</f>
        <v>4.0468046804680503E-2</v>
      </c>
      <c r="M429" s="3">
        <v>43356</v>
      </c>
      <c r="N429" s="8">
        <v>277.75</v>
      </c>
      <c r="O429" s="8">
        <v>283.37</v>
      </c>
      <c r="P429" s="8">
        <v>272.13</v>
      </c>
      <c r="Q429" s="11">
        <v>4.0467999999999997E-2</v>
      </c>
    </row>
    <row r="430" spans="1:17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>(testdata[[#This Row],[Upper]]+testdata[[#This Row],[Lower]])/2</f>
        <v>279.3</v>
      </c>
      <c r="I430" s="8">
        <f t="shared" si="12"/>
        <v>283.37</v>
      </c>
      <c r="J430" s="8">
        <f t="shared" si="13"/>
        <v>275.23</v>
      </c>
      <c r="K430" s="11">
        <f>(testdata[[#This Row],[Upper]]-testdata[[#This Row],[Lower]])/testdata[[#This Row],[Center]]</f>
        <v>2.9144289294665185E-2</v>
      </c>
      <c r="M430" s="3">
        <v>43357</v>
      </c>
      <c r="N430" s="8">
        <v>279.3</v>
      </c>
      <c r="O430" s="8">
        <v>283.37</v>
      </c>
      <c r="P430" s="8">
        <v>275.23</v>
      </c>
      <c r="Q430" s="11">
        <v>2.9144E-2</v>
      </c>
    </row>
    <row r="431" spans="1:17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>(testdata[[#This Row],[Upper]]+testdata[[#This Row],[Lower]])/2</f>
        <v>279.30500000000001</v>
      </c>
      <c r="I431" s="8">
        <f t="shared" si="12"/>
        <v>283.37</v>
      </c>
      <c r="J431" s="8">
        <f t="shared" si="13"/>
        <v>275.24</v>
      </c>
      <c r="K431" s="11">
        <f>(testdata[[#This Row],[Upper]]-testdata[[#This Row],[Lower]])/testdata[[#This Row],[Center]]</f>
        <v>2.910796441166465E-2</v>
      </c>
      <c r="M431" s="3">
        <v>43360</v>
      </c>
      <c r="N431" s="8">
        <v>279.30500000000001</v>
      </c>
      <c r="O431" s="8">
        <v>283.37</v>
      </c>
      <c r="P431" s="8">
        <v>275.24</v>
      </c>
      <c r="Q431" s="11">
        <v>2.9107999999999998E-2</v>
      </c>
    </row>
    <row r="432" spans="1:17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>(testdata[[#This Row],[Upper]]+testdata[[#This Row],[Lower]])/2</f>
        <v>280.13</v>
      </c>
      <c r="I432" s="8">
        <f t="shared" si="12"/>
        <v>283.37</v>
      </c>
      <c r="J432" s="8">
        <f t="shared" si="13"/>
        <v>276.89</v>
      </c>
      <c r="K432" s="11">
        <f>(testdata[[#This Row],[Upper]]-testdata[[#This Row],[Lower]])/testdata[[#This Row],[Center]]</f>
        <v>2.313211723128554E-2</v>
      </c>
      <c r="M432" s="3">
        <v>43361</v>
      </c>
      <c r="N432" s="8">
        <v>280.13</v>
      </c>
      <c r="O432" s="8">
        <v>283.37</v>
      </c>
      <c r="P432" s="8">
        <v>276.89</v>
      </c>
      <c r="Q432" s="11">
        <v>2.3132E-2</v>
      </c>
    </row>
    <row r="433" spans="1:17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>(testdata[[#This Row],[Upper]]+testdata[[#This Row],[Lower]])/2</f>
        <v>280.30500000000001</v>
      </c>
      <c r="I433" s="8">
        <f t="shared" si="12"/>
        <v>283.37</v>
      </c>
      <c r="J433" s="8">
        <f t="shared" si="13"/>
        <v>277.24</v>
      </c>
      <c r="K433" s="11">
        <f>(testdata[[#This Row],[Upper]]-testdata[[#This Row],[Lower]])/testdata[[#This Row],[Center]]</f>
        <v>2.1869035514885553E-2</v>
      </c>
      <c r="M433" s="3">
        <v>43362</v>
      </c>
      <c r="N433" s="8">
        <v>280.30500000000001</v>
      </c>
      <c r="O433" s="8">
        <v>283.37</v>
      </c>
      <c r="P433" s="8">
        <v>277.24</v>
      </c>
      <c r="Q433" s="11">
        <v>2.1869E-2</v>
      </c>
    </row>
    <row r="434" spans="1:17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>(testdata[[#This Row],[Upper]]+testdata[[#This Row],[Lower]])/2</f>
        <v>280.30500000000001</v>
      </c>
      <c r="I434" s="8">
        <f t="shared" si="12"/>
        <v>283.37</v>
      </c>
      <c r="J434" s="8">
        <f t="shared" si="13"/>
        <v>277.24</v>
      </c>
      <c r="K434" s="11">
        <f>(testdata[[#This Row],[Upper]]-testdata[[#This Row],[Lower]])/testdata[[#This Row],[Center]]</f>
        <v>2.1869035514885553E-2</v>
      </c>
      <c r="M434" s="3">
        <v>43363</v>
      </c>
      <c r="N434" s="8">
        <v>280.30500000000001</v>
      </c>
      <c r="O434" s="8">
        <v>283.37</v>
      </c>
      <c r="P434" s="8">
        <v>277.24</v>
      </c>
      <c r="Q434" s="11">
        <v>2.1869E-2</v>
      </c>
    </row>
    <row r="435" spans="1:17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>(testdata[[#This Row],[Upper]]+testdata[[#This Row],[Lower]])/2</f>
        <v>281.375</v>
      </c>
      <c r="I435" s="8">
        <f t="shared" si="12"/>
        <v>285.51</v>
      </c>
      <c r="J435" s="8">
        <f t="shared" si="13"/>
        <v>277.24</v>
      </c>
      <c r="K435" s="11">
        <f>(testdata[[#This Row],[Upper]]-testdata[[#This Row],[Lower]])/testdata[[#This Row],[Center]]</f>
        <v>2.9391381608174082E-2</v>
      </c>
      <c r="M435" s="3">
        <v>43364</v>
      </c>
      <c r="N435" s="8">
        <v>281.375</v>
      </c>
      <c r="O435" s="8">
        <v>285.51</v>
      </c>
      <c r="P435" s="8">
        <v>277.24</v>
      </c>
      <c r="Q435" s="11">
        <v>2.9391E-2</v>
      </c>
    </row>
    <row r="436" spans="1:17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>(testdata[[#This Row],[Upper]]+testdata[[#This Row],[Lower]])/2</f>
        <v>282.13499999999999</v>
      </c>
      <c r="I436" s="8">
        <f t="shared" si="12"/>
        <v>286.10000000000002</v>
      </c>
      <c r="J436" s="8">
        <f t="shared" si="13"/>
        <v>278.17</v>
      </c>
      <c r="K436" s="11">
        <f>(testdata[[#This Row],[Upper]]-testdata[[#This Row],[Lower]])/testdata[[#This Row],[Center]]</f>
        <v>2.8107111843620986E-2</v>
      </c>
      <c r="M436" s="3">
        <v>43367</v>
      </c>
      <c r="N436" s="8">
        <v>282.13499999999999</v>
      </c>
      <c r="O436" s="8">
        <v>286.10000000000002</v>
      </c>
      <c r="P436" s="8">
        <v>278.17</v>
      </c>
      <c r="Q436" s="11">
        <v>2.8107E-2</v>
      </c>
    </row>
    <row r="437" spans="1:17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>(testdata[[#This Row],[Upper]]+testdata[[#This Row],[Lower]])/2</f>
        <v>282.29500000000002</v>
      </c>
      <c r="I437" s="8">
        <f t="shared" si="12"/>
        <v>286.10000000000002</v>
      </c>
      <c r="J437" s="8">
        <f t="shared" si="13"/>
        <v>278.49</v>
      </c>
      <c r="K437" s="11">
        <f>(testdata[[#This Row],[Upper]]-testdata[[#This Row],[Lower]])/testdata[[#This Row],[Center]]</f>
        <v>2.6957615260631656E-2</v>
      </c>
      <c r="M437" s="3">
        <v>43368</v>
      </c>
      <c r="N437" s="8">
        <v>282.29500000000002</v>
      </c>
      <c r="O437" s="8">
        <v>286.10000000000002</v>
      </c>
      <c r="P437" s="8">
        <v>278.49</v>
      </c>
      <c r="Q437" s="11">
        <v>2.6957999999999999E-2</v>
      </c>
    </row>
    <row r="438" spans="1:17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>(testdata[[#This Row],[Upper]]+testdata[[#This Row],[Lower]])/2</f>
        <v>282.29500000000002</v>
      </c>
      <c r="I438" s="8">
        <f t="shared" si="12"/>
        <v>286.10000000000002</v>
      </c>
      <c r="J438" s="8">
        <f t="shared" si="13"/>
        <v>278.49</v>
      </c>
      <c r="K438" s="11">
        <f>(testdata[[#This Row],[Upper]]-testdata[[#This Row],[Lower]])/testdata[[#This Row],[Center]]</f>
        <v>2.6957615260631656E-2</v>
      </c>
      <c r="M438" s="3">
        <v>43369</v>
      </c>
      <c r="N438" s="8">
        <v>282.29500000000002</v>
      </c>
      <c r="O438" s="8">
        <v>286.10000000000002</v>
      </c>
      <c r="P438" s="8">
        <v>278.49</v>
      </c>
      <c r="Q438" s="11">
        <v>2.6957999999999999E-2</v>
      </c>
    </row>
    <row r="439" spans="1:17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>(testdata[[#This Row],[Upper]]+testdata[[#This Row],[Lower]])/2</f>
        <v>282.29500000000002</v>
      </c>
      <c r="I439" s="8">
        <f t="shared" si="12"/>
        <v>286.10000000000002</v>
      </c>
      <c r="J439" s="8">
        <f t="shared" si="13"/>
        <v>278.49</v>
      </c>
      <c r="K439" s="11">
        <f>(testdata[[#This Row],[Upper]]-testdata[[#This Row],[Lower]])/testdata[[#This Row],[Center]]</f>
        <v>2.6957615260631656E-2</v>
      </c>
      <c r="M439" s="3">
        <v>43370</v>
      </c>
      <c r="N439" s="8">
        <v>282.29500000000002</v>
      </c>
      <c r="O439" s="8">
        <v>286.10000000000002</v>
      </c>
      <c r="P439" s="8">
        <v>278.49</v>
      </c>
      <c r="Q439" s="11">
        <v>2.6957999999999999E-2</v>
      </c>
    </row>
    <row r="440" spans="1:17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>(testdata[[#This Row],[Upper]]+testdata[[#This Row],[Lower]])/2</f>
        <v>282.29500000000002</v>
      </c>
      <c r="I440" s="8">
        <f t="shared" si="12"/>
        <v>286.10000000000002</v>
      </c>
      <c r="J440" s="8">
        <f t="shared" si="13"/>
        <v>278.49</v>
      </c>
      <c r="K440" s="11">
        <f>(testdata[[#This Row],[Upper]]-testdata[[#This Row],[Lower]])/testdata[[#This Row],[Center]]</f>
        <v>2.6957615260631656E-2</v>
      </c>
      <c r="M440" s="3">
        <v>43371</v>
      </c>
      <c r="N440" s="8">
        <v>282.29500000000002</v>
      </c>
      <c r="O440" s="8">
        <v>286.10000000000002</v>
      </c>
      <c r="P440" s="8">
        <v>278.49</v>
      </c>
      <c r="Q440" s="11">
        <v>2.6957999999999999E-2</v>
      </c>
    </row>
    <row r="441" spans="1:17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>(testdata[[#This Row],[Upper]]+testdata[[#This Row],[Lower]])/2</f>
        <v>282.29500000000002</v>
      </c>
      <c r="I441" s="8">
        <f t="shared" si="12"/>
        <v>286.10000000000002</v>
      </c>
      <c r="J441" s="8">
        <f t="shared" si="13"/>
        <v>278.49</v>
      </c>
      <c r="K441" s="11">
        <f>(testdata[[#This Row],[Upper]]-testdata[[#This Row],[Lower]])/testdata[[#This Row],[Center]]</f>
        <v>2.6957615260631656E-2</v>
      </c>
      <c r="M441" s="3">
        <v>43374</v>
      </c>
      <c r="N441" s="8">
        <v>282.29500000000002</v>
      </c>
      <c r="O441" s="8">
        <v>286.10000000000002</v>
      </c>
      <c r="P441" s="8">
        <v>278.49</v>
      </c>
      <c r="Q441" s="11">
        <v>2.6957999999999999E-2</v>
      </c>
    </row>
    <row r="442" spans="1:17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>(testdata[[#This Row],[Upper]]+testdata[[#This Row],[Lower]])/2</f>
        <v>282.29500000000002</v>
      </c>
      <c r="I442" s="8">
        <f t="shared" si="12"/>
        <v>286.10000000000002</v>
      </c>
      <c r="J442" s="8">
        <f t="shared" si="13"/>
        <v>278.49</v>
      </c>
      <c r="K442" s="11">
        <f>(testdata[[#This Row],[Upper]]-testdata[[#This Row],[Lower]])/testdata[[#This Row],[Center]]</f>
        <v>2.6957615260631656E-2</v>
      </c>
      <c r="M442" s="3">
        <v>43375</v>
      </c>
      <c r="N442" s="8">
        <v>282.29500000000002</v>
      </c>
      <c r="O442" s="8">
        <v>286.10000000000002</v>
      </c>
      <c r="P442" s="8">
        <v>278.49</v>
      </c>
      <c r="Q442" s="11">
        <v>2.6957999999999999E-2</v>
      </c>
    </row>
    <row r="443" spans="1:17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>(testdata[[#This Row],[Upper]]+testdata[[#This Row],[Lower]])/2</f>
        <v>282.29500000000002</v>
      </c>
      <c r="I443" s="8">
        <f t="shared" si="12"/>
        <v>286.10000000000002</v>
      </c>
      <c r="J443" s="8">
        <f t="shared" si="13"/>
        <v>278.49</v>
      </c>
      <c r="K443" s="11">
        <f>(testdata[[#This Row],[Upper]]-testdata[[#This Row],[Lower]])/testdata[[#This Row],[Center]]</f>
        <v>2.6957615260631656E-2</v>
      </c>
      <c r="M443" s="3">
        <v>43376</v>
      </c>
      <c r="N443" s="8">
        <v>282.29500000000002</v>
      </c>
      <c r="O443" s="8">
        <v>286.10000000000002</v>
      </c>
      <c r="P443" s="8">
        <v>278.49</v>
      </c>
      <c r="Q443" s="11">
        <v>2.6957999999999999E-2</v>
      </c>
    </row>
    <row r="444" spans="1:17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>(testdata[[#This Row],[Upper]]+testdata[[#This Row],[Lower]])/2</f>
        <v>282.29500000000002</v>
      </c>
      <c r="I444" s="8">
        <f t="shared" si="12"/>
        <v>286.10000000000002</v>
      </c>
      <c r="J444" s="8">
        <f t="shared" si="13"/>
        <v>278.49</v>
      </c>
      <c r="K444" s="11">
        <f>(testdata[[#This Row],[Upper]]-testdata[[#This Row],[Lower]])/testdata[[#This Row],[Center]]</f>
        <v>2.6957615260631656E-2</v>
      </c>
      <c r="M444" s="3">
        <v>43377</v>
      </c>
      <c r="N444" s="8">
        <v>282.29500000000002</v>
      </c>
      <c r="O444" s="8">
        <v>286.10000000000002</v>
      </c>
      <c r="P444" s="8">
        <v>278.49</v>
      </c>
      <c r="Q444" s="11">
        <v>2.6957999999999999E-2</v>
      </c>
    </row>
    <row r="445" spans="1:17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>(testdata[[#This Row],[Upper]]+testdata[[#This Row],[Lower]])/2</f>
        <v>282.29500000000002</v>
      </c>
      <c r="I445" s="8">
        <f t="shared" si="12"/>
        <v>286.10000000000002</v>
      </c>
      <c r="J445" s="8">
        <f t="shared" si="13"/>
        <v>278.49</v>
      </c>
      <c r="K445" s="11">
        <f>(testdata[[#This Row],[Upper]]-testdata[[#This Row],[Lower]])/testdata[[#This Row],[Center]]</f>
        <v>2.6957615260631656E-2</v>
      </c>
      <c r="M445" s="3">
        <v>43378</v>
      </c>
      <c r="N445" s="8">
        <v>282.29500000000002</v>
      </c>
      <c r="O445" s="8">
        <v>286.10000000000002</v>
      </c>
      <c r="P445" s="8">
        <v>278.49</v>
      </c>
      <c r="Q445" s="11">
        <v>2.6957999999999999E-2</v>
      </c>
    </row>
    <row r="446" spans="1:17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>(testdata[[#This Row],[Upper]]+testdata[[#This Row],[Lower]])/2</f>
        <v>282.42500000000001</v>
      </c>
      <c r="I446" s="8">
        <f t="shared" si="12"/>
        <v>286.10000000000002</v>
      </c>
      <c r="J446" s="8">
        <f t="shared" si="13"/>
        <v>278.75</v>
      </c>
      <c r="K446" s="11">
        <f>(testdata[[#This Row],[Upper]]-testdata[[#This Row],[Lower]])/testdata[[#This Row],[Center]]</f>
        <v>2.6024608303089395E-2</v>
      </c>
      <c r="M446" s="3">
        <v>43381</v>
      </c>
      <c r="N446" s="8">
        <v>282.42500000000001</v>
      </c>
      <c r="O446" s="8">
        <v>286.10000000000002</v>
      </c>
      <c r="P446" s="8">
        <v>278.75</v>
      </c>
      <c r="Q446" s="11">
        <v>2.6025E-2</v>
      </c>
    </row>
    <row r="447" spans="1:17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>(testdata[[#This Row],[Upper]]+testdata[[#This Row],[Lower]])/2</f>
        <v>282.33500000000004</v>
      </c>
      <c r="I447" s="8">
        <f t="shared" si="12"/>
        <v>286.10000000000002</v>
      </c>
      <c r="J447" s="8">
        <f t="shared" si="13"/>
        <v>278.57</v>
      </c>
      <c r="K447" s="11">
        <f>(testdata[[#This Row],[Upper]]-testdata[[#This Row],[Lower]])/testdata[[#This Row],[Center]]</f>
        <v>2.6670444684506096E-2</v>
      </c>
      <c r="M447" s="3">
        <v>43382</v>
      </c>
      <c r="N447" s="8">
        <v>282.33499999999998</v>
      </c>
      <c r="O447" s="8">
        <v>286.10000000000002</v>
      </c>
      <c r="P447" s="8">
        <v>278.57</v>
      </c>
      <c r="Q447" s="11">
        <v>2.6669999999999999E-2</v>
      </c>
    </row>
    <row r="448" spans="1:17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>(testdata[[#This Row],[Upper]]+testdata[[#This Row],[Lower]])/2</f>
        <v>282.33500000000004</v>
      </c>
      <c r="I448" s="8">
        <f t="shared" si="12"/>
        <v>286.10000000000002</v>
      </c>
      <c r="J448" s="8">
        <f t="shared" si="13"/>
        <v>278.57</v>
      </c>
      <c r="K448" s="11">
        <f>(testdata[[#This Row],[Upper]]-testdata[[#This Row],[Lower]])/testdata[[#This Row],[Center]]</f>
        <v>2.6670444684506096E-2</v>
      </c>
      <c r="M448" s="3">
        <v>43383</v>
      </c>
      <c r="N448" s="8">
        <v>282.33499999999998</v>
      </c>
      <c r="O448" s="8">
        <v>286.10000000000002</v>
      </c>
      <c r="P448" s="8">
        <v>278.57</v>
      </c>
      <c r="Q448" s="11">
        <v>2.6669999999999999E-2</v>
      </c>
    </row>
    <row r="449" spans="1:17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>(testdata[[#This Row],[Upper]]+testdata[[#This Row],[Lower]])/2</f>
        <v>278.61500000000001</v>
      </c>
      <c r="I449" s="8">
        <f t="shared" si="12"/>
        <v>286.10000000000002</v>
      </c>
      <c r="J449" s="8">
        <f t="shared" si="13"/>
        <v>271.13</v>
      </c>
      <c r="K449" s="11">
        <f>(testdata[[#This Row],[Upper]]-testdata[[#This Row],[Lower]])/testdata[[#This Row],[Center]]</f>
        <v>5.3730057606374483E-2</v>
      </c>
      <c r="M449" s="3">
        <v>43384</v>
      </c>
      <c r="N449" s="8">
        <v>278.61500000000001</v>
      </c>
      <c r="O449" s="8">
        <v>286.10000000000002</v>
      </c>
      <c r="P449" s="8">
        <v>271.13</v>
      </c>
      <c r="Q449" s="11">
        <v>5.373E-2</v>
      </c>
    </row>
    <row r="450" spans="1:17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>(testdata[[#This Row],[Upper]]+testdata[[#This Row],[Lower]])/2</f>
        <v>274.95000000000005</v>
      </c>
      <c r="I450" s="8">
        <f t="shared" si="12"/>
        <v>286.10000000000002</v>
      </c>
      <c r="J450" s="8">
        <f t="shared" si="13"/>
        <v>263.8</v>
      </c>
      <c r="K450" s="11">
        <f>(testdata[[#This Row],[Upper]]-testdata[[#This Row],[Lower]])/testdata[[#This Row],[Center]]</f>
        <v>8.1105655573740706E-2</v>
      </c>
      <c r="M450" s="3">
        <v>43385</v>
      </c>
      <c r="N450" s="8">
        <v>274.95</v>
      </c>
      <c r="O450" s="8">
        <v>286.10000000000002</v>
      </c>
      <c r="P450" s="8">
        <v>263.8</v>
      </c>
      <c r="Q450" s="11">
        <v>8.1105999999999998E-2</v>
      </c>
    </row>
    <row r="451" spans="1:17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>(testdata[[#This Row],[Upper]]+testdata[[#This Row],[Lower]])/2</f>
        <v>274.95000000000005</v>
      </c>
      <c r="I451" s="8">
        <f t="shared" si="12"/>
        <v>286.10000000000002</v>
      </c>
      <c r="J451" s="8">
        <f t="shared" si="13"/>
        <v>263.8</v>
      </c>
      <c r="K451" s="11">
        <f>(testdata[[#This Row],[Upper]]-testdata[[#This Row],[Lower]])/testdata[[#This Row],[Center]]</f>
        <v>8.1105655573740706E-2</v>
      </c>
      <c r="M451" s="3">
        <v>43388</v>
      </c>
      <c r="N451" s="8">
        <v>274.95</v>
      </c>
      <c r="O451" s="8">
        <v>286.10000000000002</v>
      </c>
      <c r="P451" s="8">
        <v>263.8</v>
      </c>
      <c r="Q451" s="11">
        <v>8.1105999999999998E-2</v>
      </c>
    </row>
    <row r="452" spans="1:17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>(testdata[[#This Row],[Upper]]+testdata[[#This Row],[Lower]])/2</f>
        <v>274.95000000000005</v>
      </c>
      <c r="I452" s="8">
        <f t="shared" si="12"/>
        <v>286.10000000000002</v>
      </c>
      <c r="J452" s="8">
        <f t="shared" si="13"/>
        <v>263.8</v>
      </c>
      <c r="K452" s="11">
        <f>(testdata[[#This Row],[Upper]]-testdata[[#This Row],[Lower]])/testdata[[#This Row],[Center]]</f>
        <v>8.1105655573740706E-2</v>
      </c>
      <c r="M452" s="3">
        <v>43389</v>
      </c>
      <c r="N452" s="8">
        <v>274.95</v>
      </c>
      <c r="O452" s="8">
        <v>286.10000000000002</v>
      </c>
      <c r="P452" s="8">
        <v>263.8</v>
      </c>
      <c r="Q452" s="11">
        <v>8.1105999999999998E-2</v>
      </c>
    </row>
    <row r="453" spans="1:17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>(testdata[[#This Row],[Upper]]+testdata[[#This Row],[Lower]])/2</f>
        <v>274.95000000000005</v>
      </c>
      <c r="I453" s="8">
        <f t="shared" si="12"/>
        <v>286.10000000000002</v>
      </c>
      <c r="J453" s="8">
        <f t="shared" si="13"/>
        <v>263.8</v>
      </c>
      <c r="K453" s="11">
        <f>(testdata[[#This Row],[Upper]]-testdata[[#This Row],[Lower]])/testdata[[#This Row],[Center]]</f>
        <v>8.1105655573740706E-2</v>
      </c>
      <c r="M453" s="3">
        <v>43390</v>
      </c>
      <c r="N453" s="8">
        <v>274.95</v>
      </c>
      <c r="O453" s="8">
        <v>286.10000000000002</v>
      </c>
      <c r="P453" s="8">
        <v>263.8</v>
      </c>
      <c r="Q453" s="11">
        <v>8.1105999999999998E-2</v>
      </c>
    </row>
    <row r="454" spans="1:17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>(testdata[[#This Row],[Upper]]+testdata[[#This Row],[Lower]])/2</f>
        <v>274.95000000000005</v>
      </c>
      <c r="I454" s="8">
        <f t="shared" si="12"/>
        <v>286.10000000000002</v>
      </c>
      <c r="J454" s="8">
        <f t="shared" si="13"/>
        <v>263.8</v>
      </c>
      <c r="K454" s="11">
        <f>(testdata[[#This Row],[Upper]]-testdata[[#This Row],[Lower]])/testdata[[#This Row],[Center]]</f>
        <v>8.1105655573740706E-2</v>
      </c>
      <c r="M454" s="3">
        <v>43391</v>
      </c>
      <c r="N454" s="8">
        <v>274.95</v>
      </c>
      <c r="O454" s="8">
        <v>286.10000000000002</v>
      </c>
      <c r="P454" s="8">
        <v>263.8</v>
      </c>
      <c r="Q454" s="11">
        <v>8.1105999999999998E-2</v>
      </c>
    </row>
    <row r="455" spans="1:17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>(testdata[[#This Row],[Upper]]+testdata[[#This Row],[Lower]])/2</f>
        <v>274.95000000000005</v>
      </c>
      <c r="I455" s="8">
        <f t="shared" si="12"/>
        <v>286.10000000000002</v>
      </c>
      <c r="J455" s="8">
        <f t="shared" si="13"/>
        <v>263.8</v>
      </c>
      <c r="K455" s="11">
        <f>(testdata[[#This Row],[Upper]]-testdata[[#This Row],[Lower]])/testdata[[#This Row],[Center]]</f>
        <v>8.1105655573740706E-2</v>
      </c>
      <c r="M455" s="3">
        <v>43392</v>
      </c>
      <c r="N455" s="8">
        <v>274.95</v>
      </c>
      <c r="O455" s="8">
        <v>286.10000000000002</v>
      </c>
      <c r="P455" s="8">
        <v>263.8</v>
      </c>
      <c r="Q455" s="11">
        <v>8.1105999999999998E-2</v>
      </c>
    </row>
    <row r="456" spans="1:17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>(testdata[[#This Row],[Upper]]+testdata[[#This Row],[Lower]])/2</f>
        <v>274.94499999999999</v>
      </c>
      <c r="I456" s="8">
        <f t="shared" si="12"/>
        <v>286.08999999999997</v>
      </c>
      <c r="J456" s="8">
        <f t="shared" si="13"/>
        <v>263.8</v>
      </c>
      <c r="K456" s="11">
        <f>(testdata[[#This Row],[Upper]]-testdata[[#This Row],[Lower]])/testdata[[#This Row],[Center]]</f>
        <v>8.1070759606466619E-2</v>
      </c>
      <c r="M456" s="3">
        <v>43395</v>
      </c>
      <c r="N456" s="8">
        <v>274.94499999999999</v>
      </c>
      <c r="O456" s="8">
        <v>286.08999999999997</v>
      </c>
      <c r="P456" s="8">
        <v>263.8</v>
      </c>
      <c r="Q456" s="11">
        <v>8.1071000000000004E-2</v>
      </c>
    </row>
    <row r="457" spans="1:17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>(testdata[[#This Row],[Upper]]+testdata[[#This Row],[Lower]])/2</f>
        <v>274.94499999999999</v>
      </c>
      <c r="I457" s="8">
        <f t="shared" si="12"/>
        <v>286.08999999999997</v>
      </c>
      <c r="J457" s="8">
        <f t="shared" si="13"/>
        <v>263.8</v>
      </c>
      <c r="K457" s="11">
        <f>(testdata[[#This Row],[Upper]]-testdata[[#This Row],[Lower]])/testdata[[#This Row],[Center]]</f>
        <v>8.1070759606466619E-2</v>
      </c>
      <c r="M457" s="3">
        <v>43396</v>
      </c>
      <c r="N457" s="8">
        <v>274.94499999999999</v>
      </c>
      <c r="O457" s="8">
        <v>286.08999999999997</v>
      </c>
      <c r="P457" s="8">
        <v>263.8</v>
      </c>
      <c r="Q457" s="11">
        <v>8.1071000000000004E-2</v>
      </c>
    </row>
    <row r="458" spans="1:17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>(testdata[[#This Row],[Upper]]+testdata[[#This Row],[Lower]])/2</f>
        <v>274.08999999999997</v>
      </c>
      <c r="I458" s="8">
        <f t="shared" si="12"/>
        <v>286.08999999999997</v>
      </c>
      <c r="J458" s="8">
        <f t="shared" si="13"/>
        <v>262.08999999999997</v>
      </c>
      <c r="K458" s="11">
        <f>(testdata[[#This Row],[Upper]]-testdata[[#This Row],[Lower]])/testdata[[#This Row],[Center]]</f>
        <v>8.7562479477543878E-2</v>
      </c>
      <c r="M458" s="3">
        <v>43397</v>
      </c>
      <c r="N458" s="8">
        <v>274.08999999999997</v>
      </c>
      <c r="O458" s="8">
        <v>286.08999999999997</v>
      </c>
      <c r="P458" s="8">
        <v>262.08999999999997</v>
      </c>
      <c r="Q458" s="11">
        <v>8.7562000000000001E-2</v>
      </c>
    </row>
    <row r="459" spans="1:17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>(testdata[[#This Row],[Upper]]+testdata[[#This Row],[Lower]])/2</f>
        <v>272.17999999999995</v>
      </c>
      <c r="I459" s="8">
        <f t="shared" si="12"/>
        <v>286.08999999999997</v>
      </c>
      <c r="J459" s="8">
        <f t="shared" si="13"/>
        <v>258.27</v>
      </c>
      <c r="K459" s="11">
        <f>(testdata[[#This Row],[Upper]]-testdata[[#This Row],[Lower]])/testdata[[#This Row],[Center]]</f>
        <v>0.10221177162172092</v>
      </c>
      <c r="M459" s="3">
        <v>43398</v>
      </c>
      <c r="N459" s="8">
        <v>272.18</v>
      </c>
      <c r="O459" s="8">
        <v>286.08999999999997</v>
      </c>
      <c r="P459" s="8">
        <v>258.27</v>
      </c>
      <c r="Q459" s="11">
        <v>0.102212</v>
      </c>
    </row>
    <row r="460" spans="1:17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>(testdata[[#This Row],[Upper]]+testdata[[#This Row],[Lower]])/2</f>
        <v>272.17999999999995</v>
      </c>
      <c r="I460" s="8">
        <f t="shared" si="12"/>
        <v>286.08999999999997</v>
      </c>
      <c r="J460" s="8">
        <f t="shared" si="13"/>
        <v>258.27</v>
      </c>
      <c r="K460" s="11">
        <f>(testdata[[#This Row],[Upper]]-testdata[[#This Row],[Lower]])/testdata[[#This Row],[Center]]</f>
        <v>0.10221177162172092</v>
      </c>
      <c r="M460" s="3">
        <v>43399</v>
      </c>
      <c r="N460" s="8">
        <v>272.18</v>
      </c>
      <c r="O460" s="8">
        <v>286.08999999999997</v>
      </c>
      <c r="P460" s="8">
        <v>258.27</v>
      </c>
      <c r="Q460" s="11">
        <v>0.102212</v>
      </c>
    </row>
    <row r="461" spans="1:17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>(testdata[[#This Row],[Upper]]+testdata[[#This Row],[Lower]])/2</f>
        <v>271.005</v>
      </c>
      <c r="I461" s="8">
        <f t="shared" si="12"/>
        <v>286.08999999999997</v>
      </c>
      <c r="J461" s="8">
        <f t="shared" si="13"/>
        <v>255.92</v>
      </c>
      <c r="K461" s="11">
        <f>(testdata[[#This Row],[Upper]]-testdata[[#This Row],[Lower]])/testdata[[#This Row],[Center]]</f>
        <v>0.11132635929226394</v>
      </c>
      <c r="M461" s="3">
        <v>43402</v>
      </c>
      <c r="N461" s="8">
        <v>271.005</v>
      </c>
      <c r="O461" s="8">
        <v>286.08999999999997</v>
      </c>
      <c r="P461" s="8">
        <v>255.92</v>
      </c>
      <c r="Q461" s="11">
        <v>0.11132599999999999</v>
      </c>
    </row>
    <row r="462" spans="1:17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>(testdata[[#This Row],[Upper]]+testdata[[#This Row],[Lower]])/2</f>
        <v>269.815</v>
      </c>
      <c r="I462" s="8">
        <f t="shared" si="12"/>
        <v>286.08999999999997</v>
      </c>
      <c r="J462" s="8">
        <f t="shared" si="13"/>
        <v>253.54</v>
      </c>
      <c r="K462" s="11">
        <f>(testdata[[#This Row],[Upper]]-testdata[[#This Row],[Lower]])/testdata[[#This Row],[Center]]</f>
        <v>0.12063821507329089</v>
      </c>
      <c r="M462" s="3">
        <v>43403</v>
      </c>
      <c r="N462" s="8">
        <v>269.815</v>
      </c>
      <c r="O462" s="8">
        <v>286.08999999999997</v>
      </c>
      <c r="P462" s="8">
        <v>253.54</v>
      </c>
      <c r="Q462" s="11">
        <v>0.120638</v>
      </c>
    </row>
    <row r="463" spans="1:17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>(testdata[[#This Row],[Upper]]+testdata[[#This Row],[Lower]])/2</f>
        <v>269.815</v>
      </c>
      <c r="I463" s="8">
        <f t="shared" si="12"/>
        <v>286.08999999999997</v>
      </c>
      <c r="J463" s="8">
        <f t="shared" si="13"/>
        <v>253.54</v>
      </c>
      <c r="K463" s="11">
        <f>(testdata[[#This Row],[Upper]]-testdata[[#This Row],[Lower]])/testdata[[#This Row],[Center]]</f>
        <v>0.12063821507329089</v>
      </c>
      <c r="M463" s="3">
        <v>43404</v>
      </c>
      <c r="N463" s="8">
        <v>269.815</v>
      </c>
      <c r="O463" s="8">
        <v>286.08999999999997</v>
      </c>
      <c r="P463" s="8">
        <v>253.54</v>
      </c>
      <c r="Q463" s="11">
        <v>0.120638</v>
      </c>
    </row>
    <row r="464" spans="1:17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>(testdata[[#This Row],[Upper]]+testdata[[#This Row],[Lower]])/2</f>
        <v>268.85500000000002</v>
      </c>
      <c r="I464" s="8">
        <f t="shared" si="12"/>
        <v>284.17</v>
      </c>
      <c r="J464" s="8">
        <f t="shared" si="13"/>
        <v>253.54</v>
      </c>
      <c r="K464" s="11">
        <f>(testdata[[#This Row],[Upper]]-testdata[[#This Row],[Lower]])/testdata[[#This Row],[Center]]</f>
        <v>0.11392758178200153</v>
      </c>
      <c r="M464" s="3">
        <v>43405</v>
      </c>
      <c r="N464" s="8">
        <v>268.85500000000002</v>
      </c>
      <c r="O464" s="8">
        <v>284.17</v>
      </c>
      <c r="P464" s="8">
        <v>253.54</v>
      </c>
      <c r="Q464" s="11">
        <v>0.113928</v>
      </c>
    </row>
    <row r="465" spans="1:17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>(testdata[[#This Row],[Upper]]+testdata[[#This Row],[Lower]])/2</f>
        <v>268.38</v>
      </c>
      <c r="I465" s="8">
        <f t="shared" si="12"/>
        <v>283.22000000000003</v>
      </c>
      <c r="J465" s="8">
        <f t="shared" si="13"/>
        <v>253.54</v>
      </c>
      <c r="K465" s="11">
        <f>(testdata[[#This Row],[Upper]]-testdata[[#This Row],[Lower]])/testdata[[#This Row],[Center]]</f>
        <v>0.11058946270213889</v>
      </c>
      <c r="M465" s="3">
        <v>43406</v>
      </c>
      <c r="N465" s="8">
        <v>268.38</v>
      </c>
      <c r="O465" s="8">
        <v>283.22000000000003</v>
      </c>
      <c r="P465" s="8">
        <v>253.54</v>
      </c>
      <c r="Q465" s="11">
        <v>0.11058900000000001</v>
      </c>
    </row>
    <row r="466" spans="1:17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>(testdata[[#This Row],[Upper]]+testdata[[#This Row],[Lower]])/2</f>
        <v>267.69499999999999</v>
      </c>
      <c r="I466" s="8">
        <f t="shared" si="12"/>
        <v>281.85000000000002</v>
      </c>
      <c r="J466" s="8">
        <f t="shared" si="13"/>
        <v>253.54</v>
      </c>
      <c r="K466" s="11">
        <f>(testdata[[#This Row],[Upper]]-testdata[[#This Row],[Lower]])/testdata[[#This Row],[Center]]</f>
        <v>0.10575468350174651</v>
      </c>
      <c r="M466" s="3">
        <v>43409</v>
      </c>
      <c r="N466" s="8">
        <v>267.69499999999999</v>
      </c>
      <c r="O466" s="8">
        <v>281.85000000000002</v>
      </c>
      <c r="P466" s="8">
        <v>253.54</v>
      </c>
      <c r="Q466" s="11">
        <v>0.105755</v>
      </c>
    </row>
    <row r="467" spans="1:17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>(testdata[[#This Row],[Upper]]+testdata[[#This Row],[Lower]])/2</f>
        <v>267.69499999999999</v>
      </c>
      <c r="I467" s="8">
        <f t="shared" si="12"/>
        <v>281.85000000000002</v>
      </c>
      <c r="J467" s="8">
        <f t="shared" si="13"/>
        <v>253.54</v>
      </c>
      <c r="K467" s="11">
        <f>(testdata[[#This Row],[Upper]]-testdata[[#This Row],[Lower]])/testdata[[#This Row],[Center]]</f>
        <v>0.10575468350174651</v>
      </c>
      <c r="M467" s="3">
        <v>43410</v>
      </c>
      <c r="N467" s="8">
        <v>267.69499999999999</v>
      </c>
      <c r="O467" s="8">
        <v>281.85000000000002</v>
      </c>
      <c r="P467" s="8">
        <v>253.54</v>
      </c>
      <c r="Q467" s="11">
        <v>0.105755</v>
      </c>
    </row>
    <row r="468" spans="1:17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>(testdata[[#This Row],[Upper]]+testdata[[#This Row],[Lower]])/2</f>
        <v>266.74</v>
      </c>
      <c r="I468" s="8">
        <f t="shared" si="12"/>
        <v>279.94</v>
      </c>
      <c r="J468" s="8">
        <f t="shared" si="13"/>
        <v>253.54</v>
      </c>
      <c r="K468" s="11">
        <f>(testdata[[#This Row],[Upper]]-testdata[[#This Row],[Lower]])/testdata[[#This Row],[Center]]</f>
        <v>9.8972782484816696E-2</v>
      </c>
      <c r="M468" s="3">
        <v>43411</v>
      </c>
      <c r="N468" s="8">
        <v>266.74</v>
      </c>
      <c r="O468" s="8">
        <v>279.94</v>
      </c>
      <c r="P468" s="8">
        <v>253.54</v>
      </c>
      <c r="Q468" s="11">
        <v>9.8973000000000005E-2</v>
      </c>
    </row>
    <row r="469" spans="1:17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>(testdata[[#This Row],[Upper]]+testdata[[#This Row],[Lower]])/2</f>
        <v>263.93</v>
      </c>
      <c r="I469" s="8">
        <f t="shared" si="12"/>
        <v>274.32</v>
      </c>
      <c r="J469" s="8">
        <f t="shared" si="13"/>
        <v>253.54</v>
      </c>
      <c r="K469" s="11">
        <f>(testdata[[#This Row],[Upper]]-testdata[[#This Row],[Lower]])/testdata[[#This Row],[Center]]</f>
        <v>7.8732997385670439E-2</v>
      </c>
      <c r="M469" s="3">
        <v>43412</v>
      </c>
      <c r="N469" s="8">
        <v>263.93</v>
      </c>
      <c r="O469" s="8">
        <v>274.32</v>
      </c>
      <c r="P469" s="8">
        <v>253.54</v>
      </c>
      <c r="Q469" s="11">
        <v>7.8732999999999997E-2</v>
      </c>
    </row>
    <row r="470" spans="1:17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>(testdata[[#This Row],[Upper]]+testdata[[#This Row],[Lower]])/2</f>
        <v>263.96499999999997</v>
      </c>
      <c r="I470" s="8">
        <f t="shared" si="12"/>
        <v>274.39</v>
      </c>
      <c r="J470" s="8">
        <f t="shared" si="13"/>
        <v>253.54</v>
      </c>
      <c r="K470" s="11">
        <f>(testdata[[#This Row],[Upper]]-testdata[[#This Row],[Lower]])/testdata[[#This Row],[Center]]</f>
        <v>7.8987744587350583E-2</v>
      </c>
      <c r="M470" s="3">
        <v>43413</v>
      </c>
      <c r="N470" s="8">
        <v>263.96499999999997</v>
      </c>
      <c r="O470" s="8">
        <v>274.39</v>
      </c>
      <c r="P470" s="8">
        <v>253.54</v>
      </c>
      <c r="Q470" s="11">
        <v>7.8988000000000003E-2</v>
      </c>
    </row>
    <row r="471" spans="1:17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>(testdata[[#This Row],[Upper]]+testdata[[#This Row],[Lower]])/2</f>
        <v>263.96499999999997</v>
      </c>
      <c r="I471" s="8">
        <f t="shared" ref="I471:I503" si="14">MAX(D451:D470)</f>
        <v>274.39</v>
      </c>
      <c r="J471" s="8">
        <f t="shared" ref="J471:J503" si="15">MIN(E451:E470)</f>
        <v>253.54</v>
      </c>
      <c r="K471" s="11">
        <f>(testdata[[#This Row],[Upper]]-testdata[[#This Row],[Lower]])/testdata[[#This Row],[Center]]</f>
        <v>7.8987744587350583E-2</v>
      </c>
      <c r="M471" s="3">
        <v>43416</v>
      </c>
      <c r="N471" s="8">
        <v>263.96499999999997</v>
      </c>
      <c r="O471" s="8">
        <v>274.39</v>
      </c>
      <c r="P471" s="8">
        <v>253.54</v>
      </c>
      <c r="Q471" s="11">
        <v>7.8988000000000003E-2</v>
      </c>
    </row>
    <row r="472" spans="1:17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>(testdata[[#This Row],[Upper]]+testdata[[#This Row],[Lower]])/2</f>
        <v>263.96499999999997</v>
      </c>
      <c r="I472" s="8">
        <f t="shared" si="14"/>
        <v>274.39</v>
      </c>
      <c r="J472" s="8">
        <f t="shared" si="15"/>
        <v>253.54</v>
      </c>
      <c r="K472" s="11">
        <f>(testdata[[#This Row],[Upper]]-testdata[[#This Row],[Lower]])/testdata[[#This Row],[Center]]</f>
        <v>7.8987744587350583E-2</v>
      </c>
      <c r="M472" s="3">
        <v>43417</v>
      </c>
      <c r="N472" s="8">
        <v>263.96499999999997</v>
      </c>
      <c r="O472" s="8">
        <v>274.39</v>
      </c>
      <c r="P472" s="8">
        <v>253.54</v>
      </c>
      <c r="Q472" s="11">
        <v>7.8988000000000003E-2</v>
      </c>
    </row>
    <row r="473" spans="1:17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>(testdata[[#This Row],[Upper]]+testdata[[#This Row],[Lower]])/2</f>
        <v>263.96499999999997</v>
      </c>
      <c r="I473" s="8">
        <f t="shared" si="14"/>
        <v>274.39</v>
      </c>
      <c r="J473" s="8">
        <f t="shared" si="15"/>
        <v>253.54</v>
      </c>
      <c r="K473" s="11">
        <f>(testdata[[#This Row],[Upper]]-testdata[[#This Row],[Lower]])/testdata[[#This Row],[Center]]</f>
        <v>7.8987744587350583E-2</v>
      </c>
      <c r="M473" s="3">
        <v>43418</v>
      </c>
      <c r="N473" s="8">
        <v>263.96499999999997</v>
      </c>
      <c r="O473" s="8">
        <v>274.39</v>
      </c>
      <c r="P473" s="8">
        <v>253.54</v>
      </c>
      <c r="Q473" s="11">
        <v>7.8988000000000003E-2</v>
      </c>
    </row>
    <row r="474" spans="1:17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>(testdata[[#This Row],[Upper]]+testdata[[#This Row],[Lower]])/2</f>
        <v>263.96499999999997</v>
      </c>
      <c r="I474" s="8">
        <f t="shared" si="14"/>
        <v>274.39</v>
      </c>
      <c r="J474" s="8">
        <f t="shared" si="15"/>
        <v>253.54</v>
      </c>
      <c r="K474" s="11">
        <f>(testdata[[#This Row],[Upper]]-testdata[[#This Row],[Lower]])/testdata[[#This Row],[Center]]</f>
        <v>7.8987744587350583E-2</v>
      </c>
      <c r="M474" s="3">
        <v>43419</v>
      </c>
      <c r="N474" s="8">
        <v>263.96499999999997</v>
      </c>
      <c r="O474" s="8">
        <v>274.39</v>
      </c>
      <c r="P474" s="8">
        <v>253.54</v>
      </c>
      <c r="Q474" s="11">
        <v>7.8988000000000003E-2</v>
      </c>
    </row>
    <row r="475" spans="1:17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>(testdata[[#This Row],[Upper]]+testdata[[#This Row],[Lower]])/2</f>
        <v>263.96499999999997</v>
      </c>
      <c r="I475" s="8">
        <f t="shared" si="14"/>
        <v>274.39</v>
      </c>
      <c r="J475" s="8">
        <f t="shared" si="15"/>
        <v>253.54</v>
      </c>
      <c r="K475" s="11">
        <f>(testdata[[#This Row],[Upper]]-testdata[[#This Row],[Lower]])/testdata[[#This Row],[Center]]</f>
        <v>7.8987744587350583E-2</v>
      </c>
      <c r="M475" s="3">
        <v>43420</v>
      </c>
      <c r="N475" s="8">
        <v>263.96499999999997</v>
      </c>
      <c r="O475" s="8">
        <v>274.39</v>
      </c>
      <c r="P475" s="8">
        <v>253.54</v>
      </c>
      <c r="Q475" s="11">
        <v>7.8988000000000003E-2</v>
      </c>
    </row>
    <row r="476" spans="1:17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>(testdata[[#This Row],[Upper]]+testdata[[#This Row],[Lower]])/2</f>
        <v>263.96499999999997</v>
      </c>
      <c r="I476" s="8">
        <f t="shared" si="14"/>
        <v>274.39</v>
      </c>
      <c r="J476" s="8">
        <f t="shared" si="15"/>
        <v>253.54</v>
      </c>
      <c r="K476" s="11">
        <f>(testdata[[#This Row],[Upper]]-testdata[[#This Row],[Lower]])/testdata[[#This Row],[Center]]</f>
        <v>7.8987744587350583E-2</v>
      </c>
      <c r="M476" s="3">
        <v>43423</v>
      </c>
      <c r="N476" s="8">
        <v>263.96499999999997</v>
      </c>
      <c r="O476" s="8">
        <v>274.39</v>
      </c>
      <c r="P476" s="8">
        <v>253.54</v>
      </c>
      <c r="Q476" s="11">
        <v>7.8988000000000003E-2</v>
      </c>
    </row>
    <row r="477" spans="1:17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>(testdata[[#This Row],[Upper]]+testdata[[#This Row],[Lower]])/2</f>
        <v>263.96499999999997</v>
      </c>
      <c r="I477" s="8">
        <f t="shared" si="14"/>
        <v>274.39</v>
      </c>
      <c r="J477" s="8">
        <f t="shared" si="15"/>
        <v>253.54</v>
      </c>
      <c r="K477" s="11">
        <f>(testdata[[#This Row],[Upper]]-testdata[[#This Row],[Lower]])/testdata[[#This Row],[Center]]</f>
        <v>7.8987744587350583E-2</v>
      </c>
      <c r="M477" s="3">
        <v>43424</v>
      </c>
      <c r="N477" s="8">
        <v>263.96499999999997</v>
      </c>
      <c r="O477" s="8">
        <v>274.39</v>
      </c>
      <c r="P477" s="8">
        <v>253.54</v>
      </c>
      <c r="Q477" s="11">
        <v>7.8988000000000003E-2</v>
      </c>
    </row>
    <row r="478" spans="1:17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>(testdata[[#This Row],[Upper]]+testdata[[#This Row],[Lower]])/2</f>
        <v>263.96499999999997</v>
      </c>
      <c r="I478" s="8">
        <f t="shared" si="14"/>
        <v>274.39</v>
      </c>
      <c r="J478" s="8">
        <f t="shared" si="15"/>
        <v>253.54</v>
      </c>
      <c r="K478" s="11">
        <f>(testdata[[#This Row],[Upper]]-testdata[[#This Row],[Lower]])/testdata[[#This Row],[Center]]</f>
        <v>7.8987744587350583E-2</v>
      </c>
      <c r="M478" s="3">
        <v>43425</v>
      </c>
      <c r="N478" s="8">
        <v>263.96499999999997</v>
      </c>
      <c r="O478" s="8">
        <v>274.39</v>
      </c>
      <c r="P478" s="8">
        <v>253.54</v>
      </c>
      <c r="Q478" s="11">
        <v>7.8988000000000003E-2</v>
      </c>
    </row>
    <row r="479" spans="1:17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>(testdata[[#This Row],[Upper]]+testdata[[#This Row],[Lower]])/2</f>
        <v>263.96499999999997</v>
      </c>
      <c r="I479" s="8">
        <f t="shared" si="14"/>
        <v>274.39</v>
      </c>
      <c r="J479" s="8">
        <f t="shared" si="15"/>
        <v>253.54</v>
      </c>
      <c r="K479" s="11">
        <f>(testdata[[#This Row],[Upper]]-testdata[[#This Row],[Lower]])/testdata[[#This Row],[Center]]</f>
        <v>7.8987744587350583E-2</v>
      </c>
      <c r="M479" s="3">
        <v>43427</v>
      </c>
      <c r="N479" s="8">
        <v>263.96499999999997</v>
      </c>
      <c r="O479" s="8">
        <v>274.39</v>
      </c>
      <c r="P479" s="8">
        <v>253.54</v>
      </c>
      <c r="Q479" s="11">
        <v>7.8988000000000003E-2</v>
      </c>
    </row>
    <row r="480" spans="1:17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>(testdata[[#This Row],[Upper]]+testdata[[#This Row],[Lower]])/2</f>
        <v>263.96499999999997</v>
      </c>
      <c r="I480" s="8">
        <f t="shared" si="14"/>
        <v>274.39</v>
      </c>
      <c r="J480" s="8">
        <f t="shared" si="15"/>
        <v>253.54</v>
      </c>
      <c r="K480" s="11">
        <f>(testdata[[#This Row],[Upper]]-testdata[[#This Row],[Lower]])/testdata[[#This Row],[Center]]</f>
        <v>7.8987744587350583E-2</v>
      </c>
      <c r="M480" s="3">
        <v>43430</v>
      </c>
      <c r="N480" s="8">
        <v>263.96499999999997</v>
      </c>
      <c r="O480" s="8">
        <v>274.39</v>
      </c>
      <c r="P480" s="8">
        <v>253.54</v>
      </c>
      <c r="Q480" s="11">
        <v>7.8988000000000003E-2</v>
      </c>
    </row>
    <row r="481" spans="1:17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>(testdata[[#This Row],[Upper]]+testdata[[#This Row],[Lower]])/2</f>
        <v>263.96499999999997</v>
      </c>
      <c r="I481" s="8">
        <f t="shared" si="14"/>
        <v>274.39</v>
      </c>
      <c r="J481" s="8">
        <f t="shared" si="15"/>
        <v>253.54</v>
      </c>
      <c r="K481" s="11">
        <f>(testdata[[#This Row],[Upper]]-testdata[[#This Row],[Lower]])/testdata[[#This Row],[Center]]</f>
        <v>7.8987744587350583E-2</v>
      </c>
      <c r="M481" s="3">
        <v>43431</v>
      </c>
      <c r="N481" s="8">
        <v>263.96499999999997</v>
      </c>
      <c r="O481" s="8">
        <v>274.39</v>
      </c>
      <c r="P481" s="8">
        <v>253.54</v>
      </c>
      <c r="Q481" s="11">
        <v>7.8988000000000003E-2</v>
      </c>
    </row>
    <row r="482" spans="1:17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>(testdata[[#This Row],[Upper]]+testdata[[#This Row],[Lower]])/2</f>
        <v>265.53499999999997</v>
      </c>
      <c r="I482" s="8">
        <f t="shared" si="14"/>
        <v>274.39</v>
      </c>
      <c r="J482" s="8">
        <f t="shared" si="15"/>
        <v>256.68</v>
      </c>
      <c r="K482" s="11">
        <f>(testdata[[#This Row],[Upper]]-testdata[[#This Row],[Lower]])/testdata[[#This Row],[Center]]</f>
        <v>6.6695539194456407E-2</v>
      </c>
      <c r="M482" s="3">
        <v>43432</v>
      </c>
      <c r="N482" s="8">
        <v>265.53500000000003</v>
      </c>
      <c r="O482" s="8">
        <v>274.39</v>
      </c>
      <c r="P482" s="8">
        <v>256.68</v>
      </c>
      <c r="Q482" s="11">
        <v>6.6696000000000005E-2</v>
      </c>
    </row>
    <row r="483" spans="1:17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>(testdata[[#This Row],[Upper]]+testdata[[#This Row],[Lower]])/2</f>
        <v>265.53499999999997</v>
      </c>
      <c r="I483" s="8">
        <f t="shared" si="14"/>
        <v>274.39</v>
      </c>
      <c r="J483" s="8">
        <f t="shared" si="15"/>
        <v>256.68</v>
      </c>
      <c r="K483" s="11">
        <f>(testdata[[#This Row],[Upper]]-testdata[[#This Row],[Lower]])/testdata[[#This Row],[Center]]</f>
        <v>6.6695539194456407E-2</v>
      </c>
      <c r="M483" s="3">
        <v>43433</v>
      </c>
      <c r="N483" s="8">
        <v>265.53500000000003</v>
      </c>
      <c r="O483" s="8">
        <v>274.39</v>
      </c>
      <c r="P483" s="8">
        <v>256.68</v>
      </c>
      <c r="Q483" s="11">
        <v>6.6696000000000005E-2</v>
      </c>
    </row>
    <row r="484" spans="1:17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>(testdata[[#This Row],[Upper]]+testdata[[#This Row],[Lower]])/2</f>
        <v>265.53499999999997</v>
      </c>
      <c r="I484" s="8">
        <f t="shared" si="14"/>
        <v>274.39</v>
      </c>
      <c r="J484" s="8">
        <f t="shared" si="15"/>
        <v>256.68</v>
      </c>
      <c r="K484" s="11">
        <f>(testdata[[#This Row],[Upper]]-testdata[[#This Row],[Lower]])/testdata[[#This Row],[Center]]</f>
        <v>6.6695539194456407E-2</v>
      </c>
      <c r="M484" s="3">
        <v>43434</v>
      </c>
      <c r="N484" s="8">
        <v>265.53500000000003</v>
      </c>
      <c r="O484" s="8">
        <v>274.39</v>
      </c>
      <c r="P484" s="8">
        <v>256.68</v>
      </c>
      <c r="Q484" s="11">
        <v>6.6696000000000005E-2</v>
      </c>
    </row>
    <row r="485" spans="1:17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>(testdata[[#This Row],[Upper]]+testdata[[#This Row],[Lower]])/2</f>
        <v>265.53499999999997</v>
      </c>
      <c r="I485" s="8">
        <f t="shared" si="14"/>
        <v>274.39</v>
      </c>
      <c r="J485" s="8">
        <f t="shared" si="15"/>
        <v>256.68</v>
      </c>
      <c r="K485" s="11">
        <f>(testdata[[#This Row],[Upper]]-testdata[[#This Row],[Lower]])/testdata[[#This Row],[Center]]</f>
        <v>6.6695539194456407E-2</v>
      </c>
      <c r="M485" s="3">
        <v>43437</v>
      </c>
      <c r="N485" s="8">
        <v>265.53500000000003</v>
      </c>
      <c r="O485" s="8">
        <v>274.39</v>
      </c>
      <c r="P485" s="8">
        <v>256.68</v>
      </c>
      <c r="Q485" s="11">
        <v>6.6696000000000005E-2</v>
      </c>
    </row>
    <row r="486" spans="1:17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>(testdata[[#This Row],[Upper]]+testdata[[#This Row],[Lower]])/2</f>
        <v>265.53499999999997</v>
      </c>
      <c r="I486" s="8">
        <f t="shared" si="14"/>
        <v>274.39</v>
      </c>
      <c r="J486" s="8">
        <f t="shared" si="15"/>
        <v>256.68</v>
      </c>
      <c r="K486" s="11">
        <f>(testdata[[#This Row],[Upper]]-testdata[[#This Row],[Lower]])/testdata[[#This Row],[Center]]</f>
        <v>6.6695539194456407E-2</v>
      </c>
      <c r="M486" s="3">
        <v>43438</v>
      </c>
      <c r="N486" s="8">
        <v>265.53500000000003</v>
      </c>
      <c r="O486" s="8">
        <v>274.39</v>
      </c>
      <c r="P486" s="8">
        <v>256.68</v>
      </c>
      <c r="Q486" s="11">
        <v>6.6696000000000005E-2</v>
      </c>
    </row>
    <row r="487" spans="1:17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(testdata[[#This Row],[Upper]]+testdata[[#This Row],[Lower]])/2</f>
        <v>265.53499999999997</v>
      </c>
      <c r="I487" s="9">
        <f t="shared" si="14"/>
        <v>274.39</v>
      </c>
      <c r="J487" s="9">
        <f t="shared" si="15"/>
        <v>256.68</v>
      </c>
      <c r="K487" s="12">
        <f>(testdata[[#This Row],[Upper]]-testdata[[#This Row],[Lower]])/testdata[[#This Row],[Center]]</f>
        <v>6.6695539194456407E-2</v>
      </c>
      <c r="M487" s="3">
        <v>43440</v>
      </c>
      <c r="N487" s="9">
        <v>265.53500000000003</v>
      </c>
      <c r="O487" s="9">
        <v>274.39</v>
      </c>
      <c r="P487" s="9">
        <v>256.68</v>
      </c>
      <c r="Q487" s="12">
        <v>6.6696000000000005E-2</v>
      </c>
    </row>
    <row r="488" spans="1:17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>(testdata[[#This Row],[Upper]]+testdata[[#This Row],[Lower]])/2</f>
        <v>265.23</v>
      </c>
      <c r="I488" s="8">
        <f t="shared" si="14"/>
        <v>274.39</v>
      </c>
      <c r="J488" s="8">
        <f t="shared" si="15"/>
        <v>256.07</v>
      </c>
      <c r="K488" s="11">
        <f>(testdata[[#This Row],[Upper]]-testdata[[#This Row],[Lower]])/testdata[[#This Row],[Center]]</f>
        <v>6.9072126079251936E-2</v>
      </c>
      <c r="M488" s="3">
        <v>43441</v>
      </c>
      <c r="N488" s="8">
        <v>265.23</v>
      </c>
      <c r="O488" s="8">
        <v>274.39</v>
      </c>
      <c r="P488" s="8">
        <v>256.07</v>
      </c>
      <c r="Q488" s="11">
        <v>6.9071999999999995E-2</v>
      </c>
    </row>
    <row r="489" spans="1:17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>(testdata[[#This Row],[Upper]]+testdata[[#This Row],[Lower]])/2</f>
        <v>265.23</v>
      </c>
      <c r="I489" s="8">
        <f t="shared" si="14"/>
        <v>274.39</v>
      </c>
      <c r="J489" s="8">
        <f t="shared" si="15"/>
        <v>256.07</v>
      </c>
      <c r="K489" s="11">
        <f>(testdata[[#This Row],[Upper]]-testdata[[#This Row],[Lower]])/testdata[[#This Row],[Center]]</f>
        <v>6.9072126079251936E-2</v>
      </c>
      <c r="M489" s="3">
        <v>43444</v>
      </c>
      <c r="N489" s="8">
        <v>265.23</v>
      </c>
      <c r="O489" s="8">
        <v>274.39</v>
      </c>
      <c r="P489" s="8">
        <v>256.07</v>
      </c>
      <c r="Q489" s="11">
        <v>6.9071999999999995E-2</v>
      </c>
    </row>
    <row r="490" spans="1:17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>(testdata[[#This Row],[Upper]]+testdata[[#This Row],[Lower]])/2</f>
        <v>262.96499999999997</v>
      </c>
      <c r="I490" s="8">
        <f t="shared" si="14"/>
        <v>273.58999999999997</v>
      </c>
      <c r="J490" s="8">
        <f t="shared" si="15"/>
        <v>252.34</v>
      </c>
      <c r="K490" s="11">
        <f>(testdata[[#This Row],[Upper]]-testdata[[#This Row],[Lower]])/testdata[[#This Row],[Center]]</f>
        <v>8.0809233167911984E-2</v>
      </c>
      <c r="M490" s="3">
        <v>43445</v>
      </c>
      <c r="N490" s="8">
        <v>262.96499999999997</v>
      </c>
      <c r="O490" s="8">
        <v>273.58999999999997</v>
      </c>
      <c r="P490" s="8">
        <v>252.34</v>
      </c>
      <c r="Q490" s="11">
        <v>8.0809000000000006E-2</v>
      </c>
    </row>
    <row r="491" spans="1:17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>(testdata[[#This Row],[Upper]]+testdata[[#This Row],[Lower]])/2</f>
        <v>262.96499999999997</v>
      </c>
      <c r="I491" s="8">
        <f t="shared" si="14"/>
        <v>273.58999999999997</v>
      </c>
      <c r="J491" s="8">
        <f t="shared" si="15"/>
        <v>252.34</v>
      </c>
      <c r="K491" s="11">
        <f>(testdata[[#This Row],[Upper]]-testdata[[#This Row],[Lower]])/testdata[[#This Row],[Center]]</f>
        <v>8.0809233167911984E-2</v>
      </c>
      <c r="M491" s="3">
        <v>43446</v>
      </c>
      <c r="N491" s="8">
        <v>262.96499999999997</v>
      </c>
      <c r="O491" s="8">
        <v>273.58999999999997</v>
      </c>
      <c r="P491" s="8">
        <v>252.34</v>
      </c>
      <c r="Q491" s="11">
        <v>8.0809000000000006E-2</v>
      </c>
    </row>
    <row r="492" spans="1:17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>(testdata[[#This Row],[Upper]]+testdata[[#This Row],[Lower]])/2</f>
        <v>262.96499999999997</v>
      </c>
      <c r="I492" s="8">
        <f t="shared" si="14"/>
        <v>273.58999999999997</v>
      </c>
      <c r="J492" s="8">
        <f t="shared" si="15"/>
        <v>252.34</v>
      </c>
      <c r="K492" s="11">
        <f>(testdata[[#This Row],[Upper]]-testdata[[#This Row],[Lower]])/testdata[[#This Row],[Center]]</f>
        <v>8.0809233167911984E-2</v>
      </c>
      <c r="M492" s="3">
        <v>43447</v>
      </c>
      <c r="N492" s="8">
        <v>262.96499999999997</v>
      </c>
      <c r="O492" s="8">
        <v>273.58999999999997</v>
      </c>
      <c r="P492" s="8">
        <v>252.34</v>
      </c>
      <c r="Q492" s="11">
        <v>8.0809000000000006E-2</v>
      </c>
    </row>
    <row r="493" spans="1:17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>(testdata[[#This Row],[Upper]]+testdata[[#This Row],[Lower]])/2</f>
        <v>262.96499999999997</v>
      </c>
      <c r="I493" s="8">
        <f t="shared" si="14"/>
        <v>273.58999999999997</v>
      </c>
      <c r="J493" s="8">
        <f t="shared" si="15"/>
        <v>252.34</v>
      </c>
      <c r="K493" s="11">
        <f>(testdata[[#This Row],[Upper]]-testdata[[#This Row],[Lower]])/testdata[[#This Row],[Center]]</f>
        <v>8.0809233167911984E-2</v>
      </c>
      <c r="M493" s="3">
        <v>43448</v>
      </c>
      <c r="N493" s="8">
        <v>262.96499999999997</v>
      </c>
      <c r="O493" s="8">
        <v>273.58999999999997</v>
      </c>
      <c r="P493" s="8">
        <v>252.34</v>
      </c>
      <c r="Q493" s="11">
        <v>8.0809000000000006E-2</v>
      </c>
    </row>
    <row r="494" spans="1:17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>(testdata[[#This Row],[Upper]]+testdata[[#This Row],[Lower]])/2</f>
        <v>262.96499999999997</v>
      </c>
      <c r="I494" s="8">
        <f t="shared" si="14"/>
        <v>273.58999999999997</v>
      </c>
      <c r="J494" s="8">
        <f t="shared" si="15"/>
        <v>252.34</v>
      </c>
      <c r="K494" s="11">
        <f>(testdata[[#This Row],[Upper]]-testdata[[#This Row],[Lower]])/testdata[[#This Row],[Center]]</f>
        <v>8.0809233167911984E-2</v>
      </c>
      <c r="M494" s="3">
        <v>43451</v>
      </c>
      <c r="N494" s="8">
        <v>262.96499999999997</v>
      </c>
      <c r="O494" s="8">
        <v>273.58999999999997</v>
      </c>
      <c r="P494" s="8">
        <v>252.34</v>
      </c>
      <c r="Q494" s="11">
        <v>8.0809000000000006E-2</v>
      </c>
    </row>
    <row r="495" spans="1:17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>(testdata[[#This Row],[Upper]]+testdata[[#This Row],[Lower]])/2</f>
        <v>260.48</v>
      </c>
      <c r="I495" s="8">
        <f t="shared" si="14"/>
        <v>273.58999999999997</v>
      </c>
      <c r="J495" s="8">
        <f t="shared" si="15"/>
        <v>247.37</v>
      </c>
      <c r="K495" s="11">
        <f>(testdata[[#This Row],[Upper]]-testdata[[#This Row],[Lower]])/testdata[[#This Row],[Center]]</f>
        <v>0.10066031941031929</v>
      </c>
      <c r="M495" s="3">
        <v>43452</v>
      </c>
      <c r="N495" s="8">
        <v>260.48</v>
      </c>
      <c r="O495" s="8">
        <v>273.58999999999997</v>
      </c>
      <c r="P495" s="8">
        <v>247.37</v>
      </c>
      <c r="Q495" s="11">
        <v>0.10066</v>
      </c>
    </row>
    <row r="496" spans="1:17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>(testdata[[#This Row],[Upper]]+testdata[[#This Row],[Lower]])/2</f>
        <v>260.36</v>
      </c>
      <c r="I496" s="8">
        <f t="shared" si="14"/>
        <v>273.58999999999997</v>
      </c>
      <c r="J496" s="8">
        <f t="shared" si="15"/>
        <v>247.13</v>
      </c>
      <c r="K496" s="11">
        <f>(testdata[[#This Row],[Upper]]-testdata[[#This Row],[Lower]])/testdata[[#This Row],[Center]]</f>
        <v>0.10162851436472568</v>
      </c>
      <c r="M496" s="3">
        <v>43453</v>
      </c>
      <c r="N496" s="8">
        <v>260.36</v>
      </c>
      <c r="O496" s="8">
        <v>273.58999999999997</v>
      </c>
      <c r="P496" s="8">
        <v>247.13</v>
      </c>
      <c r="Q496" s="11">
        <v>0.101629</v>
      </c>
    </row>
    <row r="497" spans="1:17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>(testdata[[#This Row],[Upper]]+testdata[[#This Row],[Lower]])/2</f>
        <v>258.44499999999999</v>
      </c>
      <c r="I497" s="8">
        <f t="shared" si="14"/>
        <v>273.58999999999997</v>
      </c>
      <c r="J497" s="8">
        <f t="shared" si="15"/>
        <v>243.3</v>
      </c>
      <c r="K497" s="11">
        <f>(testdata[[#This Row],[Upper]]-testdata[[#This Row],[Lower]])/testdata[[#This Row],[Center]]</f>
        <v>0.11720095184662101</v>
      </c>
      <c r="M497" s="3">
        <v>43454</v>
      </c>
      <c r="N497" s="8">
        <v>258.44499999999999</v>
      </c>
      <c r="O497" s="8">
        <v>273.58999999999997</v>
      </c>
      <c r="P497" s="8">
        <v>243.3</v>
      </c>
      <c r="Q497" s="11">
        <v>0.117201</v>
      </c>
    </row>
    <row r="498" spans="1:17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>(testdata[[#This Row],[Upper]]+testdata[[#This Row],[Lower]])/2</f>
        <v>256.14999999999998</v>
      </c>
      <c r="I498" s="8">
        <f t="shared" si="14"/>
        <v>273.58999999999997</v>
      </c>
      <c r="J498" s="8">
        <f t="shared" si="15"/>
        <v>238.71</v>
      </c>
      <c r="K498" s="11">
        <f>(testdata[[#This Row],[Upper]]-testdata[[#This Row],[Lower]])/testdata[[#This Row],[Center]]</f>
        <v>0.13617021276595734</v>
      </c>
      <c r="M498" s="3">
        <v>43455</v>
      </c>
      <c r="N498" s="8">
        <v>256.14999999999998</v>
      </c>
      <c r="O498" s="8">
        <v>273.58999999999997</v>
      </c>
      <c r="P498" s="8">
        <v>238.71</v>
      </c>
      <c r="Q498" s="11">
        <v>0.13617000000000001</v>
      </c>
    </row>
    <row r="499" spans="1:17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>(testdata[[#This Row],[Upper]]+testdata[[#This Row],[Lower]])/2</f>
        <v>254.55500000000001</v>
      </c>
      <c r="I499" s="8">
        <f t="shared" si="14"/>
        <v>273.58999999999997</v>
      </c>
      <c r="J499" s="8">
        <f t="shared" si="15"/>
        <v>235.52</v>
      </c>
      <c r="K499" s="11">
        <f>(testdata[[#This Row],[Upper]]-testdata[[#This Row],[Lower]])/testdata[[#This Row],[Center]]</f>
        <v>0.14955510596924029</v>
      </c>
      <c r="M499" s="3">
        <v>43458</v>
      </c>
      <c r="N499" s="8">
        <v>254.55500000000001</v>
      </c>
      <c r="O499" s="8">
        <v>273.58999999999997</v>
      </c>
      <c r="P499" s="8">
        <v>235.52</v>
      </c>
      <c r="Q499" s="11">
        <v>0.14955499999999999</v>
      </c>
    </row>
    <row r="500" spans="1:17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>(testdata[[#This Row],[Upper]]+testdata[[#This Row],[Lower]])/2</f>
        <v>251.755</v>
      </c>
      <c r="I500" s="8">
        <f t="shared" si="14"/>
        <v>273.58999999999997</v>
      </c>
      <c r="J500" s="8">
        <f t="shared" si="15"/>
        <v>229.92</v>
      </c>
      <c r="K500" s="11">
        <f>(testdata[[#This Row],[Upper]]-testdata[[#This Row],[Lower]])/testdata[[#This Row],[Center]]</f>
        <v>0.17346229469126725</v>
      </c>
      <c r="M500" s="3">
        <v>43460</v>
      </c>
      <c r="N500" s="8">
        <v>251.755</v>
      </c>
      <c r="O500" s="8">
        <v>273.58999999999997</v>
      </c>
      <c r="P500" s="8">
        <v>229.92</v>
      </c>
      <c r="Q500" s="11">
        <v>0.17346200000000001</v>
      </c>
    </row>
    <row r="501" spans="1:17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>(testdata[[#This Row],[Upper]]+testdata[[#This Row],[Lower]])/2</f>
        <v>251.505</v>
      </c>
      <c r="I501" s="8">
        <f t="shared" si="14"/>
        <v>273.58999999999997</v>
      </c>
      <c r="J501" s="8">
        <f t="shared" si="15"/>
        <v>229.42</v>
      </c>
      <c r="K501" s="11">
        <f>(testdata[[#This Row],[Upper]]-testdata[[#This Row],[Lower]])/testdata[[#This Row],[Center]]</f>
        <v>0.17562275103874669</v>
      </c>
      <c r="M501" s="3">
        <v>43461</v>
      </c>
      <c r="N501" s="8">
        <v>251.505</v>
      </c>
      <c r="O501" s="8">
        <v>273.58999999999997</v>
      </c>
      <c r="P501" s="8">
        <v>229.42</v>
      </c>
      <c r="Q501" s="11">
        <v>0.175623</v>
      </c>
    </row>
    <row r="502" spans="1:17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>(testdata[[#This Row],[Upper]]+testdata[[#This Row],[Lower]])/2</f>
        <v>251.505</v>
      </c>
      <c r="I502" s="8">
        <f t="shared" si="14"/>
        <v>273.58999999999997</v>
      </c>
      <c r="J502" s="8">
        <f t="shared" si="15"/>
        <v>229.42</v>
      </c>
      <c r="K502" s="11">
        <f>(testdata[[#This Row],[Upper]]-testdata[[#This Row],[Lower]])/testdata[[#This Row],[Center]]</f>
        <v>0.17562275103874669</v>
      </c>
      <c r="M502" s="3">
        <v>43462</v>
      </c>
      <c r="N502" s="8">
        <v>251.505</v>
      </c>
      <c r="O502" s="8">
        <v>273.58999999999997</v>
      </c>
      <c r="P502" s="8">
        <v>229.42</v>
      </c>
      <c r="Q502" s="11">
        <v>0.175623</v>
      </c>
    </row>
    <row r="503" spans="1:17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(testdata[[#This Row],[Upper]]+testdata[[#This Row],[Lower]])/2</f>
        <v>251.505</v>
      </c>
      <c r="I503" s="9">
        <f t="shared" si="14"/>
        <v>273.58999999999997</v>
      </c>
      <c r="J503" s="9">
        <f t="shared" si="15"/>
        <v>229.42</v>
      </c>
      <c r="K503" s="12">
        <f>(testdata[[#This Row],[Upper]]-testdata[[#This Row],[Lower]])/testdata[[#This Row],[Center]]</f>
        <v>0.17562275103874669</v>
      </c>
      <c r="M503" s="3">
        <v>43465</v>
      </c>
      <c r="N503" s="9">
        <v>251.505</v>
      </c>
      <c r="O503" s="9">
        <v>273.58999999999997</v>
      </c>
      <c r="P503" s="9">
        <v>229.42</v>
      </c>
      <c r="Q503" s="12">
        <v>0.175623</v>
      </c>
    </row>
    <row r="504" spans="1:17" x14ac:dyDescent="0.25">
      <c r="M504" s="3"/>
    </row>
  </sheetData>
  <pageMargins left="0.7" right="0.7" top="0.75" bottom="0.75" header="0.3" footer="0.3"/>
  <pageSetup orientation="portrait" r:id="rId1"/>
  <ignoredErrors>
    <ignoredError sqref="I22:J503" formulaRange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Donchian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2021-10-11T00:19:59Z</dcterms:modified>
</cp:coreProperties>
</file>