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DC8EC60E-4C54-4752-BED4-EAA1FFD57636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EMA" sheetId="1" r:id="rId1"/>
  </sheets>
  <definedNames>
    <definedName name="Multiplier">EMA!$J$2</definedName>
  </definedNames>
  <calcPr calcId="191029"/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J2" i="1"/>
  <c r="D41" i="1" l="1"/>
  <c r="E40" i="1"/>
  <c r="E41" i="1" l="1"/>
  <c r="G41" i="1" s="1"/>
  <c r="G40" i="1"/>
  <c r="D42" i="1"/>
  <c r="D43" i="1" l="1"/>
  <c r="E42" i="1"/>
  <c r="E43" i="1" l="1"/>
  <c r="G42" i="1"/>
  <c r="D44" i="1"/>
  <c r="E44" i="1" l="1"/>
  <c r="G44" i="1" s="1"/>
  <c r="G43" i="1"/>
  <c r="D45" i="1"/>
  <c r="D46" i="1" l="1"/>
  <c r="E45" i="1"/>
  <c r="E46" i="1" l="1"/>
  <c r="G45" i="1"/>
  <c r="D47" i="1"/>
  <c r="E47" i="1" l="1"/>
  <c r="D48" i="1"/>
  <c r="G46" i="1"/>
  <c r="E48" i="1" l="1"/>
  <c r="G47" i="1"/>
  <c r="D49" i="1"/>
  <c r="E49" i="1" l="1"/>
  <c r="G48" i="1"/>
  <c r="D50" i="1"/>
  <c r="D51" i="1" l="1"/>
  <c r="E50" i="1"/>
  <c r="G50" i="1" s="1"/>
  <c r="G49" i="1"/>
  <c r="D52" i="1" l="1"/>
  <c r="E51" i="1"/>
  <c r="E52" i="1" l="1"/>
  <c r="G52" i="1" s="1"/>
  <c r="G51" i="1"/>
  <c r="D53" i="1"/>
  <c r="E53" i="1" l="1"/>
  <c r="G53" i="1" s="1"/>
  <c r="D54" i="1"/>
  <c r="D55" i="1" l="1"/>
  <c r="E54" i="1"/>
  <c r="E55" i="1" l="1"/>
  <c r="G55" i="1" s="1"/>
  <c r="G54" i="1"/>
  <c r="D56" i="1"/>
  <c r="D57" i="1" l="1"/>
  <c r="E56" i="1"/>
  <c r="E57" i="1" l="1"/>
  <c r="G57" i="1" s="1"/>
  <c r="G56" i="1"/>
  <c r="D58" i="1"/>
  <c r="D59" i="1" l="1"/>
  <c r="E58" i="1"/>
  <c r="E59" i="1" l="1"/>
  <c r="F59" i="1" s="1"/>
  <c r="H59" i="1" s="1"/>
  <c r="D60" i="1"/>
  <c r="G58" i="1"/>
  <c r="G59" i="1" l="1"/>
  <c r="D61" i="1"/>
  <c r="E60" i="1"/>
  <c r="E61" i="1" l="1"/>
  <c r="G61" i="1" s="1"/>
  <c r="D62" i="1"/>
  <c r="G60" i="1"/>
  <c r="F60" i="1"/>
  <c r="F61" i="1" s="1"/>
  <c r="H61" i="1" s="1"/>
  <c r="H60" i="1" l="1"/>
  <c r="D63" i="1"/>
  <c r="E62" i="1"/>
  <c r="E63" i="1" l="1"/>
  <c r="G63" i="1" s="1"/>
  <c r="G62" i="1"/>
  <c r="F62" i="1"/>
  <c r="D64" i="1"/>
  <c r="F63" i="1" l="1"/>
  <c r="E64" i="1"/>
  <c r="H62" i="1"/>
  <c r="D65" i="1"/>
  <c r="E65" i="1" s="1"/>
  <c r="G64" i="1"/>
  <c r="F64" i="1" l="1"/>
  <c r="H63" i="1"/>
  <c r="F65" i="1"/>
  <c r="H65" i="1" s="1"/>
  <c r="H64" i="1"/>
  <c r="D66" i="1"/>
  <c r="E66" i="1" s="1"/>
  <c r="G65" i="1"/>
  <c r="F66" i="1" l="1"/>
  <c r="H66" i="1" s="1"/>
  <c r="D67" i="1"/>
  <c r="G66" i="1"/>
  <c r="D68" i="1" l="1"/>
  <c r="E67" i="1"/>
  <c r="E68" i="1" s="1"/>
  <c r="F67" i="1" l="1"/>
  <c r="F68" i="1" s="1"/>
  <c r="G67" i="1"/>
  <c r="D69" i="1"/>
  <c r="G68" i="1"/>
  <c r="D70" i="1" l="1"/>
  <c r="E69" i="1"/>
  <c r="H68" i="1"/>
  <c r="H67" i="1"/>
  <c r="E70" i="1" l="1"/>
  <c r="G70" i="1" s="1"/>
  <c r="F69" i="1"/>
  <c r="G69" i="1"/>
  <c r="D71" i="1"/>
  <c r="E71" i="1" s="1"/>
  <c r="F70" i="1" l="1"/>
  <c r="H70" i="1" s="1"/>
  <c r="D72" i="1"/>
  <c r="E72" i="1" s="1"/>
  <c r="G71" i="1"/>
  <c r="H69" i="1"/>
  <c r="F71" i="1" l="1"/>
  <c r="H71" i="1" s="1"/>
  <c r="D73" i="1"/>
  <c r="G72" i="1"/>
  <c r="F72" i="1" l="1"/>
  <c r="H72" i="1" s="1"/>
  <c r="D74" i="1"/>
  <c r="E73" i="1"/>
  <c r="G73" i="1" s="1"/>
  <c r="E74" i="1" l="1"/>
  <c r="G74" i="1" s="1"/>
  <c r="D75" i="1"/>
  <c r="F73" i="1"/>
  <c r="F74" i="1" l="1"/>
  <c r="H74" i="1" s="1"/>
  <c r="H73" i="1"/>
  <c r="D76" i="1"/>
  <c r="E75" i="1"/>
  <c r="E76" i="1" l="1"/>
  <c r="G75" i="1"/>
  <c r="D77" i="1"/>
  <c r="G76" i="1"/>
  <c r="F75" i="1"/>
  <c r="F76" i="1" l="1"/>
  <c r="H75" i="1"/>
  <c r="D78" i="1"/>
  <c r="E77" i="1"/>
  <c r="E78" i="1" l="1"/>
  <c r="G78" i="1" s="1"/>
  <c r="G77" i="1"/>
  <c r="D79" i="1"/>
  <c r="F77" i="1"/>
  <c r="H76" i="1"/>
  <c r="F78" i="1" l="1"/>
  <c r="H78" i="1" s="1"/>
  <c r="D80" i="1"/>
  <c r="H77" i="1"/>
  <c r="E79" i="1"/>
  <c r="E80" i="1" l="1"/>
  <c r="G79" i="1"/>
  <c r="D81" i="1"/>
  <c r="F79" i="1"/>
  <c r="H79" i="1" s="1"/>
  <c r="E81" i="1" l="1"/>
  <c r="G81" i="1" s="1"/>
  <c r="D82" i="1"/>
  <c r="F80" i="1"/>
  <c r="G80" i="1"/>
  <c r="D83" i="1" l="1"/>
  <c r="E82" i="1"/>
  <c r="F81" i="1"/>
  <c r="H80" i="1"/>
  <c r="E83" i="1" l="1"/>
  <c r="G83" i="1" s="1"/>
  <c r="D84" i="1"/>
  <c r="F82" i="1"/>
  <c r="H81" i="1"/>
  <c r="G82" i="1"/>
  <c r="F83" i="1" l="1"/>
  <c r="H83" i="1" s="1"/>
  <c r="D85" i="1"/>
  <c r="H82" i="1"/>
  <c r="E84" i="1"/>
  <c r="E85" i="1" l="1"/>
  <c r="G84" i="1"/>
  <c r="F84" i="1"/>
  <c r="F85" i="1" s="1"/>
  <c r="H85" i="1" s="1"/>
  <c r="D86" i="1"/>
  <c r="E86" i="1" s="1"/>
  <c r="G85" i="1"/>
  <c r="H84" i="1" l="1"/>
  <c r="F86" i="1"/>
  <c r="H86" i="1" s="1"/>
  <c r="D87" i="1"/>
  <c r="G86" i="1"/>
  <c r="D88" i="1" l="1"/>
  <c r="E87" i="1"/>
  <c r="E88" i="1" l="1"/>
  <c r="G88" i="1" s="1"/>
  <c r="F87" i="1"/>
  <c r="G87" i="1"/>
  <c r="D89" i="1"/>
  <c r="F88" i="1" l="1"/>
  <c r="H88" i="1" s="1"/>
  <c r="H87" i="1"/>
  <c r="D90" i="1"/>
  <c r="E89" i="1"/>
  <c r="D91" i="1" l="1"/>
  <c r="E90" i="1"/>
  <c r="F89" i="1"/>
  <c r="H89" i="1" s="1"/>
  <c r="G89" i="1"/>
  <c r="E91" i="1" l="1"/>
  <c r="G91" i="1" s="1"/>
  <c r="F90" i="1"/>
  <c r="G90" i="1"/>
  <c r="D92" i="1"/>
  <c r="E92" i="1" l="1"/>
  <c r="G92" i="1" s="1"/>
  <c r="F91" i="1"/>
  <c r="H91" i="1" s="1"/>
  <c r="D93" i="1"/>
  <c r="H90" i="1"/>
  <c r="E93" i="1" l="1"/>
  <c r="G93" i="1" s="1"/>
  <c r="F92" i="1"/>
  <c r="H92" i="1" s="1"/>
  <c r="D94" i="1"/>
  <c r="F93" i="1" l="1"/>
  <c r="H93" i="1" s="1"/>
  <c r="D95" i="1"/>
  <c r="E94" i="1"/>
  <c r="E95" i="1" l="1"/>
  <c r="G95" i="1" s="1"/>
  <c r="F94" i="1"/>
  <c r="G94" i="1"/>
  <c r="D96" i="1"/>
  <c r="F95" i="1" l="1"/>
  <c r="H95" i="1" s="1"/>
  <c r="H94" i="1"/>
  <c r="D97" i="1"/>
  <c r="E96" i="1"/>
  <c r="G96" i="1" s="1"/>
  <c r="E97" i="1" l="1"/>
  <c r="G97" i="1" s="1"/>
  <c r="F96" i="1"/>
  <c r="H96" i="1" s="1"/>
  <c r="D98" i="1"/>
  <c r="D99" i="1" l="1"/>
  <c r="F97" i="1"/>
  <c r="E98" i="1"/>
  <c r="E99" i="1" l="1"/>
  <c r="G99" i="1" s="1"/>
  <c r="G98" i="1"/>
  <c r="F98" i="1"/>
  <c r="H98" i="1" s="1"/>
  <c r="H97" i="1"/>
  <c r="D100" i="1"/>
  <c r="F99" i="1" l="1"/>
  <c r="H99" i="1" s="1"/>
  <c r="D101" i="1"/>
  <c r="E100" i="1"/>
  <c r="E101" i="1" l="1"/>
  <c r="G101" i="1" s="1"/>
  <c r="F100" i="1"/>
  <c r="G100" i="1"/>
  <c r="D102" i="1"/>
  <c r="F101" i="1" l="1"/>
  <c r="H101" i="1" s="1"/>
  <c r="H100" i="1"/>
  <c r="D103" i="1"/>
  <c r="E102" i="1"/>
  <c r="E103" i="1" l="1"/>
  <c r="F102" i="1"/>
  <c r="G102" i="1"/>
  <c r="D104" i="1"/>
  <c r="G103" i="1" l="1"/>
  <c r="F103" i="1"/>
  <c r="H103" i="1" s="1"/>
  <c r="H102" i="1"/>
  <c r="D105" i="1"/>
  <c r="E104" i="1"/>
  <c r="E105" i="1" l="1"/>
  <c r="G105" i="1" s="1"/>
  <c r="G104" i="1"/>
  <c r="F104" i="1"/>
  <c r="D106" i="1"/>
  <c r="F105" i="1" l="1"/>
  <c r="H105" i="1" s="1"/>
  <c r="H104" i="1"/>
  <c r="D107" i="1"/>
  <c r="E106" i="1"/>
  <c r="E107" i="1" s="1"/>
  <c r="F106" i="1" l="1"/>
  <c r="F107" i="1" s="1"/>
  <c r="H107" i="1" s="1"/>
  <c r="G106" i="1"/>
  <c r="D108" i="1"/>
  <c r="G107" i="1"/>
  <c r="H106" i="1" l="1"/>
  <c r="D109" i="1"/>
  <c r="E108" i="1"/>
  <c r="E109" i="1" l="1"/>
  <c r="F108" i="1"/>
  <c r="G108" i="1"/>
  <c r="D110" i="1"/>
  <c r="E110" i="1" l="1"/>
  <c r="G110" i="1" s="1"/>
  <c r="D111" i="1"/>
  <c r="G109" i="1"/>
  <c r="F109" i="1"/>
  <c r="H108" i="1"/>
  <c r="D112" i="1" l="1"/>
  <c r="F110" i="1"/>
  <c r="H109" i="1"/>
  <c r="E111" i="1"/>
  <c r="E112" i="1" s="1"/>
  <c r="G111" i="1" l="1"/>
  <c r="F111" i="1"/>
  <c r="F112" i="1" s="1"/>
  <c r="H112" i="1" s="1"/>
  <c r="H110" i="1"/>
  <c r="D113" i="1"/>
  <c r="E113" i="1" s="1"/>
  <c r="G112" i="1"/>
  <c r="H111" i="1" l="1"/>
  <c r="F113" i="1"/>
  <c r="H113" i="1" s="1"/>
  <c r="D114" i="1"/>
  <c r="G113" i="1"/>
  <c r="D115" i="1" l="1"/>
  <c r="E114" i="1"/>
  <c r="E115" i="1" l="1"/>
  <c r="F114" i="1"/>
  <c r="F115" i="1" s="1"/>
  <c r="G114" i="1"/>
  <c r="H114" i="1"/>
  <c r="D116" i="1"/>
  <c r="H115" i="1"/>
  <c r="G115" i="1"/>
  <c r="D117" i="1" l="1"/>
  <c r="E116" i="1"/>
  <c r="E117" i="1" l="1"/>
  <c r="D118" i="1"/>
  <c r="E118" i="1" s="1"/>
  <c r="G117" i="1"/>
  <c r="G116" i="1"/>
  <c r="F116" i="1"/>
  <c r="F117" i="1" l="1"/>
  <c r="H116" i="1"/>
  <c r="D119" i="1"/>
  <c r="G118" i="1"/>
  <c r="D120" i="1" l="1"/>
  <c r="E119" i="1"/>
  <c r="E120" i="1" s="1"/>
  <c r="F118" i="1"/>
  <c r="H117" i="1"/>
  <c r="G119" i="1" l="1"/>
  <c r="F119" i="1"/>
  <c r="H118" i="1"/>
  <c r="D121" i="1"/>
  <c r="G120" i="1"/>
  <c r="D122" i="1" l="1"/>
  <c r="E121" i="1"/>
  <c r="E122" i="1" s="1"/>
  <c r="F120" i="1"/>
  <c r="H119" i="1"/>
  <c r="F121" i="1" l="1"/>
  <c r="F122" i="1" s="1"/>
  <c r="H122" i="1" s="1"/>
  <c r="H120" i="1"/>
  <c r="G121" i="1"/>
  <c r="D123" i="1"/>
  <c r="G122" i="1"/>
  <c r="H121" i="1" l="1"/>
  <c r="D124" i="1"/>
  <c r="E123" i="1"/>
  <c r="E124" i="1" l="1"/>
  <c r="F123" i="1"/>
  <c r="F124" i="1" s="1"/>
  <c r="G123" i="1"/>
  <c r="H123" i="1"/>
  <c r="D125" i="1"/>
  <c r="H124" i="1" l="1"/>
  <c r="G124" i="1"/>
  <c r="D126" i="1"/>
  <c r="E125" i="1"/>
  <c r="E126" i="1" l="1"/>
  <c r="F125" i="1"/>
  <c r="G125" i="1"/>
  <c r="D127" i="1"/>
  <c r="G126" i="1"/>
  <c r="F126" i="1" l="1"/>
  <c r="H126" i="1"/>
  <c r="D128" i="1"/>
  <c r="E127" i="1"/>
  <c r="H125" i="1"/>
  <c r="E128" i="1" l="1"/>
  <c r="G127" i="1"/>
  <c r="D129" i="1"/>
  <c r="G128" i="1"/>
  <c r="F127" i="1"/>
  <c r="F128" i="1" s="1"/>
  <c r="D130" i="1" l="1"/>
  <c r="H128" i="1"/>
  <c r="H127" i="1"/>
  <c r="E129" i="1"/>
  <c r="E130" i="1" l="1"/>
  <c r="G129" i="1"/>
  <c r="F129" i="1"/>
  <c r="D131" i="1"/>
  <c r="F130" i="1" l="1"/>
  <c r="H130" i="1" s="1"/>
  <c r="G130" i="1"/>
  <c r="H129" i="1"/>
  <c r="D132" i="1"/>
  <c r="E131" i="1"/>
  <c r="E132" i="1" l="1"/>
  <c r="G131" i="1"/>
  <c r="F131" i="1"/>
  <c r="F132" i="1" s="1"/>
  <c r="H132" i="1" s="1"/>
  <c r="D133" i="1"/>
  <c r="G132" i="1"/>
  <c r="D134" i="1" l="1"/>
  <c r="E133" i="1"/>
  <c r="H131" i="1"/>
  <c r="E134" i="1" l="1"/>
  <c r="F133" i="1"/>
  <c r="F134" i="1" s="1"/>
  <c r="G133" i="1"/>
  <c r="D135" i="1"/>
  <c r="H134" i="1"/>
  <c r="G134" i="1"/>
  <c r="H133" i="1" l="1"/>
  <c r="D136" i="1"/>
  <c r="E135" i="1"/>
  <c r="E136" i="1" l="1"/>
  <c r="G136" i="1" s="1"/>
  <c r="F135" i="1"/>
  <c r="H135" i="1" s="1"/>
  <c r="G135" i="1"/>
  <c r="D137" i="1"/>
  <c r="F136" i="1" l="1"/>
  <c r="H136" i="1" s="1"/>
  <c r="D138" i="1"/>
  <c r="E137" i="1"/>
  <c r="E138" i="1" l="1"/>
  <c r="F137" i="1"/>
  <c r="G137" i="1"/>
  <c r="D139" i="1"/>
  <c r="E139" i="1" l="1"/>
  <c r="G139" i="1" s="1"/>
  <c r="F138" i="1"/>
  <c r="F139" i="1" s="1"/>
  <c r="H139" i="1" s="1"/>
  <c r="H138" i="1"/>
  <c r="H137" i="1"/>
  <c r="G138" i="1"/>
  <c r="D140" i="1"/>
  <c r="D141" i="1" l="1"/>
  <c r="E140" i="1"/>
  <c r="E141" i="1" l="1"/>
  <c r="G141" i="1" s="1"/>
  <c r="G140" i="1"/>
  <c r="D142" i="1"/>
  <c r="F140" i="1"/>
  <c r="F141" i="1" l="1"/>
  <c r="H141" i="1"/>
  <c r="D143" i="1"/>
  <c r="H140" i="1"/>
  <c r="E142" i="1"/>
  <c r="E143" i="1" l="1"/>
  <c r="G143" i="1" s="1"/>
  <c r="G142" i="1"/>
  <c r="D144" i="1"/>
  <c r="F142" i="1"/>
  <c r="D145" i="1" l="1"/>
  <c r="E144" i="1"/>
  <c r="E145" i="1" s="1"/>
  <c r="F143" i="1"/>
  <c r="H142" i="1"/>
  <c r="F144" i="1" l="1"/>
  <c r="F145" i="1" s="1"/>
  <c r="H145" i="1" s="1"/>
  <c r="H143" i="1"/>
  <c r="G144" i="1"/>
  <c r="H144" i="1"/>
  <c r="D146" i="1"/>
  <c r="G145" i="1"/>
  <c r="D147" i="1" l="1"/>
  <c r="E146" i="1"/>
  <c r="E147" i="1" s="1"/>
  <c r="F146" i="1" l="1"/>
  <c r="F147" i="1" s="1"/>
  <c r="G146" i="1"/>
  <c r="H146" i="1"/>
  <c r="D148" i="1"/>
  <c r="H147" i="1"/>
  <c r="G147" i="1"/>
  <c r="D149" i="1" l="1"/>
  <c r="E148" i="1"/>
  <c r="E149" i="1" l="1"/>
  <c r="F148" i="1"/>
  <c r="F149" i="1" s="1"/>
  <c r="G148" i="1"/>
  <c r="D150" i="1"/>
  <c r="H149" i="1" l="1"/>
  <c r="H148" i="1"/>
  <c r="G149" i="1"/>
  <c r="D151" i="1"/>
  <c r="E150" i="1"/>
  <c r="E151" i="1" l="1"/>
  <c r="F150" i="1"/>
  <c r="F151" i="1" s="1"/>
  <c r="G150" i="1"/>
  <c r="D152" i="1"/>
  <c r="G151" i="1"/>
  <c r="H151" i="1"/>
  <c r="D153" i="1" l="1"/>
  <c r="E152" i="1"/>
  <c r="H150" i="1"/>
  <c r="D154" i="1" l="1"/>
  <c r="E153" i="1"/>
  <c r="F152" i="1"/>
  <c r="G152" i="1"/>
  <c r="E154" i="1" l="1"/>
  <c r="G154" i="1" s="1"/>
  <c r="F153" i="1"/>
  <c r="H152" i="1"/>
  <c r="G153" i="1"/>
  <c r="D155" i="1"/>
  <c r="D156" i="1" l="1"/>
  <c r="E155" i="1"/>
  <c r="F154" i="1"/>
  <c r="H153" i="1"/>
  <c r="E156" i="1" l="1"/>
  <c r="G156" i="1" s="1"/>
  <c r="F155" i="1"/>
  <c r="F156" i="1" s="1"/>
  <c r="H156" i="1" s="1"/>
  <c r="H154" i="1"/>
  <c r="D157" i="1"/>
  <c r="G155" i="1"/>
  <c r="H155" i="1" l="1"/>
  <c r="D158" i="1"/>
  <c r="E157" i="1"/>
  <c r="E158" i="1" s="1"/>
  <c r="G157" i="1" l="1"/>
  <c r="D159" i="1"/>
  <c r="G158" i="1"/>
  <c r="F157" i="1"/>
  <c r="F158" i="1" s="1"/>
  <c r="H158" i="1" l="1"/>
  <c r="D160" i="1"/>
  <c r="H157" i="1"/>
  <c r="E159" i="1"/>
  <c r="E160" i="1" l="1"/>
  <c r="G160" i="1" s="1"/>
  <c r="G159" i="1"/>
  <c r="D161" i="1"/>
  <c r="F159" i="1"/>
  <c r="F160" i="1" s="1"/>
  <c r="D162" i="1" l="1"/>
  <c r="H160" i="1"/>
  <c r="H159" i="1"/>
  <c r="E161" i="1"/>
  <c r="E162" i="1" l="1"/>
  <c r="F161" i="1"/>
  <c r="G161" i="1"/>
  <c r="D163" i="1"/>
  <c r="F162" i="1" l="1"/>
  <c r="H162" i="1" s="1"/>
  <c r="G162" i="1"/>
  <c r="H161" i="1"/>
  <c r="D164" i="1"/>
  <c r="E163" i="1"/>
  <c r="E164" i="1" l="1"/>
  <c r="G164" i="1" s="1"/>
  <c r="F163" i="1"/>
  <c r="G163" i="1"/>
  <c r="D165" i="1"/>
  <c r="F164" i="1" l="1"/>
  <c r="H164" i="1" s="1"/>
  <c r="D166" i="1"/>
  <c r="H163" i="1"/>
  <c r="E165" i="1"/>
  <c r="E166" i="1" l="1"/>
  <c r="G166" i="1" s="1"/>
  <c r="F165" i="1"/>
  <c r="G165" i="1"/>
  <c r="D167" i="1"/>
  <c r="F166" i="1" l="1"/>
  <c r="H166" i="1" s="1"/>
  <c r="D168" i="1"/>
  <c r="H165" i="1"/>
  <c r="E167" i="1"/>
  <c r="E168" i="1" l="1"/>
  <c r="G168" i="1" s="1"/>
  <c r="G167" i="1"/>
  <c r="D169" i="1"/>
  <c r="F167" i="1"/>
  <c r="F168" i="1" l="1"/>
  <c r="H168" i="1" s="1"/>
  <c r="D170" i="1"/>
  <c r="H167" i="1"/>
  <c r="E169" i="1"/>
  <c r="E170" i="1" l="1"/>
  <c r="G170" i="1" s="1"/>
  <c r="G169" i="1"/>
  <c r="D171" i="1"/>
  <c r="F169" i="1"/>
  <c r="F170" i="1" l="1"/>
  <c r="H170" i="1"/>
  <c r="D172" i="1"/>
  <c r="E171" i="1"/>
  <c r="H169" i="1"/>
  <c r="E172" i="1" l="1"/>
  <c r="G171" i="1"/>
  <c r="D173" i="1"/>
  <c r="G172" i="1"/>
  <c r="F171" i="1"/>
  <c r="F172" i="1" l="1"/>
  <c r="H171" i="1"/>
  <c r="D174" i="1"/>
  <c r="H172" i="1"/>
  <c r="E173" i="1"/>
  <c r="E174" i="1" s="1"/>
  <c r="G173" i="1" l="1"/>
  <c r="D175" i="1"/>
  <c r="E175" i="1" s="1"/>
  <c r="G174" i="1"/>
  <c r="F173" i="1"/>
  <c r="F174" i="1" s="1"/>
  <c r="F175" i="1" l="1"/>
  <c r="H174" i="1"/>
  <c r="H173" i="1"/>
  <c r="D176" i="1"/>
  <c r="G175" i="1"/>
  <c r="H175" i="1"/>
  <c r="D177" i="1" l="1"/>
  <c r="E176" i="1"/>
  <c r="G176" i="1" s="1"/>
  <c r="E177" i="1" l="1"/>
  <c r="F176" i="1"/>
  <c r="D178" i="1"/>
  <c r="G177" i="1"/>
  <c r="D179" i="1" l="1"/>
  <c r="F177" i="1"/>
  <c r="H176" i="1"/>
  <c r="E178" i="1"/>
  <c r="E179" i="1" s="1"/>
  <c r="F178" i="1" l="1"/>
  <c r="F179" i="1" s="1"/>
  <c r="H179" i="1" s="1"/>
  <c r="H177" i="1"/>
  <c r="G178" i="1"/>
  <c r="D180" i="1"/>
  <c r="G179" i="1"/>
  <c r="H178" i="1" l="1"/>
  <c r="D181" i="1"/>
  <c r="E180" i="1"/>
  <c r="E181" i="1" l="1"/>
  <c r="F180" i="1"/>
  <c r="F181" i="1" s="1"/>
  <c r="G180" i="1"/>
  <c r="D182" i="1"/>
  <c r="G181" i="1"/>
  <c r="D183" i="1" l="1"/>
  <c r="H181" i="1"/>
  <c r="E182" i="1"/>
  <c r="E183" i="1" s="1"/>
  <c r="H180" i="1"/>
  <c r="G182" i="1" l="1"/>
  <c r="F182" i="1"/>
  <c r="F183" i="1" s="1"/>
  <c r="H183" i="1" s="1"/>
  <c r="D184" i="1"/>
  <c r="G183" i="1"/>
  <c r="H182" i="1" l="1"/>
  <c r="D185" i="1"/>
  <c r="E184" i="1"/>
  <c r="E185" i="1" l="1"/>
  <c r="F184" i="1"/>
  <c r="F185" i="1" s="1"/>
  <c r="G184" i="1"/>
  <c r="D186" i="1"/>
  <c r="E186" i="1" s="1"/>
  <c r="G185" i="1"/>
  <c r="H184" i="1" l="1"/>
  <c r="F186" i="1"/>
  <c r="H185" i="1"/>
  <c r="D187" i="1"/>
  <c r="G186" i="1"/>
  <c r="D188" i="1" l="1"/>
  <c r="H186" i="1"/>
  <c r="E187" i="1"/>
  <c r="E188" i="1" l="1"/>
  <c r="G187" i="1"/>
  <c r="D189" i="1"/>
  <c r="E189" i="1" s="1"/>
  <c r="G188" i="1"/>
  <c r="F187" i="1"/>
  <c r="F188" i="1" s="1"/>
  <c r="H188" i="1" s="1"/>
  <c r="F189" i="1" l="1"/>
  <c r="H189" i="1" s="1"/>
  <c r="D190" i="1"/>
  <c r="G189" i="1"/>
  <c r="H187" i="1"/>
  <c r="D191" i="1" l="1"/>
  <c r="E190" i="1"/>
  <c r="E191" i="1" s="1"/>
  <c r="G190" i="1" l="1"/>
  <c r="F190" i="1"/>
  <c r="F191" i="1" s="1"/>
  <c r="H191" i="1" s="1"/>
  <c r="D192" i="1"/>
  <c r="G191" i="1"/>
  <c r="H190" i="1" l="1"/>
  <c r="D193" i="1"/>
  <c r="E192" i="1"/>
  <c r="E193" i="1" l="1"/>
  <c r="F192" i="1"/>
  <c r="F193" i="1" s="1"/>
  <c r="H193" i="1" s="1"/>
  <c r="G192" i="1"/>
  <c r="D194" i="1"/>
  <c r="G193" i="1"/>
  <c r="H192" i="1" l="1"/>
  <c r="D195" i="1"/>
  <c r="E194" i="1"/>
  <c r="G194" i="1" s="1"/>
  <c r="E195" i="1" l="1"/>
  <c r="G195" i="1" s="1"/>
  <c r="F194" i="1"/>
  <c r="D196" i="1"/>
  <c r="F195" i="1" l="1"/>
  <c r="H194" i="1"/>
  <c r="D197" i="1"/>
  <c r="E196" i="1"/>
  <c r="E197" i="1" l="1"/>
  <c r="G196" i="1"/>
  <c r="D198" i="1"/>
  <c r="G197" i="1"/>
  <c r="F196" i="1"/>
  <c r="H195" i="1"/>
  <c r="F197" i="1" l="1"/>
  <c r="H196" i="1"/>
  <c r="D199" i="1"/>
  <c r="E198" i="1"/>
  <c r="G198" i="1" s="1"/>
  <c r="E199" i="1" l="1"/>
  <c r="G199" i="1" s="1"/>
  <c r="D200" i="1"/>
  <c r="F198" i="1"/>
  <c r="H197" i="1"/>
  <c r="F199" i="1" l="1"/>
  <c r="H198" i="1"/>
  <c r="D201" i="1"/>
  <c r="E200" i="1"/>
  <c r="E201" i="1" l="1"/>
  <c r="G201" i="1" s="1"/>
  <c r="G200" i="1"/>
  <c r="D202" i="1"/>
  <c r="F200" i="1"/>
  <c r="F201" i="1" s="1"/>
  <c r="H201" i="1" s="1"/>
  <c r="H199" i="1"/>
  <c r="D203" i="1" l="1"/>
  <c r="H200" i="1"/>
  <c r="E202" i="1"/>
  <c r="E203" i="1" l="1"/>
  <c r="G202" i="1"/>
  <c r="D204" i="1"/>
  <c r="G203" i="1"/>
  <c r="F202" i="1"/>
  <c r="H202" i="1" s="1"/>
  <c r="F203" i="1" l="1"/>
  <c r="H203" i="1" s="1"/>
  <c r="D205" i="1"/>
  <c r="E204" i="1"/>
  <c r="F204" i="1" s="1"/>
  <c r="H204" i="1" s="1"/>
  <c r="E205" i="1" l="1"/>
  <c r="G205" i="1" s="1"/>
  <c r="G204" i="1"/>
  <c r="D206" i="1"/>
  <c r="D207" i="1" l="1"/>
  <c r="E206" i="1"/>
  <c r="F205" i="1"/>
  <c r="E207" i="1" l="1"/>
  <c r="G207" i="1" s="1"/>
  <c r="F206" i="1"/>
  <c r="F207" i="1" s="1"/>
  <c r="H205" i="1"/>
  <c r="G206" i="1"/>
  <c r="D208" i="1"/>
  <c r="E208" i="1" s="1"/>
  <c r="F208" i="1" l="1"/>
  <c r="H206" i="1"/>
  <c r="H207" i="1"/>
  <c r="D209" i="1"/>
  <c r="E209" i="1" s="1"/>
  <c r="H208" i="1"/>
  <c r="G208" i="1"/>
  <c r="D210" i="1" l="1"/>
  <c r="G209" i="1"/>
  <c r="F209" i="1"/>
  <c r="H209" i="1" s="1"/>
  <c r="D211" i="1" l="1"/>
  <c r="E210" i="1"/>
  <c r="E211" i="1" s="1"/>
  <c r="G210" i="1" l="1"/>
  <c r="D212" i="1"/>
  <c r="G211" i="1"/>
  <c r="F210" i="1"/>
  <c r="F211" i="1" s="1"/>
  <c r="H210" i="1" l="1"/>
  <c r="D213" i="1"/>
  <c r="E212" i="1"/>
  <c r="F212" i="1" s="1"/>
  <c r="H211" i="1"/>
  <c r="E213" i="1" l="1"/>
  <c r="F213" i="1" s="1"/>
  <c r="D214" i="1"/>
  <c r="H212" i="1"/>
  <c r="G212" i="1"/>
  <c r="E214" i="1" l="1"/>
  <c r="F214" i="1" s="1"/>
  <c r="G213" i="1"/>
  <c r="H213" i="1"/>
  <c r="D215" i="1"/>
  <c r="G214" i="1" l="1"/>
  <c r="H214" i="1"/>
  <c r="D216" i="1"/>
  <c r="E215" i="1"/>
  <c r="E216" i="1" l="1"/>
  <c r="G216" i="1" s="1"/>
  <c r="G215" i="1"/>
  <c r="D217" i="1"/>
  <c r="F215" i="1"/>
  <c r="F216" i="1" l="1"/>
  <c r="H216" i="1" s="1"/>
  <c r="H215" i="1"/>
  <c r="D218" i="1"/>
  <c r="E217" i="1"/>
  <c r="D219" i="1" l="1"/>
  <c r="E218" i="1"/>
  <c r="E219" i="1" s="1"/>
  <c r="G217" i="1"/>
  <c r="F217" i="1"/>
  <c r="H217" i="1" s="1"/>
  <c r="F218" i="1" l="1"/>
  <c r="F219" i="1" s="1"/>
  <c r="H219" i="1" s="1"/>
  <c r="G218" i="1"/>
  <c r="D220" i="1"/>
  <c r="G219" i="1"/>
  <c r="H218" i="1" l="1"/>
  <c r="D221" i="1"/>
  <c r="E220" i="1"/>
  <c r="D222" i="1" l="1"/>
  <c r="E221" i="1"/>
  <c r="F220" i="1"/>
  <c r="G220" i="1"/>
  <c r="E222" i="1" l="1"/>
  <c r="G222" i="1" s="1"/>
  <c r="F221" i="1"/>
  <c r="F222" i="1" s="1"/>
  <c r="H222" i="1" s="1"/>
  <c r="D223" i="1"/>
  <c r="H220" i="1"/>
  <c r="G221" i="1"/>
  <c r="H221" i="1" l="1"/>
  <c r="D224" i="1"/>
  <c r="E223" i="1"/>
  <c r="E224" i="1" l="1"/>
  <c r="F223" i="1"/>
  <c r="F224" i="1" s="1"/>
  <c r="G223" i="1"/>
  <c r="D225" i="1"/>
  <c r="H223" i="1" l="1"/>
  <c r="H224" i="1"/>
  <c r="G224" i="1"/>
  <c r="D226" i="1"/>
  <c r="E225" i="1"/>
  <c r="D227" i="1" l="1"/>
  <c r="E226" i="1"/>
  <c r="F225" i="1"/>
  <c r="G225" i="1"/>
  <c r="E227" i="1" l="1"/>
  <c r="G227" i="1" s="1"/>
  <c r="D228" i="1"/>
  <c r="F226" i="1"/>
  <c r="F227" i="1" s="1"/>
  <c r="H225" i="1"/>
  <c r="G226" i="1"/>
  <c r="E228" i="1" l="1"/>
  <c r="H226" i="1"/>
  <c r="F228" i="1"/>
  <c r="H228" i="1" s="1"/>
  <c r="H227" i="1"/>
  <c r="D229" i="1"/>
  <c r="G228" i="1"/>
  <c r="D230" i="1" l="1"/>
  <c r="E229" i="1"/>
  <c r="E230" i="1" l="1"/>
  <c r="G230" i="1" s="1"/>
  <c r="F229" i="1"/>
  <c r="F230" i="1" s="1"/>
  <c r="H230" i="1" s="1"/>
  <c r="G229" i="1"/>
  <c r="D231" i="1"/>
  <c r="H229" i="1" l="1"/>
  <c r="D232" i="1"/>
  <c r="E231" i="1"/>
  <c r="E232" i="1" l="1"/>
  <c r="F231" i="1"/>
  <c r="G231" i="1"/>
  <c r="D233" i="1"/>
  <c r="G232" i="1" l="1"/>
  <c r="F232" i="1"/>
  <c r="H232" i="1" s="1"/>
  <c r="D234" i="1"/>
  <c r="E233" i="1"/>
  <c r="H231" i="1"/>
  <c r="E234" i="1" l="1"/>
  <c r="G234" i="1" s="1"/>
  <c r="F233" i="1"/>
  <c r="G233" i="1"/>
  <c r="D235" i="1"/>
  <c r="F234" i="1" l="1"/>
  <c r="H234" i="1" s="1"/>
  <c r="H233" i="1"/>
  <c r="D236" i="1"/>
  <c r="E235" i="1"/>
  <c r="E236" i="1" l="1"/>
  <c r="F235" i="1"/>
  <c r="F236" i="1" s="1"/>
  <c r="G235" i="1"/>
  <c r="D237" i="1"/>
  <c r="G236" i="1"/>
  <c r="H235" i="1" l="1"/>
  <c r="D238" i="1"/>
  <c r="H236" i="1"/>
  <c r="E237" i="1"/>
  <c r="E238" i="1" s="1"/>
  <c r="G237" i="1" l="1"/>
  <c r="F237" i="1"/>
  <c r="F238" i="1" s="1"/>
  <c r="D239" i="1"/>
  <c r="G238" i="1"/>
  <c r="H238" i="1" l="1"/>
  <c r="D240" i="1"/>
  <c r="H237" i="1"/>
  <c r="E239" i="1"/>
  <c r="E240" i="1" s="1"/>
  <c r="G239" i="1" l="1"/>
  <c r="D241" i="1"/>
  <c r="G240" i="1"/>
  <c r="F239" i="1"/>
  <c r="F240" i="1" s="1"/>
  <c r="H240" i="1" s="1"/>
  <c r="D242" i="1" l="1"/>
  <c r="E241" i="1"/>
  <c r="H239" i="1"/>
  <c r="E242" i="1" l="1"/>
  <c r="G242" i="1" s="1"/>
  <c r="G241" i="1"/>
  <c r="D243" i="1"/>
  <c r="F241" i="1"/>
  <c r="F242" i="1" s="1"/>
  <c r="D244" i="1" l="1"/>
  <c r="E243" i="1"/>
  <c r="H242" i="1"/>
  <c r="H241" i="1"/>
  <c r="E244" i="1" l="1"/>
  <c r="G243" i="1"/>
  <c r="D245" i="1"/>
  <c r="G244" i="1"/>
  <c r="F243" i="1"/>
  <c r="F244" i="1" s="1"/>
  <c r="H244" i="1" l="1"/>
  <c r="D246" i="1"/>
  <c r="E245" i="1"/>
  <c r="H243" i="1"/>
  <c r="E246" i="1" l="1"/>
  <c r="G245" i="1"/>
  <c r="D247" i="1"/>
  <c r="G246" i="1"/>
  <c r="F245" i="1"/>
  <c r="F246" i="1" l="1"/>
  <c r="H245" i="1"/>
  <c r="D248" i="1"/>
  <c r="E247" i="1"/>
  <c r="E248" i="1" l="1"/>
  <c r="G248" i="1" s="1"/>
  <c r="G247" i="1"/>
  <c r="D249" i="1"/>
  <c r="F247" i="1"/>
  <c r="H246" i="1"/>
  <c r="E249" i="1" l="1"/>
  <c r="G249" i="1" s="1"/>
  <c r="F248" i="1"/>
  <c r="H248" i="1" s="1"/>
  <c r="D250" i="1"/>
  <c r="H247" i="1"/>
  <c r="F249" i="1" l="1"/>
  <c r="H249" i="1" s="1"/>
  <c r="E250" i="1"/>
  <c r="G250" i="1" s="1"/>
  <c r="D251" i="1"/>
  <c r="E251" i="1" l="1"/>
  <c r="F250" i="1"/>
  <c r="H250" i="1" s="1"/>
  <c r="D252" i="1"/>
  <c r="G251" i="1"/>
  <c r="F251" i="1" l="1"/>
  <c r="H251" i="1" s="1"/>
  <c r="D253" i="1"/>
  <c r="E252" i="1"/>
  <c r="E253" i="1" l="1"/>
  <c r="D254" i="1"/>
  <c r="G253" i="1"/>
  <c r="G252" i="1"/>
  <c r="F252" i="1"/>
  <c r="F253" i="1" s="1"/>
  <c r="D255" i="1" l="1"/>
  <c r="E254" i="1"/>
  <c r="G254" i="1" s="1"/>
  <c r="H252" i="1"/>
  <c r="H253" i="1"/>
  <c r="D256" i="1" l="1"/>
  <c r="E255" i="1"/>
  <c r="E256" i="1" s="1"/>
  <c r="F254" i="1"/>
  <c r="F255" i="1" l="1"/>
  <c r="F256" i="1" s="1"/>
  <c r="H256" i="1" s="1"/>
  <c r="H254" i="1"/>
  <c r="D257" i="1"/>
  <c r="G256" i="1"/>
  <c r="G255" i="1"/>
  <c r="H255" i="1" l="1"/>
  <c r="D258" i="1"/>
  <c r="E257" i="1"/>
  <c r="F257" i="1" s="1"/>
  <c r="E258" i="1" l="1"/>
  <c r="G258" i="1" s="1"/>
  <c r="D259" i="1"/>
  <c r="E259" i="1" s="1"/>
  <c r="H257" i="1"/>
  <c r="G257" i="1"/>
  <c r="F258" i="1" l="1"/>
  <c r="H258" i="1" s="1"/>
  <c r="D260" i="1"/>
  <c r="E260" i="1" s="1"/>
  <c r="G259" i="1"/>
  <c r="F259" i="1" l="1"/>
  <c r="H259" i="1" s="1"/>
  <c r="D261" i="1"/>
  <c r="G260" i="1"/>
  <c r="F260" i="1" l="1"/>
  <c r="H260" i="1" s="1"/>
  <c r="D262" i="1"/>
  <c r="E261" i="1"/>
  <c r="G261" i="1" s="1"/>
  <c r="D263" i="1" l="1"/>
  <c r="E262" i="1"/>
  <c r="E263" i="1" s="1"/>
  <c r="F261" i="1"/>
  <c r="G262" i="1" l="1"/>
  <c r="F262" i="1"/>
  <c r="F263" i="1" s="1"/>
  <c r="H263" i="1" s="1"/>
  <c r="H261" i="1"/>
  <c r="D264" i="1"/>
  <c r="E264" i="1" s="1"/>
  <c r="G263" i="1"/>
  <c r="H262" i="1" l="1"/>
  <c r="D265" i="1"/>
  <c r="G264" i="1"/>
  <c r="F264" i="1"/>
  <c r="H264" i="1" s="1"/>
  <c r="D266" i="1" l="1"/>
  <c r="E265" i="1"/>
  <c r="E266" i="1" s="1"/>
  <c r="G265" i="1" l="1"/>
  <c r="D267" i="1"/>
  <c r="G266" i="1"/>
  <c r="F265" i="1"/>
  <c r="F266" i="1" s="1"/>
  <c r="D268" i="1" l="1"/>
  <c r="H266" i="1"/>
  <c r="E267" i="1"/>
  <c r="E268" i="1" s="1"/>
  <c r="H265" i="1"/>
  <c r="F267" i="1" l="1"/>
  <c r="F268" i="1" s="1"/>
  <c r="G267" i="1"/>
  <c r="H267" i="1"/>
  <c r="D269" i="1"/>
  <c r="G268" i="1"/>
  <c r="H268" i="1"/>
  <c r="D270" i="1" l="1"/>
  <c r="E269" i="1"/>
  <c r="E270" i="1" l="1"/>
  <c r="G269" i="1"/>
  <c r="F269" i="1"/>
  <c r="F270" i="1" s="1"/>
  <c r="H270" i="1" s="1"/>
  <c r="D271" i="1"/>
  <c r="G270" i="1"/>
  <c r="D272" i="1" l="1"/>
  <c r="H269" i="1"/>
  <c r="E271" i="1"/>
  <c r="E272" i="1" s="1"/>
  <c r="G271" i="1" l="1"/>
  <c r="D273" i="1"/>
  <c r="G272" i="1"/>
  <c r="F271" i="1"/>
  <c r="F272" i="1" s="1"/>
  <c r="H272" i="1" s="1"/>
  <c r="D274" i="1" l="1"/>
  <c r="H271" i="1"/>
  <c r="E273" i="1"/>
  <c r="E274" i="1" s="1"/>
  <c r="F273" i="1" l="1"/>
  <c r="F274" i="1" s="1"/>
  <c r="H274" i="1" s="1"/>
  <c r="G273" i="1"/>
  <c r="D275" i="1"/>
  <c r="G274" i="1"/>
  <c r="D276" i="1" l="1"/>
  <c r="H273" i="1"/>
  <c r="E275" i="1"/>
  <c r="E276" i="1" s="1"/>
  <c r="F275" i="1" l="1"/>
  <c r="F276" i="1" s="1"/>
  <c r="G275" i="1"/>
  <c r="D277" i="1"/>
  <c r="G276" i="1"/>
  <c r="H276" i="1" l="1"/>
  <c r="D278" i="1"/>
  <c r="H275" i="1"/>
  <c r="E277" i="1"/>
  <c r="E278" i="1" l="1"/>
  <c r="G277" i="1"/>
  <c r="D279" i="1"/>
  <c r="G278" i="1"/>
  <c r="F277" i="1"/>
  <c r="F278" i="1" s="1"/>
  <c r="H278" i="1" l="1"/>
  <c r="D280" i="1"/>
  <c r="H277" i="1"/>
  <c r="E279" i="1"/>
  <c r="E280" i="1" l="1"/>
  <c r="G279" i="1"/>
  <c r="D281" i="1"/>
  <c r="G280" i="1"/>
  <c r="F279" i="1"/>
  <c r="D282" i="1" l="1"/>
  <c r="F280" i="1"/>
  <c r="H279" i="1"/>
  <c r="E281" i="1"/>
  <c r="E282" i="1" s="1"/>
  <c r="D283" i="1" l="1"/>
  <c r="G282" i="1"/>
  <c r="F281" i="1"/>
  <c r="F282" i="1" s="1"/>
  <c r="H282" i="1" s="1"/>
  <c r="H280" i="1"/>
  <c r="G281" i="1"/>
  <c r="H281" i="1" l="1"/>
  <c r="D284" i="1"/>
  <c r="E283" i="1"/>
  <c r="F283" i="1" s="1"/>
  <c r="G283" i="1" l="1"/>
  <c r="H283" i="1"/>
  <c r="E284" i="1"/>
  <c r="G284" i="1" s="1"/>
  <c r="D285" i="1"/>
  <c r="E285" i="1" l="1"/>
  <c r="F284" i="1"/>
  <c r="D286" i="1"/>
  <c r="G285" i="1"/>
  <c r="D287" i="1" l="1"/>
  <c r="F285" i="1"/>
  <c r="H284" i="1"/>
  <c r="E286" i="1"/>
  <c r="E287" i="1" l="1"/>
  <c r="F286" i="1"/>
  <c r="F287" i="1" s="1"/>
  <c r="H287" i="1" s="1"/>
  <c r="H285" i="1"/>
  <c r="G286" i="1"/>
  <c r="D288" i="1"/>
  <c r="G287" i="1"/>
  <c r="H286" i="1" l="1"/>
  <c r="D289" i="1"/>
  <c r="E288" i="1"/>
  <c r="E289" i="1" l="1"/>
  <c r="G288" i="1"/>
  <c r="F288" i="1"/>
  <c r="D290" i="1"/>
  <c r="G289" i="1"/>
  <c r="D291" i="1" l="1"/>
  <c r="F289" i="1"/>
  <c r="H288" i="1"/>
  <c r="E290" i="1"/>
  <c r="E291" i="1" s="1"/>
  <c r="F290" i="1" l="1"/>
  <c r="F291" i="1" s="1"/>
  <c r="H291" i="1" s="1"/>
  <c r="H289" i="1"/>
  <c r="G290" i="1"/>
  <c r="D292" i="1"/>
  <c r="G291" i="1"/>
  <c r="H290" i="1" l="1"/>
  <c r="D293" i="1"/>
  <c r="E292" i="1"/>
  <c r="E293" i="1" s="1"/>
  <c r="F292" i="1" l="1"/>
  <c r="F293" i="1" s="1"/>
  <c r="H293" i="1" s="1"/>
  <c r="G292" i="1"/>
  <c r="D294" i="1"/>
  <c r="G293" i="1"/>
  <c r="H292" i="1" l="1"/>
  <c r="D295" i="1"/>
  <c r="E294" i="1"/>
  <c r="E295" i="1" l="1"/>
  <c r="F294" i="1"/>
  <c r="D296" i="1"/>
  <c r="G295" i="1"/>
  <c r="G294" i="1"/>
  <c r="D297" i="1" l="1"/>
  <c r="F295" i="1"/>
  <c r="H294" i="1"/>
  <c r="E296" i="1"/>
  <c r="E297" i="1" s="1"/>
  <c r="F296" i="1" l="1"/>
  <c r="F297" i="1" s="1"/>
  <c r="H295" i="1"/>
  <c r="G296" i="1"/>
  <c r="D298" i="1"/>
  <c r="G297" i="1"/>
  <c r="H297" i="1" l="1"/>
  <c r="D299" i="1"/>
  <c r="E298" i="1"/>
  <c r="F298" i="1" s="1"/>
  <c r="H298" i="1" s="1"/>
  <c r="H296" i="1"/>
  <c r="G298" i="1" l="1"/>
  <c r="D300" i="1"/>
  <c r="E299" i="1"/>
  <c r="E300" i="1" l="1"/>
  <c r="F299" i="1"/>
  <c r="F300" i="1" s="1"/>
  <c r="H300" i="1" s="1"/>
  <c r="G299" i="1"/>
  <c r="D301" i="1"/>
  <c r="G300" i="1"/>
  <c r="H299" i="1" l="1"/>
  <c r="D302" i="1"/>
  <c r="E301" i="1"/>
  <c r="G301" i="1" s="1"/>
  <c r="E302" i="1" l="1"/>
  <c r="G302" i="1" s="1"/>
  <c r="F301" i="1"/>
  <c r="D303" i="1"/>
  <c r="D304" i="1" l="1"/>
  <c r="F302" i="1"/>
  <c r="H301" i="1"/>
  <c r="E303" i="1"/>
  <c r="E304" i="1" s="1"/>
  <c r="F303" i="1" l="1"/>
  <c r="F304" i="1" s="1"/>
  <c r="H304" i="1" s="1"/>
  <c r="H302" i="1"/>
  <c r="G303" i="1"/>
  <c r="D305" i="1"/>
  <c r="G304" i="1"/>
  <c r="H303" i="1" l="1"/>
  <c r="D306" i="1"/>
  <c r="E305" i="1"/>
  <c r="E306" i="1" l="1"/>
  <c r="F305" i="1"/>
  <c r="F306" i="1" s="1"/>
  <c r="H306" i="1" s="1"/>
  <c r="G305" i="1"/>
  <c r="D307" i="1"/>
  <c r="E307" i="1" s="1"/>
  <c r="G306" i="1"/>
  <c r="H305" i="1" l="1"/>
  <c r="D308" i="1"/>
  <c r="G307" i="1"/>
  <c r="F307" i="1"/>
  <c r="H307" i="1" l="1"/>
  <c r="D309" i="1"/>
  <c r="E308" i="1"/>
  <c r="E309" i="1" l="1"/>
  <c r="G308" i="1"/>
  <c r="D310" i="1"/>
  <c r="G309" i="1"/>
  <c r="F308" i="1"/>
  <c r="F309" i="1" l="1"/>
  <c r="H308" i="1"/>
  <c r="D311" i="1"/>
  <c r="E310" i="1"/>
  <c r="E311" i="1" l="1"/>
  <c r="G311" i="1" s="1"/>
  <c r="G310" i="1"/>
  <c r="D312" i="1"/>
  <c r="F310" i="1"/>
  <c r="H309" i="1"/>
  <c r="F311" i="1" l="1"/>
  <c r="H310" i="1"/>
  <c r="D313" i="1"/>
  <c r="E312" i="1"/>
  <c r="D314" i="1" l="1"/>
  <c r="E313" i="1"/>
  <c r="E314" i="1" s="1"/>
  <c r="G312" i="1"/>
  <c r="F312" i="1"/>
  <c r="H311" i="1"/>
  <c r="D315" i="1" l="1"/>
  <c r="G314" i="1"/>
  <c r="F313" i="1"/>
  <c r="F314" i="1" s="1"/>
  <c r="H314" i="1" s="1"/>
  <c r="H312" i="1"/>
  <c r="G313" i="1"/>
  <c r="D316" i="1" l="1"/>
  <c r="E315" i="1"/>
  <c r="E316" i="1" s="1"/>
  <c r="H313" i="1"/>
  <c r="G315" i="1" l="1"/>
  <c r="F315" i="1"/>
  <c r="F316" i="1" s="1"/>
  <c r="H316" i="1" s="1"/>
  <c r="D317" i="1"/>
  <c r="G316" i="1"/>
  <c r="D318" i="1" l="1"/>
  <c r="H315" i="1"/>
  <c r="E317" i="1"/>
  <c r="E318" i="1" s="1"/>
  <c r="F317" i="1" l="1"/>
  <c r="F318" i="1" s="1"/>
  <c r="G317" i="1"/>
  <c r="D319" i="1"/>
  <c r="E319" i="1" s="1"/>
  <c r="F319" i="1" s="1"/>
  <c r="G318" i="1"/>
  <c r="H318" i="1"/>
  <c r="H317" i="1"/>
  <c r="D320" i="1" l="1"/>
  <c r="E320" i="1" s="1"/>
  <c r="G319" i="1"/>
  <c r="H319" i="1"/>
  <c r="F320" i="1" l="1"/>
  <c r="D321" i="1"/>
  <c r="H320" i="1"/>
  <c r="G320" i="1"/>
  <c r="D322" i="1" l="1"/>
  <c r="E321" i="1"/>
  <c r="E322" i="1" s="1"/>
  <c r="F321" i="1" l="1"/>
  <c r="F322" i="1" s="1"/>
  <c r="H322" i="1" s="1"/>
  <c r="G321" i="1"/>
  <c r="D323" i="1"/>
  <c r="G322" i="1"/>
  <c r="H321" i="1" l="1"/>
  <c r="D324" i="1"/>
  <c r="E323" i="1"/>
  <c r="G323" i="1" s="1"/>
  <c r="E324" i="1" l="1"/>
  <c r="G324" i="1" s="1"/>
  <c r="F323" i="1"/>
  <c r="H323" i="1" s="1"/>
  <c r="D325" i="1"/>
  <c r="F324" i="1" l="1"/>
  <c r="H324" i="1" s="1"/>
  <c r="D326" i="1"/>
  <c r="E325" i="1"/>
  <c r="E326" i="1" l="1"/>
  <c r="F325" i="1"/>
  <c r="F326" i="1" s="1"/>
  <c r="H326" i="1" s="1"/>
  <c r="D327" i="1"/>
  <c r="E327" i="1" s="1"/>
  <c r="G326" i="1"/>
  <c r="G325" i="1"/>
  <c r="H325" i="1" l="1"/>
  <c r="D328" i="1"/>
  <c r="G327" i="1"/>
  <c r="F327" i="1"/>
  <c r="D329" i="1" l="1"/>
  <c r="H327" i="1"/>
  <c r="E328" i="1"/>
  <c r="E329" i="1" l="1"/>
  <c r="F328" i="1"/>
  <c r="F329" i="1" s="1"/>
  <c r="G328" i="1"/>
  <c r="D330" i="1"/>
  <c r="H329" i="1" l="1"/>
  <c r="G329" i="1"/>
  <c r="D331" i="1"/>
  <c r="H328" i="1"/>
  <c r="E330" i="1"/>
  <c r="E331" i="1" s="1"/>
  <c r="D332" i="1" l="1"/>
  <c r="G331" i="1"/>
  <c r="E332" i="1"/>
  <c r="G330" i="1"/>
  <c r="F330" i="1"/>
  <c r="F331" i="1" s="1"/>
  <c r="F332" i="1" s="1"/>
  <c r="H330" i="1" l="1"/>
  <c r="H331" i="1"/>
  <c r="D333" i="1"/>
  <c r="H332" i="1"/>
  <c r="G332" i="1"/>
  <c r="D334" i="1" l="1"/>
  <c r="E333" i="1"/>
  <c r="E334" i="1" l="1"/>
  <c r="F333" i="1"/>
  <c r="F334" i="1" s="1"/>
  <c r="H334" i="1" s="1"/>
  <c r="D335" i="1"/>
  <c r="G334" i="1"/>
  <c r="G333" i="1"/>
  <c r="H333" i="1" l="1"/>
  <c r="D336" i="1"/>
  <c r="E335" i="1"/>
  <c r="E336" i="1" l="1"/>
  <c r="G335" i="1"/>
  <c r="F335" i="1"/>
  <c r="F336" i="1" s="1"/>
  <c r="H336" i="1" s="1"/>
  <c r="D337" i="1"/>
  <c r="G336" i="1"/>
  <c r="H335" i="1" l="1"/>
  <c r="D338" i="1"/>
  <c r="E337" i="1"/>
  <c r="E338" i="1" l="1"/>
  <c r="G337" i="1"/>
  <c r="F337" i="1"/>
  <c r="F338" i="1" s="1"/>
  <c r="D339" i="1"/>
  <c r="E339" i="1" s="1"/>
  <c r="G338" i="1"/>
  <c r="H337" i="1" l="1"/>
  <c r="F339" i="1"/>
  <c r="H339" i="1" s="1"/>
  <c r="H338" i="1"/>
  <c r="D340" i="1"/>
  <c r="G339" i="1"/>
  <c r="D341" i="1" l="1"/>
  <c r="E340" i="1"/>
  <c r="E341" i="1" s="1"/>
  <c r="F340" i="1" l="1"/>
  <c r="G340" i="1"/>
  <c r="D342" i="1"/>
  <c r="E342" i="1" s="1"/>
  <c r="G341" i="1"/>
  <c r="F341" i="1" l="1"/>
  <c r="H340" i="1"/>
  <c r="D343" i="1"/>
  <c r="E343" i="1" s="1"/>
  <c r="G342" i="1"/>
  <c r="D344" i="1" l="1"/>
  <c r="G343" i="1"/>
  <c r="F342" i="1"/>
  <c r="H341" i="1"/>
  <c r="F343" i="1" l="1"/>
  <c r="H342" i="1"/>
  <c r="D345" i="1"/>
  <c r="E344" i="1"/>
  <c r="E345" i="1" l="1"/>
  <c r="G344" i="1"/>
  <c r="D346" i="1"/>
  <c r="G345" i="1"/>
  <c r="F344" i="1"/>
  <c r="F345" i="1" s="1"/>
  <c r="H343" i="1"/>
  <c r="H345" i="1" l="1"/>
  <c r="D347" i="1"/>
  <c r="H344" i="1"/>
  <c r="E346" i="1"/>
  <c r="E347" i="1" s="1"/>
  <c r="G346" i="1" l="1"/>
  <c r="D348" i="1"/>
  <c r="G347" i="1"/>
  <c r="F346" i="1"/>
  <c r="F347" i="1" l="1"/>
  <c r="H346" i="1"/>
  <c r="D349" i="1"/>
  <c r="E348" i="1"/>
  <c r="D350" i="1" l="1"/>
  <c r="E349" i="1"/>
  <c r="E350" i="1" s="1"/>
  <c r="G348" i="1"/>
  <c r="F348" i="1"/>
  <c r="H347" i="1"/>
  <c r="F349" i="1" l="1"/>
  <c r="F350" i="1" s="1"/>
  <c r="H350" i="1" s="1"/>
  <c r="H348" i="1"/>
  <c r="G349" i="1"/>
  <c r="D351" i="1"/>
  <c r="G350" i="1"/>
  <c r="H349" i="1" l="1"/>
  <c r="D352" i="1"/>
  <c r="E351" i="1"/>
  <c r="E352" i="1" l="1"/>
  <c r="G352" i="1" s="1"/>
  <c r="F351" i="1"/>
  <c r="G351" i="1"/>
  <c r="D353" i="1"/>
  <c r="F352" i="1" l="1"/>
  <c r="H352" i="1" s="1"/>
  <c r="D354" i="1"/>
  <c r="H351" i="1"/>
  <c r="E353" i="1"/>
  <c r="E354" i="1" l="1"/>
  <c r="G353" i="1"/>
  <c r="D355" i="1"/>
  <c r="G354" i="1"/>
  <c r="F353" i="1"/>
  <c r="F354" i="1" s="1"/>
  <c r="H354" i="1" s="1"/>
  <c r="H353" i="1" l="1"/>
  <c r="D356" i="1"/>
  <c r="E355" i="1"/>
  <c r="E356" i="1" l="1"/>
  <c r="G355" i="1"/>
  <c r="D357" i="1"/>
  <c r="E357" i="1" s="1"/>
  <c r="G356" i="1"/>
  <c r="F355" i="1"/>
  <c r="F356" i="1" s="1"/>
  <c r="F357" i="1" l="1"/>
  <c r="H357" i="1" s="1"/>
  <c r="H356" i="1"/>
  <c r="D358" i="1"/>
  <c r="E358" i="1" s="1"/>
  <c r="G357" i="1"/>
  <c r="H355" i="1"/>
  <c r="D359" i="1" l="1"/>
  <c r="G358" i="1"/>
  <c r="F358" i="1"/>
  <c r="H358" i="1" l="1"/>
  <c r="D360" i="1"/>
  <c r="E359" i="1"/>
  <c r="E360" i="1" l="1"/>
  <c r="F359" i="1"/>
  <c r="F360" i="1" s="1"/>
  <c r="G359" i="1"/>
  <c r="D361" i="1"/>
  <c r="H360" i="1"/>
  <c r="G360" i="1"/>
  <c r="D362" i="1" l="1"/>
  <c r="E361" i="1"/>
  <c r="E362" i="1" s="1"/>
  <c r="H359" i="1"/>
  <c r="F361" i="1" l="1"/>
  <c r="F362" i="1" s="1"/>
  <c r="H362" i="1" s="1"/>
  <c r="G361" i="1"/>
  <c r="D363" i="1"/>
  <c r="G362" i="1"/>
  <c r="H361" i="1" l="1"/>
  <c r="D364" i="1"/>
  <c r="E363" i="1"/>
  <c r="E364" i="1" l="1"/>
  <c r="F363" i="1"/>
  <c r="F364" i="1" s="1"/>
  <c r="G363" i="1"/>
  <c r="D365" i="1"/>
  <c r="E365" i="1" s="1"/>
  <c r="H364" i="1"/>
  <c r="G364" i="1"/>
  <c r="H363" i="1" l="1"/>
  <c r="D366" i="1"/>
  <c r="G365" i="1"/>
  <c r="F365" i="1"/>
  <c r="H365" i="1" l="1"/>
  <c r="D367" i="1"/>
  <c r="E366" i="1"/>
  <c r="D368" i="1" l="1"/>
  <c r="E367" i="1"/>
  <c r="E368" i="1" s="1"/>
  <c r="G366" i="1"/>
  <c r="F366" i="1"/>
  <c r="F367" i="1" l="1"/>
  <c r="F368" i="1" s="1"/>
  <c r="H366" i="1"/>
  <c r="G367" i="1"/>
  <c r="H367" i="1"/>
  <c r="D369" i="1"/>
  <c r="H368" i="1"/>
  <c r="G368" i="1"/>
  <c r="D370" i="1" l="1"/>
  <c r="E369" i="1"/>
  <c r="G369" i="1" s="1"/>
  <c r="E370" i="1" l="1"/>
  <c r="F369" i="1"/>
  <c r="D371" i="1"/>
  <c r="G370" i="1"/>
  <c r="D372" i="1" l="1"/>
  <c r="F370" i="1"/>
  <c r="H369" i="1"/>
  <c r="E371" i="1"/>
  <c r="E372" i="1" s="1"/>
  <c r="F371" i="1" l="1"/>
  <c r="F372" i="1" s="1"/>
  <c r="H372" i="1" s="1"/>
  <c r="H370" i="1"/>
  <c r="G371" i="1"/>
  <c r="D373" i="1"/>
  <c r="G372" i="1"/>
  <c r="H371" i="1" l="1"/>
  <c r="D374" i="1"/>
  <c r="E373" i="1"/>
  <c r="E374" i="1" l="1"/>
  <c r="F373" i="1"/>
  <c r="F374" i="1" s="1"/>
  <c r="H374" i="1" s="1"/>
  <c r="G373" i="1"/>
  <c r="D375" i="1"/>
  <c r="G374" i="1"/>
  <c r="H373" i="1" l="1"/>
  <c r="D376" i="1"/>
  <c r="E375" i="1"/>
  <c r="E376" i="1" l="1"/>
  <c r="F375" i="1"/>
  <c r="F376" i="1" s="1"/>
  <c r="H376" i="1" s="1"/>
  <c r="G375" i="1"/>
  <c r="D377" i="1"/>
  <c r="G376" i="1"/>
  <c r="D378" i="1" l="1"/>
  <c r="H375" i="1"/>
  <c r="E377" i="1"/>
  <c r="E378" i="1" l="1"/>
  <c r="F377" i="1"/>
  <c r="F378" i="1" s="1"/>
  <c r="G377" i="1"/>
  <c r="D379" i="1"/>
  <c r="H378" i="1"/>
  <c r="G378" i="1"/>
  <c r="H377" i="1" l="1"/>
  <c r="D380" i="1"/>
  <c r="E379" i="1"/>
  <c r="E380" i="1" s="1"/>
  <c r="F379" i="1" l="1"/>
  <c r="F380" i="1" s="1"/>
  <c r="H380" i="1" s="1"/>
  <c r="G379" i="1"/>
  <c r="D381" i="1"/>
  <c r="G380" i="1"/>
  <c r="D382" i="1" l="1"/>
  <c r="H379" i="1"/>
  <c r="E381" i="1"/>
  <c r="E382" i="1" s="1"/>
  <c r="F381" i="1" l="1"/>
  <c r="F382" i="1" s="1"/>
  <c r="H382" i="1" s="1"/>
  <c r="G381" i="1"/>
  <c r="D383" i="1"/>
  <c r="G382" i="1"/>
  <c r="D384" i="1" l="1"/>
  <c r="E383" i="1"/>
  <c r="E384" i="1" s="1"/>
  <c r="H381" i="1"/>
  <c r="G383" i="1" l="1"/>
  <c r="F383" i="1"/>
  <c r="D385" i="1"/>
  <c r="G384" i="1"/>
  <c r="F384" i="1" l="1"/>
  <c r="H383" i="1"/>
  <c r="D386" i="1"/>
  <c r="E385" i="1"/>
  <c r="G385" i="1" s="1"/>
  <c r="D387" i="1" l="1"/>
  <c r="E386" i="1"/>
  <c r="E387" i="1" s="1"/>
  <c r="F385" i="1"/>
  <c r="H384" i="1"/>
  <c r="F386" i="1" l="1"/>
  <c r="F387" i="1" s="1"/>
  <c r="H385" i="1"/>
  <c r="H386" i="1"/>
  <c r="G386" i="1"/>
  <c r="D388" i="1"/>
  <c r="H387" i="1"/>
  <c r="G387" i="1"/>
  <c r="D389" i="1" l="1"/>
  <c r="E388" i="1"/>
  <c r="E389" i="1" l="1"/>
  <c r="F388" i="1"/>
  <c r="F389" i="1" s="1"/>
  <c r="G388" i="1"/>
  <c r="D390" i="1"/>
  <c r="H389" i="1" l="1"/>
  <c r="G389" i="1"/>
  <c r="H388" i="1"/>
  <c r="D391" i="1"/>
  <c r="E390" i="1"/>
  <c r="E391" i="1" l="1"/>
  <c r="F390" i="1"/>
  <c r="F391" i="1" s="1"/>
  <c r="H391" i="1" s="1"/>
  <c r="G390" i="1"/>
  <c r="D392" i="1"/>
  <c r="E392" i="1" s="1"/>
  <c r="G391" i="1"/>
  <c r="H390" i="1" l="1"/>
  <c r="D393" i="1"/>
  <c r="G392" i="1"/>
  <c r="F392" i="1"/>
  <c r="H392" i="1" l="1"/>
  <c r="D394" i="1"/>
  <c r="E393" i="1"/>
  <c r="E394" i="1" l="1"/>
  <c r="G394" i="1" s="1"/>
  <c r="D395" i="1"/>
  <c r="G393" i="1"/>
  <c r="F393" i="1"/>
  <c r="F394" i="1" s="1"/>
  <c r="H393" i="1" l="1"/>
  <c r="H394" i="1"/>
  <c r="D396" i="1"/>
  <c r="E395" i="1"/>
  <c r="E396" i="1" l="1"/>
  <c r="G395" i="1"/>
  <c r="D397" i="1"/>
  <c r="G396" i="1"/>
  <c r="F395" i="1"/>
  <c r="F396" i="1" s="1"/>
  <c r="H396" i="1" l="1"/>
  <c r="D398" i="1"/>
  <c r="E397" i="1"/>
  <c r="H395" i="1"/>
  <c r="D399" i="1" l="1"/>
  <c r="E398" i="1"/>
  <c r="E399" i="1" s="1"/>
  <c r="G397" i="1"/>
  <c r="F397" i="1"/>
  <c r="F398" i="1" s="1"/>
  <c r="F399" i="1" s="1"/>
  <c r="H397" i="1" l="1"/>
  <c r="H398" i="1"/>
  <c r="G398" i="1"/>
  <c r="D400" i="1"/>
  <c r="H399" i="1"/>
  <c r="G399" i="1"/>
  <c r="D401" i="1" l="1"/>
  <c r="E400" i="1"/>
  <c r="E401" i="1" l="1"/>
  <c r="G401" i="1" s="1"/>
  <c r="F400" i="1"/>
  <c r="F401" i="1" s="1"/>
  <c r="H401" i="1" s="1"/>
  <c r="G400" i="1"/>
  <c r="D402" i="1"/>
  <c r="H400" i="1" l="1"/>
  <c r="D403" i="1"/>
  <c r="E402" i="1"/>
  <c r="E403" i="1" l="1"/>
  <c r="G402" i="1"/>
  <c r="D404" i="1"/>
  <c r="G403" i="1"/>
  <c r="F402" i="1"/>
  <c r="F403" i="1" s="1"/>
  <c r="D405" i="1" l="1"/>
  <c r="H403" i="1"/>
  <c r="H402" i="1"/>
  <c r="E404" i="1"/>
  <c r="E405" i="1" l="1"/>
  <c r="G405" i="1" s="1"/>
  <c r="G404" i="1"/>
  <c r="D406" i="1"/>
  <c r="F404" i="1"/>
  <c r="F405" i="1" s="1"/>
  <c r="H405" i="1" l="1"/>
  <c r="D407" i="1"/>
  <c r="H404" i="1"/>
  <c r="E406" i="1"/>
  <c r="E407" i="1" s="1"/>
  <c r="D408" i="1" l="1"/>
  <c r="G407" i="1"/>
  <c r="G406" i="1"/>
  <c r="F406" i="1"/>
  <c r="F407" i="1" s="1"/>
  <c r="H406" i="1" l="1"/>
  <c r="H407" i="1"/>
  <c r="D409" i="1"/>
  <c r="E408" i="1"/>
  <c r="F408" i="1" s="1"/>
  <c r="G408" i="1" l="1"/>
  <c r="H408" i="1"/>
  <c r="D410" i="1"/>
  <c r="E409" i="1"/>
  <c r="E410" i="1" l="1"/>
  <c r="G410" i="1" s="1"/>
  <c r="G409" i="1"/>
  <c r="D411" i="1"/>
  <c r="F409" i="1"/>
  <c r="F410" i="1" l="1"/>
  <c r="H409" i="1"/>
  <c r="D412" i="1"/>
  <c r="E411" i="1"/>
  <c r="E412" i="1" l="1"/>
  <c r="G411" i="1"/>
  <c r="D413" i="1"/>
  <c r="G412" i="1"/>
  <c r="F411" i="1"/>
  <c r="H410" i="1"/>
  <c r="F412" i="1" l="1"/>
  <c r="H411" i="1"/>
  <c r="D414" i="1"/>
  <c r="E413" i="1"/>
  <c r="E414" i="1" l="1"/>
  <c r="G414" i="1" s="1"/>
  <c r="D415" i="1"/>
  <c r="G413" i="1"/>
  <c r="F413" i="1"/>
  <c r="F414" i="1" s="1"/>
  <c r="H412" i="1"/>
  <c r="H413" i="1" l="1"/>
  <c r="D416" i="1"/>
  <c r="H414" i="1"/>
  <c r="E415" i="1"/>
  <c r="G415" i="1" s="1"/>
  <c r="E416" i="1" l="1"/>
  <c r="D417" i="1"/>
  <c r="G416" i="1"/>
  <c r="F415" i="1"/>
  <c r="F416" i="1" l="1"/>
  <c r="H415" i="1"/>
  <c r="D418" i="1"/>
  <c r="E417" i="1"/>
  <c r="E418" i="1" l="1"/>
  <c r="F417" i="1"/>
  <c r="F418" i="1" s="1"/>
  <c r="H416" i="1"/>
  <c r="G417" i="1"/>
  <c r="D419" i="1"/>
  <c r="E419" i="1" s="1"/>
  <c r="G418" i="1"/>
  <c r="F419" i="1" l="1"/>
  <c r="H418" i="1"/>
  <c r="H417" i="1"/>
  <c r="D420" i="1"/>
  <c r="E420" i="1" s="1"/>
  <c r="G419" i="1"/>
  <c r="F420" i="1" l="1"/>
  <c r="H419" i="1"/>
  <c r="D421" i="1"/>
  <c r="E421" i="1" s="1"/>
  <c r="G420" i="1"/>
  <c r="H420" i="1"/>
  <c r="F421" i="1" l="1"/>
  <c r="D422" i="1"/>
  <c r="E422" i="1" s="1"/>
  <c r="H421" i="1"/>
  <c r="G421" i="1"/>
  <c r="D423" i="1" l="1"/>
  <c r="G422" i="1"/>
  <c r="F422" i="1"/>
  <c r="D424" i="1" l="1"/>
  <c r="E423" i="1"/>
  <c r="H422" i="1"/>
  <c r="E424" i="1" l="1"/>
  <c r="D425" i="1"/>
  <c r="G424" i="1"/>
  <c r="F423" i="1"/>
  <c r="F424" i="1" s="1"/>
  <c r="H424" i="1" s="1"/>
  <c r="G423" i="1"/>
  <c r="H423" i="1"/>
  <c r="D426" i="1" l="1"/>
  <c r="E425" i="1"/>
  <c r="E426" i="1" l="1"/>
  <c r="F425" i="1"/>
  <c r="F426" i="1" s="1"/>
  <c r="G425" i="1"/>
  <c r="D427" i="1"/>
  <c r="E427" i="1" s="1"/>
  <c r="G426" i="1"/>
  <c r="H426" i="1" l="1"/>
  <c r="H425" i="1"/>
  <c r="F427" i="1"/>
  <c r="H427" i="1" s="1"/>
  <c r="D428" i="1"/>
  <c r="E428" i="1" s="1"/>
  <c r="G427" i="1"/>
  <c r="D429" i="1" l="1"/>
  <c r="G428" i="1"/>
  <c r="F428" i="1"/>
  <c r="H428" i="1" l="1"/>
  <c r="D430" i="1"/>
  <c r="E429" i="1"/>
  <c r="E430" i="1" l="1"/>
  <c r="D431" i="1"/>
  <c r="G430" i="1"/>
  <c r="G429" i="1"/>
  <c r="F429" i="1"/>
  <c r="F430" i="1" s="1"/>
  <c r="D432" i="1" l="1"/>
  <c r="E431" i="1"/>
  <c r="F431" i="1" s="1"/>
  <c r="H429" i="1"/>
  <c r="H430" i="1"/>
  <c r="H431" i="1" l="1"/>
  <c r="G431" i="1"/>
  <c r="D433" i="1"/>
  <c r="E432" i="1"/>
  <c r="G432" i="1" s="1"/>
  <c r="D434" i="1" l="1"/>
  <c r="E433" i="1"/>
  <c r="G433" i="1" s="1"/>
  <c r="F432" i="1"/>
  <c r="F433" i="1" l="1"/>
  <c r="H432" i="1"/>
  <c r="E434" i="1"/>
  <c r="D435" i="1"/>
  <c r="E435" i="1" l="1"/>
  <c r="G434" i="1"/>
  <c r="D436" i="1"/>
  <c r="G435" i="1"/>
  <c r="F434" i="1"/>
  <c r="H433" i="1"/>
  <c r="F435" i="1" l="1"/>
  <c r="H434" i="1"/>
  <c r="D437" i="1"/>
  <c r="E436" i="1"/>
  <c r="F436" i="1" s="1"/>
  <c r="H435" i="1"/>
  <c r="G436" i="1" l="1"/>
  <c r="H436" i="1"/>
  <c r="E437" i="1"/>
  <c r="F437" i="1" s="1"/>
  <c r="D438" i="1"/>
  <c r="D439" i="1" l="1"/>
  <c r="E438" i="1"/>
  <c r="F438" i="1" s="1"/>
  <c r="G437" i="1"/>
  <c r="H437" i="1"/>
  <c r="G438" i="1" l="1"/>
  <c r="D440" i="1"/>
  <c r="E439" i="1"/>
  <c r="H438" i="1"/>
  <c r="E440" i="1" l="1"/>
  <c r="F439" i="1"/>
  <c r="F440" i="1" s="1"/>
  <c r="G439" i="1"/>
  <c r="D441" i="1"/>
  <c r="H440" i="1"/>
  <c r="G440" i="1"/>
  <c r="H439" i="1" l="1"/>
  <c r="D442" i="1"/>
  <c r="E441" i="1"/>
  <c r="G441" i="1" s="1"/>
  <c r="D443" i="1" l="1"/>
  <c r="E442" i="1"/>
  <c r="E443" i="1" s="1"/>
  <c r="F441" i="1"/>
  <c r="G442" i="1" l="1"/>
  <c r="D444" i="1"/>
  <c r="G443" i="1"/>
  <c r="F442" i="1"/>
  <c r="F443" i="1" s="1"/>
  <c r="H441" i="1"/>
  <c r="H442" i="1" l="1"/>
  <c r="D445" i="1"/>
  <c r="E444" i="1"/>
  <c r="E445" i="1" s="1"/>
  <c r="H443" i="1"/>
  <c r="G444" i="1" l="1"/>
  <c r="F444" i="1"/>
  <c r="F445" i="1" s="1"/>
  <c r="D446" i="1"/>
  <c r="E446" i="1" s="1"/>
  <c r="G445" i="1"/>
  <c r="F446" i="1" l="1"/>
  <c r="H446" i="1" s="1"/>
  <c r="H444" i="1"/>
  <c r="H445" i="1"/>
  <c r="D447" i="1"/>
  <c r="E447" i="1" s="1"/>
  <c r="G446" i="1"/>
  <c r="F447" i="1" l="1"/>
  <c r="D448" i="1"/>
  <c r="E448" i="1" s="1"/>
  <c r="G447" i="1"/>
  <c r="H447" i="1"/>
  <c r="F448" i="1" l="1"/>
  <c r="H448" i="1" s="1"/>
  <c r="D449" i="1"/>
  <c r="G448" i="1"/>
  <c r="D450" i="1" l="1"/>
  <c r="E449" i="1"/>
  <c r="E450" i="1" s="1"/>
  <c r="D451" i="1" l="1"/>
  <c r="G450" i="1"/>
  <c r="G449" i="1"/>
  <c r="F449" i="1"/>
  <c r="F450" i="1" s="1"/>
  <c r="H449" i="1" l="1"/>
  <c r="H450" i="1"/>
  <c r="D452" i="1"/>
  <c r="E451" i="1"/>
  <c r="E452" i="1" l="1"/>
  <c r="G451" i="1"/>
  <c r="D453" i="1"/>
  <c r="E453" i="1" s="1"/>
  <c r="G452" i="1"/>
  <c r="F451" i="1"/>
  <c r="F452" i="1" s="1"/>
  <c r="F453" i="1" l="1"/>
  <c r="H453" i="1" s="1"/>
  <c r="D454" i="1"/>
  <c r="G453" i="1"/>
  <c r="H452" i="1"/>
  <c r="H451" i="1"/>
  <c r="D455" i="1" l="1"/>
  <c r="E454" i="1"/>
  <c r="G454" i="1" s="1"/>
  <c r="E455" i="1" l="1"/>
  <c r="F454" i="1"/>
  <c r="F455" i="1" s="1"/>
  <c r="D456" i="1"/>
  <c r="G455" i="1"/>
  <c r="H454" i="1" l="1"/>
  <c r="H455" i="1"/>
  <c r="D457" i="1"/>
  <c r="E456" i="1"/>
  <c r="E457" i="1" l="1"/>
  <c r="G456" i="1"/>
  <c r="D458" i="1"/>
  <c r="G457" i="1"/>
  <c r="F456" i="1"/>
  <c r="F457" i="1" s="1"/>
  <c r="H457" i="1" l="1"/>
  <c r="D459" i="1"/>
  <c r="H456" i="1"/>
  <c r="E458" i="1"/>
  <c r="D460" i="1" l="1"/>
  <c r="E459" i="1"/>
  <c r="E460" i="1" s="1"/>
  <c r="G458" i="1"/>
  <c r="F458" i="1"/>
  <c r="F459" i="1" l="1"/>
  <c r="F460" i="1" s="1"/>
  <c r="H458" i="1"/>
  <c r="H459" i="1"/>
  <c r="G459" i="1"/>
  <c r="D461" i="1"/>
  <c r="E461" i="1" s="1"/>
  <c r="F461" i="1" s="1"/>
  <c r="H460" i="1"/>
  <c r="G460" i="1"/>
  <c r="D462" i="1" l="1"/>
  <c r="H461" i="1"/>
  <c r="G461" i="1"/>
  <c r="D463" i="1" l="1"/>
  <c r="E462" i="1"/>
  <c r="G462" i="1" l="1"/>
  <c r="E463" i="1"/>
  <c r="F462" i="1"/>
  <c r="D464" i="1"/>
  <c r="F463" i="1" l="1"/>
  <c r="H463" i="1"/>
  <c r="D465" i="1"/>
  <c r="G463" i="1"/>
  <c r="E464" i="1"/>
  <c r="E465" i="1" s="1"/>
  <c r="H462" i="1"/>
  <c r="F464" i="1" l="1"/>
  <c r="F465" i="1" s="1"/>
  <c r="G464" i="1"/>
  <c r="H464" i="1"/>
  <c r="D466" i="1"/>
  <c r="E466" i="1" s="1"/>
  <c r="H465" i="1"/>
  <c r="G465" i="1"/>
  <c r="F466" i="1" l="1"/>
  <c r="H466" i="1" s="1"/>
  <c r="D467" i="1"/>
  <c r="G466" i="1"/>
  <c r="D468" i="1" l="1"/>
  <c r="E467" i="1"/>
  <c r="E468" i="1" l="1"/>
  <c r="F467" i="1"/>
  <c r="F468" i="1" s="1"/>
  <c r="G467" i="1"/>
  <c r="D469" i="1"/>
  <c r="E469" i="1" s="1"/>
  <c r="H468" i="1"/>
  <c r="G468" i="1"/>
  <c r="H467" i="1" l="1"/>
  <c r="F469" i="1"/>
  <c r="D470" i="1"/>
  <c r="H469" i="1"/>
  <c r="G469" i="1"/>
  <c r="D471" i="1" l="1"/>
  <c r="E470" i="1"/>
  <c r="E471" i="1" s="1"/>
  <c r="F470" i="1" l="1"/>
  <c r="F471" i="1" s="1"/>
  <c r="G470" i="1"/>
  <c r="H470" i="1"/>
  <c r="D472" i="1"/>
  <c r="G471" i="1"/>
  <c r="H471" i="1"/>
  <c r="D473" i="1" l="1"/>
  <c r="E472" i="1"/>
  <c r="G472" i="1" s="1"/>
  <c r="E473" i="1" l="1"/>
  <c r="F472" i="1"/>
  <c r="D474" i="1"/>
  <c r="G473" i="1"/>
  <c r="D475" i="1" l="1"/>
  <c r="F473" i="1"/>
  <c r="H472" i="1"/>
  <c r="E474" i="1"/>
  <c r="E475" i="1" l="1"/>
  <c r="F474" i="1"/>
  <c r="F475" i="1" s="1"/>
  <c r="H475" i="1" s="1"/>
  <c r="H473" i="1"/>
  <c r="G474" i="1"/>
  <c r="D476" i="1"/>
  <c r="G475" i="1"/>
  <c r="D477" i="1" l="1"/>
  <c r="E476" i="1"/>
  <c r="H474" i="1"/>
  <c r="E477" i="1" l="1"/>
  <c r="F476" i="1"/>
  <c r="F477" i="1" s="1"/>
  <c r="H477" i="1" s="1"/>
  <c r="G476" i="1"/>
  <c r="D478" i="1"/>
  <c r="E478" i="1" s="1"/>
  <c r="G477" i="1"/>
  <c r="H476" i="1" l="1"/>
  <c r="D479" i="1"/>
  <c r="G478" i="1"/>
  <c r="F478" i="1"/>
  <c r="H478" i="1" l="1"/>
  <c r="D480" i="1"/>
  <c r="E479" i="1"/>
  <c r="E480" i="1" l="1"/>
  <c r="D481" i="1"/>
  <c r="G480" i="1"/>
  <c r="G479" i="1"/>
  <c r="F479" i="1"/>
  <c r="F480" i="1" s="1"/>
  <c r="H480" i="1" l="1"/>
  <c r="H479" i="1"/>
  <c r="D482" i="1"/>
  <c r="E481" i="1"/>
  <c r="E482" i="1" l="1"/>
  <c r="G481" i="1"/>
  <c r="D483" i="1"/>
  <c r="G482" i="1"/>
  <c r="F481" i="1"/>
  <c r="F482" i="1" s="1"/>
  <c r="D484" i="1" l="1"/>
  <c r="H481" i="1"/>
  <c r="H482" i="1"/>
  <c r="E483" i="1"/>
  <c r="E484" i="1" l="1"/>
  <c r="G483" i="1"/>
  <c r="D485" i="1"/>
  <c r="G484" i="1"/>
  <c r="F483" i="1"/>
  <c r="F484" i="1" s="1"/>
  <c r="H484" i="1" l="1"/>
  <c r="D486" i="1"/>
  <c r="H483" i="1"/>
  <c r="E485" i="1"/>
  <c r="E486" i="1" l="1"/>
  <c r="F485" i="1"/>
  <c r="G485" i="1"/>
  <c r="D487" i="1"/>
  <c r="G486" i="1"/>
  <c r="F486" i="1" l="1"/>
  <c r="H486" i="1" s="1"/>
  <c r="H485" i="1"/>
  <c r="D488" i="1"/>
  <c r="E487" i="1"/>
  <c r="E488" i="1" s="1"/>
  <c r="F487" i="1" l="1"/>
  <c r="F488" i="1" s="1"/>
  <c r="H488" i="1" s="1"/>
  <c r="G487" i="1"/>
  <c r="D489" i="1"/>
  <c r="E489" i="1" s="1"/>
  <c r="G488" i="1"/>
  <c r="H487" i="1" l="1"/>
  <c r="F489" i="1"/>
  <c r="H489" i="1" s="1"/>
  <c r="D490" i="1"/>
  <c r="G489" i="1"/>
  <c r="D491" i="1" l="1"/>
  <c r="E490" i="1"/>
  <c r="E491" i="1" s="1"/>
  <c r="G490" i="1" l="1"/>
  <c r="D492" i="1"/>
  <c r="G491" i="1"/>
  <c r="F490" i="1"/>
  <c r="F491" i="1" s="1"/>
  <c r="D493" i="1" l="1"/>
  <c r="H491" i="1"/>
  <c r="H490" i="1"/>
  <c r="E492" i="1"/>
  <c r="G492" i="1" s="1"/>
  <c r="E493" i="1" l="1"/>
  <c r="D494" i="1"/>
  <c r="G493" i="1"/>
  <c r="F492" i="1"/>
  <c r="D495" i="1" l="1"/>
  <c r="F493" i="1"/>
  <c r="H492" i="1"/>
  <c r="E494" i="1"/>
  <c r="E495" i="1" s="1"/>
  <c r="F494" i="1" l="1"/>
  <c r="H493" i="1"/>
  <c r="G494" i="1"/>
  <c r="D496" i="1"/>
  <c r="E496" i="1" s="1"/>
  <c r="G495" i="1"/>
  <c r="D497" i="1" l="1"/>
  <c r="G496" i="1"/>
  <c r="F495" i="1"/>
  <c r="H494" i="1"/>
  <c r="F496" i="1" l="1"/>
  <c r="H495" i="1"/>
  <c r="D498" i="1"/>
  <c r="E497" i="1"/>
  <c r="E498" i="1" l="1"/>
  <c r="G497" i="1"/>
  <c r="D499" i="1"/>
  <c r="G498" i="1"/>
  <c r="F497" i="1"/>
  <c r="H496" i="1"/>
  <c r="F498" i="1" l="1"/>
  <c r="H497" i="1"/>
  <c r="D500" i="1"/>
  <c r="E499" i="1"/>
  <c r="E500" i="1" l="1"/>
  <c r="G499" i="1"/>
  <c r="D501" i="1"/>
  <c r="G500" i="1"/>
  <c r="F499" i="1"/>
  <c r="H498" i="1"/>
  <c r="F500" i="1" l="1"/>
  <c r="H499" i="1"/>
  <c r="D502" i="1"/>
  <c r="E501" i="1"/>
  <c r="E502" i="1" l="1"/>
  <c r="G501" i="1"/>
  <c r="D503" i="1"/>
  <c r="E503" i="1" s="1"/>
  <c r="G502" i="1"/>
  <c r="F501" i="1"/>
  <c r="H500" i="1"/>
  <c r="F502" i="1" l="1"/>
  <c r="H501" i="1"/>
  <c r="G503" i="1"/>
  <c r="F503" i="1" l="1"/>
  <c r="H503" i="1" s="1"/>
  <c r="H502" i="1"/>
</calcChain>
</file>

<file path=xl/sharedStrings.xml><?xml version="1.0" encoding="utf-8"?>
<sst xmlns="http://schemas.openxmlformats.org/spreadsheetml/2006/main" count="10" uniqueCount="10">
  <si>
    <t>date</t>
  </si>
  <si>
    <t>close</t>
  </si>
  <si>
    <t>index</t>
  </si>
  <si>
    <t>K</t>
  </si>
  <si>
    <t>20 periods</t>
  </si>
  <si>
    <t>ema2</t>
  </si>
  <si>
    <t>ema3</t>
  </si>
  <si>
    <t>ema</t>
  </si>
  <si>
    <t>dema</t>
  </si>
  <si>
    <t>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</si>
</sst>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6" formatCode="_(* #,##0.0000_);_(* \(#,##0.0000\);_(* &quot;-&quot;??_);_(@_)"/>
    <numFmt numFmtId="167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18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44" fontId="19" fillId="0" borderId="0" xfId="2" applyFont="1" applyAlignment="1">
      <alignment horizontal="right"/>
    </xf>
    <xf numFmtId="167" fontId="19" fillId="0" borderId="0" xfId="2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2" dataDxfId="11" headerRowCellStyle="Currency" dataCellStyle="Currency">
  <sortState xmlns:xlrd2="http://schemas.microsoft.com/office/spreadsheetml/2017/richdata2" ref="B2:C503">
    <sortCondition ref="B2"/>
  </sortState>
  <tableColumns count="8">
    <tableColumn id="9" xr3:uid="{9F699A46-4958-42A4-A5C9-B52EB0EE585B}" name="index" dataDxfId="10" dataCellStyle="Currency"/>
    <tableColumn id="2" xr3:uid="{870234D4-B88D-4DBC-B1B5-A3A328FCAA43}" name="date" dataDxfId="9"/>
    <tableColumn id="6" xr3:uid="{1625C5E8-2802-4281-81F5-7308EFB9EB0C}" name="close" dataDxfId="8" dataCellStyle="Currency"/>
    <tableColumn id="10" xr3:uid="{C23C78F6-4EA9-43B4-8A9F-AB3990C28285}" name="ema" dataDxfId="7" dataCellStyle="Currency"/>
    <tableColumn id="11" xr3:uid="{AF331C08-A0B2-451B-9B57-2F314A757038}" name="ema2" dataDxfId="6" dataCellStyle="Currency"/>
    <tableColumn id="12" xr3:uid="{D45D2996-062B-4CC8-A4CF-62AB41E0E771}" name="ema3" dataDxfId="5" dataCellStyle="Currency"/>
    <tableColumn id="13" xr3:uid="{2E5EED1A-0634-43E4-98DA-A1F5E56700D0}" name="dema" dataDxfId="4" dataCellStyle="Currency">
      <calculatedColumnFormula>2*testdata[[#This Row],[ema]]-testdata[[#This Row],[ema2]]</calculatedColumnFormula>
    </tableColumn>
    <tableColumn id="14" xr3:uid="{4750FFD3-E18D-49A5-82E9-C6DE3061ABD7}" name="tema" dataDxfId="3" dataCellStyle="Currency">
      <calculatedColumnFormula>3*testdata[[#This Row],[ema]]-3*testdata[[#This Row],[ema2]]+testdata[[#This Row],[ema3]]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J1:J3" totalsRowShown="0" headerRowDxfId="2" dataDxfId="1" dataCellStyle="Comma">
  <tableColumns count="1">
    <tableColumn id="1" xr3:uid="{27FF72DA-4D74-4B15-BA48-7E1E6B7BADDE}" name="K" dataDxfId="0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tabSelected="1" workbookViewId="0">
      <selection activeCell="I1" sqref="I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1" style="11" bestFit="1" customWidth="1"/>
    <col min="5" max="6" width="9" bestFit="1" customWidth="1"/>
    <col min="7" max="8" width="11" bestFit="1" customWidth="1"/>
    <col min="9" max="9" width="2.7109375" customWidth="1"/>
    <col min="10" max="10" width="9.140625" style="3"/>
  </cols>
  <sheetData>
    <row r="1" spans="1:10" x14ac:dyDescent="0.25">
      <c r="A1" s="5" t="s">
        <v>2</v>
      </c>
      <c r="B1" s="2" t="s">
        <v>0</v>
      </c>
      <c r="C1" s="4" t="s">
        <v>1</v>
      </c>
      <c r="D1" s="9" t="s">
        <v>7</v>
      </c>
      <c r="E1" s="4" t="s">
        <v>5</v>
      </c>
      <c r="F1" s="4" t="s">
        <v>6</v>
      </c>
      <c r="G1" s="4" t="s">
        <v>8</v>
      </c>
      <c r="H1" s="4" t="s">
        <v>9</v>
      </c>
      <c r="J1" s="3" t="s">
        <v>3</v>
      </c>
    </row>
    <row r="2" spans="1:10" x14ac:dyDescent="0.25">
      <c r="A2" s="5">
        <v>1</v>
      </c>
      <c r="B2" s="2">
        <v>42738</v>
      </c>
      <c r="C2" s="1">
        <v>212.8</v>
      </c>
      <c r="D2" s="10"/>
      <c r="E2" s="1"/>
      <c r="F2" s="1"/>
      <c r="G2" s="10"/>
      <c r="H2" s="10"/>
      <c r="J2" s="7">
        <f>2/(20+1)</f>
        <v>9.5238095238095233E-2</v>
      </c>
    </row>
    <row r="3" spans="1:10" x14ac:dyDescent="0.25">
      <c r="A3" s="5">
        <v>2</v>
      </c>
      <c r="B3" s="2">
        <v>42739</v>
      </c>
      <c r="C3" s="1">
        <v>214.06</v>
      </c>
      <c r="D3" s="10"/>
      <c r="E3" s="1"/>
      <c r="F3" s="1"/>
      <c r="G3" s="10"/>
      <c r="H3" s="10"/>
      <c r="J3" s="8" t="s">
        <v>4</v>
      </c>
    </row>
    <row r="4" spans="1:10" x14ac:dyDescent="0.25">
      <c r="A4" s="5">
        <v>3</v>
      </c>
      <c r="B4" s="2">
        <v>42740</v>
      </c>
      <c r="C4" s="1">
        <v>213.89</v>
      </c>
      <c r="D4" s="10"/>
      <c r="E4" s="1"/>
      <c r="F4" s="1"/>
      <c r="G4" s="10"/>
      <c r="H4" s="10"/>
    </row>
    <row r="5" spans="1:10" x14ac:dyDescent="0.25">
      <c r="A5" s="5">
        <v>4</v>
      </c>
      <c r="B5" s="2">
        <v>42741</v>
      </c>
      <c r="C5" s="1">
        <v>214.66</v>
      </c>
      <c r="D5" s="10"/>
      <c r="E5" s="1"/>
      <c r="F5" s="1"/>
      <c r="G5" s="10"/>
      <c r="H5" s="10"/>
    </row>
    <row r="6" spans="1:10" x14ac:dyDescent="0.25">
      <c r="A6" s="5">
        <v>5</v>
      </c>
      <c r="B6" s="2">
        <v>42744</v>
      </c>
      <c r="C6" s="1">
        <v>213.95</v>
      </c>
      <c r="D6" s="10"/>
      <c r="E6" s="1"/>
      <c r="F6" s="1"/>
      <c r="G6" s="10"/>
      <c r="H6" s="10"/>
    </row>
    <row r="7" spans="1:10" x14ac:dyDescent="0.25">
      <c r="A7" s="5">
        <v>6</v>
      </c>
      <c r="B7" s="2">
        <v>42745</v>
      </c>
      <c r="C7" s="1">
        <v>213.95</v>
      </c>
      <c r="D7" s="10"/>
      <c r="E7" s="1"/>
      <c r="F7" s="1"/>
      <c r="G7" s="10"/>
      <c r="H7" s="10"/>
    </row>
    <row r="8" spans="1:10" x14ac:dyDescent="0.25">
      <c r="A8" s="5">
        <v>7</v>
      </c>
      <c r="B8" s="2">
        <v>42746</v>
      </c>
      <c r="C8" s="1">
        <v>214.55</v>
      </c>
      <c r="D8" s="10"/>
      <c r="E8" s="1"/>
      <c r="F8" s="1"/>
      <c r="G8" s="10"/>
      <c r="H8" s="10"/>
    </row>
    <row r="9" spans="1:10" x14ac:dyDescent="0.25">
      <c r="A9" s="5">
        <v>8</v>
      </c>
      <c r="B9" s="2">
        <v>42747</v>
      </c>
      <c r="C9" s="1">
        <v>214.02</v>
      </c>
      <c r="D9" s="10"/>
      <c r="E9" s="1"/>
      <c r="F9" s="1"/>
      <c r="G9" s="10"/>
      <c r="H9" s="10"/>
    </row>
    <row r="10" spans="1:10" x14ac:dyDescent="0.25">
      <c r="A10" s="5">
        <v>9</v>
      </c>
      <c r="B10" s="2">
        <v>42748</v>
      </c>
      <c r="C10" s="1">
        <v>214.51</v>
      </c>
      <c r="D10" s="10"/>
      <c r="E10" s="1"/>
      <c r="F10" s="1"/>
      <c r="G10" s="10"/>
      <c r="H10" s="10"/>
    </row>
    <row r="11" spans="1:10" x14ac:dyDescent="0.25">
      <c r="A11" s="5">
        <v>10</v>
      </c>
      <c r="B11" s="2">
        <v>42752</v>
      </c>
      <c r="C11" s="1">
        <v>213.75</v>
      </c>
      <c r="D11" s="10"/>
      <c r="E11" s="1"/>
      <c r="F11" s="1"/>
      <c r="G11" s="10"/>
      <c r="H11" s="10"/>
    </row>
    <row r="12" spans="1:10" x14ac:dyDescent="0.25">
      <c r="A12" s="5">
        <v>11</v>
      </c>
      <c r="B12" s="2">
        <v>42753</v>
      </c>
      <c r="C12" s="1">
        <v>214.22</v>
      </c>
      <c r="D12" s="10"/>
      <c r="E12" s="1"/>
      <c r="F12" s="1"/>
      <c r="G12" s="10"/>
      <c r="H12" s="10"/>
    </row>
    <row r="13" spans="1:10" x14ac:dyDescent="0.25">
      <c r="A13" s="5">
        <v>12</v>
      </c>
      <c r="B13" s="2">
        <v>42754</v>
      </c>
      <c r="C13" s="1">
        <v>213.43</v>
      </c>
      <c r="D13" s="10"/>
      <c r="E13" s="1"/>
      <c r="F13" s="1"/>
      <c r="G13" s="10"/>
      <c r="H13" s="10"/>
    </row>
    <row r="14" spans="1:10" x14ac:dyDescent="0.25">
      <c r="A14" s="5">
        <v>13</v>
      </c>
      <c r="B14" s="2">
        <v>42755</v>
      </c>
      <c r="C14" s="1">
        <v>214.21</v>
      </c>
      <c r="D14" s="10"/>
      <c r="E14" s="1"/>
      <c r="F14" s="1"/>
      <c r="G14" s="10"/>
      <c r="H14" s="10"/>
    </row>
    <row r="15" spans="1:10" x14ac:dyDescent="0.25">
      <c r="A15" s="5">
        <v>14</v>
      </c>
      <c r="B15" s="2">
        <v>42758</v>
      </c>
      <c r="C15" s="1">
        <v>213.66</v>
      </c>
      <c r="D15" s="10"/>
      <c r="E15" s="1"/>
      <c r="F15" s="1"/>
      <c r="G15" s="10"/>
      <c r="H15" s="10"/>
    </row>
    <row r="16" spans="1:10" x14ac:dyDescent="0.25">
      <c r="A16" s="5">
        <v>15</v>
      </c>
      <c r="B16" s="2">
        <v>42759</v>
      </c>
      <c r="C16" s="1">
        <v>215.03</v>
      </c>
      <c r="D16" s="10"/>
      <c r="E16" s="1"/>
      <c r="F16" s="1"/>
      <c r="G16" s="10"/>
      <c r="H16" s="10"/>
    </row>
    <row r="17" spans="1:8" x14ac:dyDescent="0.25">
      <c r="A17" s="5">
        <v>16</v>
      </c>
      <c r="B17" s="2">
        <v>42760</v>
      </c>
      <c r="C17" s="1">
        <v>216.89</v>
      </c>
      <c r="D17" s="10"/>
      <c r="E17" s="1"/>
      <c r="F17" s="1"/>
      <c r="G17" s="10"/>
      <c r="H17" s="10"/>
    </row>
    <row r="18" spans="1:8" x14ac:dyDescent="0.25">
      <c r="A18" s="5">
        <v>17</v>
      </c>
      <c r="B18" s="2">
        <v>42761</v>
      </c>
      <c r="C18" s="1">
        <v>216.66</v>
      </c>
      <c r="D18" s="10"/>
      <c r="E18" s="1"/>
      <c r="F18" s="1"/>
      <c r="G18" s="10"/>
      <c r="H18" s="10"/>
    </row>
    <row r="19" spans="1:8" x14ac:dyDescent="0.25">
      <c r="A19" s="5">
        <v>18</v>
      </c>
      <c r="B19" s="2">
        <v>42762</v>
      </c>
      <c r="C19" s="1">
        <v>216.32</v>
      </c>
      <c r="D19" s="10"/>
      <c r="E19" s="1"/>
      <c r="F19" s="1"/>
      <c r="G19" s="10"/>
      <c r="H19" s="10"/>
    </row>
    <row r="20" spans="1:8" x14ac:dyDescent="0.25">
      <c r="A20" s="5">
        <v>19</v>
      </c>
      <c r="B20" s="2">
        <v>42765</v>
      </c>
      <c r="C20" s="1">
        <v>214.98</v>
      </c>
      <c r="D20" s="10"/>
      <c r="E20" s="1"/>
      <c r="F20" s="1"/>
      <c r="G20" s="10"/>
      <c r="H20" s="10"/>
    </row>
    <row r="21" spans="1:8" x14ac:dyDescent="0.25">
      <c r="A21" s="5">
        <v>20</v>
      </c>
      <c r="B21" s="2">
        <v>42766</v>
      </c>
      <c r="C21" s="1">
        <v>214.96</v>
      </c>
      <c r="D21" s="13">
        <f>AVERAGE(C2:C21)</f>
        <v>214.52499999999995</v>
      </c>
      <c r="E21" s="1"/>
      <c r="F21" s="1"/>
      <c r="G21" s="10"/>
      <c r="H21" s="10"/>
    </row>
    <row r="22" spans="1:8" x14ac:dyDescent="0.25">
      <c r="A22" s="5">
        <v>21</v>
      </c>
      <c r="B22" s="2">
        <v>42767</v>
      </c>
      <c r="C22" s="1">
        <v>215.05</v>
      </c>
      <c r="D22" s="10">
        <f>(testdata[[#This Row],[close]]-D21)*Multiplier +D21</f>
        <v>214.57499999999996</v>
      </c>
      <c r="E22" s="1"/>
      <c r="F22" s="1"/>
      <c r="G22" s="10"/>
      <c r="H22" s="10"/>
    </row>
    <row r="23" spans="1:8" x14ac:dyDescent="0.25">
      <c r="A23" s="5">
        <v>22</v>
      </c>
      <c r="B23" s="2">
        <v>42768</v>
      </c>
      <c r="C23" s="1">
        <v>215.19</v>
      </c>
      <c r="D23" s="10">
        <f>(testdata[[#This Row],[close]]-D22)*Multiplier +D22</f>
        <v>214.6335714285714</v>
      </c>
      <c r="E23" s="1"/>
      <c r="F23" s="1"/>
      <c r="G23" s="10"/>
      <c r="H23" s="10"/>
    </row>
    <row r="24" spans="1:8" x14ac:dyDescent="0.25">
      <c r="A24" s="5">
        <v>23</v>
      </c>
      <c r="B24" s="2">
        <v>42769</v>
      </c>
      <c r="C24" s="1">
        <v>216.67</v>
      </c>
      <c r="D24" s="10">
        <f>(testdata[[#This Row],[close]]-D23)*Multiplier +D23</f>
        <v>214.82751700680271</v>
      </c>
      <c r="E24" s="1"/>
      <c r="F24" s="1"/>
      <c r="G24" s="10"/>
      <c r="H24" s="10"/>
    </row>
    <row r="25" spans="1:8" x14ac:dyDescent="0.25">
      <c r="A25" s="5">
        <v>24</v>
      </c>
      <c r="B25" s="2">
        <v>42772</v>
      </c>
      <c r="C25" s="1">
        <v>216.28</v>
      </c>
      <c r="D25" s="10">
        <f>(testdata[[#This Row],[close]]-D24)*Multiplier +D24</f>
        <v>214.96584872044053</v>
      </c>
      <c r="E25" s="1"/>
      <c r="F25" s="1"/>
      <c r="G25" s="10"/>
      <c r="H25" s="10"/>
    </row>
    <row r="26" spans="1:8" x14ac:dyDescent="0.25">
      <c r="A26" s="5">
        <v>25</v>
      </c>
      <c r="B26" s="2">
        <v>42773</v>
      </c>
      <c r="C26" s="1">
        <v>216.29</v>
      </c>
      <c r="D26" s="14">
        <f>(testdata[[#This Row],[close]]-D25)*Multiplier +D25</f>
        <v>215.09195836611286</v>
      </c>
      <c r="E26" s="15"/>
      <c r="F26" s="15"/>
      <c r="G26" s="14"/>
      <c r="H26" s="14"/>
    </row>
    <row r="27" spans="1:8" x14ac:dyDescent="0.25">
      <c r="A27" s="5">
        <v>26</v>
      </c>
      <c r="B27" s="2">
        <v>42774</v>
      </c>
      <c r="C27" s="1">
        <v>216.58</v>
      </c>
      <c r="D27" s="10">
        <f>(testdata[[#This Row],[close]]-D26)*Multiplier +D26</f>
        <v>215.23367661695926</v>
      </c>
      <c r="E27" s="1"/>
      <c r="F27" s="1"/>
      <c r="G27" s="10"/>
      <c r="H27" s="10"/>
    </row>
    <row r="28" spans="1:8" x14ac:dyDescent="0.25">
      <c r="A28" s="5">
        <v>27</v>
      </c>
      <c r="B28" s="2">
        <v>42775</v>
      </c>
      <c r="C28" s="1">
        <v>217.86</v>
      </c>
      <c r="D28" s="10">
        <f>(testdata[[#This Row],[close]]-D27)*Multiplier +D27</f>
        <v>215.48380265343934</v>
      </c>
      <c r="E28" s="1"/>
      <c r="F28" s="1"/>
      <c r="G28" s="10"/>
      <c r="H28" s="10"/>
    </row>
    <row r="29" spans="1:8" x14ac:dyDescent="0.25">
      <c r="A29" s="5">
        <v>28</v>
      </c>
      <c r="B29" s="2">
        <v>42776</v>
      </c>
      <c r="C29" s="1">
        <v>218.72</v>
      </c>
      <c r="D29" s="10">
        <f>(testdata[[#This Row],[close]]-D28)*Multiplier +D28</f>
        <v>215.79201192454036</v>
      </c>
      <c r="E29" s="1"/>
      <c r="F29" s="1"/>
      <c r="G29" s="10"/>
      <c r="H29" s="10"/>
    </row>
    <row r="30" spans="1:8" x14ac:dyDescent="0.25">
      <c r="A30" s="5">
        <v>29</v>
      </c>
      <c r="B30" s="2">
        <v>42779</v>
      </c>
      <c r="C30" s="1">
        <v>219.91</v>
      </c>
      <c r="D30" s="10">
        <f>(testdata[[#This Row],[close]]-D29)*Multiplier +D29</f>
        <v>216.18420126506032</v>
      </c>
      <c r="E30" s="1"/>
      <c r="F30" s="1"/>
      <c r="G30" s="10"/>
      <c r="H30" s="10"/>
    </row>
    <row r="31" spans="1:8" x14ac:dyDescent="0.25">
      <c r="A31" s="5">
        <v>30</v>
      </c>
      <c r="B31" s="2">
        <v>42780</v>
      </c>
      <c r="C31" s="1">
        <v>220.79</v>
      </c>
      <c r="D31" s="14">
        <f>(testdata[[#This Row],[close]]-D30)*Multiplier +D30</f>
        <v>216.622848763626</v>
      </c>
      <c r="E31" s="1"/>
      <c r="F31" s="1"/>
      <c r="G31" s="10"/>
      <c r="H31" s="10"/>
    </row>
    <row r="32" spans="1:8" x14ac:dyDescent="0.25">
      <c r="A32" s="5">
        <v>31</v>
      </c>
      <c r="B32" s="2">
        <v>42781</v>
      </c>
      <c r="C32" s="1">
        <v>221.94</v>
      </c>
      <c r="D32" s="10">
        <f>(testdata[[#This Row],[close]]-D31)*Multiplier +D31</f>
        <v>217.12924411947114</v>
      </c>
      <c r="E32" s="1"/>
      <c r="F32" s="1"/>
      <c r="G32" s="10"/>
      <c r="H32" s="10"/>
    </row>
    <row r="33" spans="1:8" x14ac:dyDescent="0.25">
      <c r="A33" s="5">
        <v>32</v>
      </c>
      <c r="B33" s="2">
        <v>42782</v>
      </c>
      <c r="C33" s="1">
        <v>221.75</v>
      </c>
      <c r="D33" s="10">
        <f>(testdata[[#This Row],[close]]-D32)*Multiplier +D32</f>
        <v>217.56931610809295</v>
      </c>
      <c r="E33" s="1"/>
      <c r="F33" s="1"/>
      <c r="G33" s="10"/>
      <c r="H33" s="10"/>
    </row>
    <row r="34" spans="1:8" x14ac:dyDescent="0.25">
      <c r="A34" s="5">
        <v>33</v>
      </c>
      <c r="B34" s="2">
        <v>42783</v>
      </c>
      <c r="C34" s="1">
        <v>222.1</v>
      </c>
      <c r="D34" s="10">
        <f>(testdata[[#This Row],[close]]-D33)*Multiplier +D33</f>
        <v>218.0008098120841</v>
      </c>
      <c r="E34" s="1"/>
      <c r="F34" s="1"/>
      <c r="G34" s="10"/>
      <c r="H34" s="10"/>
    </row>
    <row r="35" spans="1:8" x14ac:dyDescent="0.25">
      <c r="A35" s="5">
        <v>34</v>
      </c>
      <c r="B35" s="2">
        <v>42787</v>
      </c>
      <c r="C35" s="1">
        <v>223.43</v>
      </c>
      <c r="D35" s="10">
        <f>(testdata[[#This Row],[close]]-D34)*Multiplier +D34</f>
        <v>218.51787554426656</v>
      </c>
      <c r="E35" s="1"/>
      <c r="F35" s="1"/>
      <c r="G35" s="10"/>
      <c r="H35" s="10"/>
    </row>
    <row r="36" spans="1:8" x14ac:dyDescent="0.25">
      <c r="A36" s="5">
        <v>35</v>
      </c>
      <c r="B36" s="2">
        <v>42788</v>
      </c>
      <c r="C36" s="1">
        <v>223.23</v>
      </c>
      <c r="D36" s="10">
        <f>(testdata[[#This Row],[close]]-D35)*Multiplier +D35</f>
        <v>218.96664930195547</v>
      </c>
      <c r="E36" s="1"/>
      <c r="F36" s="1"/>
      <c r="G36" s="10"/>
      <c r="H36" s="10"/>
    </row>
    <row r="37" spans="1:8" x14ac:dyDescent="0.25">
      <c r="A37" s="5">
        <v>36</v>
      </c>
      <c r="B37" s="2">
        <v>42789</v>
      </c>
      <c r="C37" s="1">
        <v>223.38</v>
      </c>
      <c r="D37" s="10">
        <f>(testdata[[#This Row],[close]]-D36)*Multiplier +D36</f>
        <v>219.38696841605494</v>
      </c>
      <c r="E37" s="1"/>
      <c r="F37" s="1"/>
      <c r="G37" s="10"/>
      <c r="H37" s="10"/>
    </row>
    <row r="38" spans="1:8" x14ac:dyDescent="0.25">
      <c r="A38" s="5">
        <v>37</v>
      </c>
      <c r="B38" s="2">
        <v>42790</v>
      </c>
      <c r="C38" s="1">
        <v>223.66</v>
      </c>
      <c r="D38" s="10">
        <f>(testdata[[#This Row],[close]]-D37)*Multiplier +D37</f>
        <v>219.79392380500209</v>
      </c>
      <c r="E38" s="1"/>
      <c r="F38" s="1"/>
      <c r="G38" s="10"/>
      <c r="H38" s="10"/>
    </row>
    <row r="39" spans="1:8" x14ac:dyDescent="0.25">
      <c r="A39" s="5">
        <v>38</v>
      </c>
      <c r="B39" s="2">
        <v>42793</v>
      </c>
      <c r="C39" s="1">
        <v>224.01</v>
      </c>
      <c r="D39" s="10">
        <f>(testdata[[#This Row],[close]]-D38)*Multiplier +D38</f>
        <v>220.19545487119237</v>
      </c>
      <c r="E39" s="1"/>
      <c r="F39" s="1"/>
      <c r="G39" s="10"/>
      <c r="H39" s="10"/>
    </row>
    <row r="40" spans="1:8" x14ac:dyDescent="0.25">
      <c r="A40" s="5">
        <v>39</v>
      </c>
      <c r="B40" s="2">
        <v>42794</v>
      </c>
      <c r="C40" s="1">
        <v>223.41</v>
      </c>
      <c r="D40" s="10">
        <f>(testdata[[#This Row],[close]]-D39)*Multiplier +D39</f>
        <v>220.5016020263169</v>
      </c>
      <c r="E40" s="12">
        <f>AVERAGE(D21:D40)</f>
        <v>216.89986403749944</v>
      </c>
      <c r="F40" s="1"/>
      <c r="G40" s="14">
        <f>2*testdata[[#This Row],[ema]]-testdata[[#This Row],[ema2]]</f>
        <v>224.10334001513436</v>
      </c>
      <c r="H40" s="14"/>
    </row>
    <row r="41" spans="1:8" x14ac:dyDescent="0.25">
      <c r="A41" s="5">
        <v>40</v>
      </c>
      <c r="B41" s="2">
        <v>42795</v>
      </c>
      <c r="C41" s="1">
        <v>226.53</v>
      </c>
      <c r="D41" s="10">
        <f>(testdata[[#This Row],[close]]-D40)*Multiplier +D40</f>
        <v>221.07573516666767</v>
      </c>
      <c r="E41" s="1">
        <f>(testdata[[#This Row],[ema]]-E40)*Multiplier+E40</f>
        <v>217.29756604980119</v>
      </c>
      <c r="F41" s="1"/>
      <c r="G41" s="10">
        <f>2*testdata[[#This Row],[ema]]-testdata[[#This Row],[ema2]]</f>
        <v>224.85390428353415</v>
      </c>
      <c r="H41" s="10"/>
    </row>
    <row r="42" spans="1:8" x14ac:dyDescent="0.25">
      <c r="A42" s="5">
        <v>41</v>
      </c>
      <c r="B42" s="2">
        <v>42796</v>
      </c>
      <c r="C42" s="1">
        <v>225.11</v>
      </c>
      <c r="D42" s="10">
        <f>(testdata[[#This Row],[close]]-D41)*Multiplier +D41</f>
        <v>221.45995086508029</v>
      </c>
      <c r="E42" s="1">
        <f>(testdata[[#This Row],[ema]]-E41)*Multiplier+E41</f>
        <v>217.69398365125633</v>
      </c>
      <c r="F42" s="1"/>
      <c r="G42" s="10">
        <f>2*testdata[[#This Row],[ema]]-testdata[[#This Row],[ema2]]</f>
        <v>225.22591807890424</v>
      </c>
      <c r="H42" s="10"/>
    </row>
    <row r="43" spans="1:8" x14ac:dyDescent="0.25">
      <c r="A43" s="5">
        <v>42</v>
      </c>
      <c r="B43" s="2">
        <v>42797</v>
      </c>
      <c r="C43" s="1">
        <v>225.25</v>
      </c>
      <c r="D43" s="10">
        <f>(testdata[[#This Row],[close]]-D42)*Multiplier +D42</f>
        <v>221.82090792554882</v>
      </c>
      <c r="E43" s="1">
        <f>(testdata[[#This Row],[ema]]-E42)*Multiplier+E42</f>
        <v>218.08702405833182</v>
      </c>
      <c r="F43" s="1"/>
      <c r="G43" s="10">
        <f>2*testdata[[#This Row],[ema]]-testdata[[#This Row],[ema2]]</f>
        <v>225.55479179276583</v>
      </c>
      <c r="H43" s="10"/>
    </row>
    <row r="44" spans="1:8" x14ac:dyDescent="0.25">
      <c r="A44" s="5">
        <v>43</v>
      </c>
      <c r="B44" s="2">
        <v>42800</v>
      </c>
      <c r="C44" s="1">
        <v>224.58</v>
      </c>
      <c r="D44" s="10">
        <f>(testdata[[#This Row],[close]]-D43)*Multiplier +D43</f>
        <v>222.08367859930607</v>
      </c>
      <c r="E44" s="1">
        <f>(testdata[[#This Row],[ema]]-E43)*Multiplier+E43</f>
        <v>218.46765782413888</v>
      </c>
      <c r="F44" s="1"/>
      <c r="G44" s="10">
        <f>2*testdata[[#This Row],[ema]]-testdata[[#This Row],[ema2]]</f>
        <v>225.69969937447325</v>
      </c>
      <c r="H44" s="10"/>
    </row>
    <row r="45" spans="1:8" x14ac:dyDescent="0.25">
      <c r="A45" s="5">
        <v>44</v>
      </c>
      <c r="B45" s="2">
        <v>42801</v>
      </c>
      <c r="C45" s="1">
        <v>223.91</v>
      </c>
      <c r="D45" s="10">
        <f>(testdata[[#This Row],[close]]-D44)*Multiplier +D44</f>
        <v>222.25761397080072</v>
      </c>
      <c r="E45" s="1">
        <f>(testdata[[#This Row],[ema]]-E44)*Multiplier+E44</f>
        <v>218.82860602858287</v>
      </c>
      <c r="F45" s="1"/>
      <c r="G45" s="10">
        <f>2*testdata[[#This Row],[ema]]-testdata[[#This Row],[ema2]]</f>
        <v>225.68662191301857</v>
      </c>
      <c r="H45" s="10"/>
    </row>
    <row r="46" spans="1:8" x14ac:dyDescent="0.25">
      <c r="A46" s="5">
        <v>45</v>
      </c>
      <c r="B46" s="2">
        <v>42802</v>
      </c>
      <c r="C46" s="1">
        <v>223.49</v>
      </c>
      <c r="D46" s="10">
        <f>(testdata[[#This Row],[close]]-D45)*Multiplier +D45</f>
        <v>222.37498406881969</v>
      </c>
      <c r="E46" s="1">
        <f>(testdata[[#This Row],[ema]]-E45)*Multiplier+E45</f>
        <v>219.16635631812923</v>
      </c>
      <c r="F46" s="1"/>
      <c r="G46" s="10">
        <f>2*testdata[[#This Row],[ema]]-testdata[[#This Row],[ema2]]</f>
        <v>225.58361181951014</v>
      </c>
      <c r="H46" s="10"/>
    </row>
    <row r="47" spans="1:8" x14ac:dyDescent="0.25">
      <c r="A47" s="5">
        <v>46</v>
      </c>
      <c r="B47" s="2">
        <v>42803</v>
      </c>
      <c r="C47" s="1">
        <v>223.78</v>
      </c>
      <c r="D47" s="10">
        <f>(testdata[[#This Row],[close]]-D46)*Multiplier +D46</f>
        <v>222.50879510988449</v>
      </c>
      <c r="E47" s="1">
        <f>(testdata[[#This Row],[ema]]-E46)*Multiplier+E46</f>
        <v>219.48468382210592</v>
      </c>
      <c r="F47" s="1"/>
      <c r="G47" s="10">
        <f>2*testdata[[#This Row],[ema]]-testdata[[#This Row],[ema2]]</f>
        <v>225.53290639766306</v>
      </c>
      <c r="H47" s="10"/>
    </row>
    <row r="48" spans="1:8" x14ac:dyDescent="0.25">
      <c r="A48" s="5">
        <v>47</v>
      </c>
      <c r="B48" s="2">
        <v>42804</v>
      </c>
      <c r="C48" s="1">
        <v>224.56</v>
      </c>
      <c r="D48" s="10">
        <f>(testdata[[#This Row],[close]]-D47)*Multiplier +D47</f>
        <v>222.70414795656217</v>
      </c>
      <c r="E48" s="1">
        <f>(testdata[[#This Row],[ema]]-E47)*Multiplier+E47</f>
        <v>219.79129945395889</v>
      </c>
      <c r="F48" s="1"/>
      <c r="G48" s="10">
        <f>2*testdata[[#This Row],[ema]]-testdata[[#This Row],[ema2]]</f>
        <v>225.61699645916545</v>
      </c>
      <c r="H48" s="10"/>
    </row>
    <row r="49" spans="1:8" x14ac:dyDescent="0.25">
      <c r="A49" s="5">
        <v>48</v>
      </c>
      <c r="B49" s="2">
        <v>42807</v>
      </c>
      <c r="C49" s="1">
        <v>224.67</v>
      </c>
      <c r="D49" s="10">
        <f>(testdata[[#This Row],[close]]-D48)*Multiplier +D48</f>
        <v>222.8913719606991</v>
      </c>
      <c r="E49" s="1">
        <f>(testdata[[#This Row],[ema]]-E48)*Multiplier+E48</f>
        <v>220.08654445460081</v>
      </c>
      <c r="F49" s="1"/>
      <c r="G49" s="10">
        <f>2*testdata[[#This Row],[ema]]-testdata[[#This Row],[ema2]]</f>
        <v>225.6961994667974</v>
      </c>
      <c r="H49" s="10"/>
    </row>
    <row r="50" spans="1:8" x14ac:dyDescent="0.25">
      <c r="A50" s="5">
        <v>49</v>
      </c>
      <c r="B50" s="2">
        <v>42808</v>
      </c>
      <c r="C50" s="1">
        <v>223.81</v>
      </c>
      <c r="D50" s="10">
        <f>(testdata[[#This Row],[close]]-D49)*Multiplier +D49</f>
        <v>222.97886034539442</v>
      </c>
      <c r="E50" s="1">
        <f>(testdata[[#This Row],[ema]]-E49)*Multiplier+E49</f>
        <v>220.36200311086688</v>
      </c>
      <c r="F50" s="1"/>
      <c r="G50" s="10">
        <f>2*testdata[[#This Row],[ema]]-testdata[[#This Row],[ema2]]</f>
        <v>225.59571757992197</v>
      </c>
      <c r="H50" s="10"/>
    </row>
    <row r="51" spans="1:8" x14ac:dyDescent="0.25">
      <c r="A51" s="5">
        <v>50</v>
      </c>
      <c r="B51" s="2">
        <v>42809</v>
      </c>
      <c r="C51" s="1">
        <v>225.75</v>
      </c>
      <c r="D51" s="10">
        <f>(testdata[[#This Row],[close]]-D50)*Multiplier +D50</f>
        <v>223.2427784077378</v>
      </c>
      <c r="E51" s="1">
        <f>(testdata[[#This Row],[ema]]-E50)*Multiplier+E50</f>
        <v>220.63636266294984</v>
      </c>
      <c r="F51" s="1"/>
      <c r="G51" s="10">
        <f>2*testdata[[#This Row],[ema]]-testdata[[#This Row],[ema2]]</f>
        <v>225.84919415252577</v>
      </c>
      <c r="H51" s="10"/>
    </row>
    <row r="52" spans="1:8" x14ac:dyDescent="0.25">
      <c r="A52" s="5">
        <v>51</v>
      </c>
      <c r="B52" s="2">
        <v>42810</v>
      </c>
      <c r="C52" s="1">
        <v>225.31</v>
      </c>
      <c r="D52" s="10">
        <f>(testdata[[#This Row],[close]]-D51)*Multiplier +D51</f>
        <v>223.43965665461991</v>
      </c>
      <c r="E52" s="1">
        <f>(testdata[[#This Row],[ema]]-E51)*Multiplier+E51</f>
        <v>220.90334304310889</v>
      </c>
      <c r="F52" s="1"/>
      <c r="G52" s="10">
        <f>2*testdata[[#This Row],[ema]]-testdata[[#This Row],[ema2]]</f>
        <v>225.97597026613093</v>
      </c>
      <c r="H52" s="10"/>
    </row>
    <row r="53" spans="1:8" x14ac:dyDescent="0.25">
      <c r="A53" s="5">
        <v>52</v>
      </c>
      <c r="B53" s="2">
        <v>42811</v>
      </c>
      <c r="C53" s="1">
        <v>224.91</v>
      </c>
      <c r="D53" s="10">
        <f>(testdata[[#This Row],[close]]-D52)*Multiplier +D52</f>
        <v>223.57968935417992</v>
      </c>
      <c r="E53" s="1">
        <f>(testdata[[#This Row],[ema]]-E52)*Multiplier+E52</f>
        <v>221.15823316797281</v>
      </c>
      <c r="F53" s="1"/>
      <c r="G53" s="14">
        <f>2*testdata[[#This Row],[ema]]-testdata[[#This Row],[ema2]]</f>
        <v>226.00114554038703</v>
      </c>
      <c r="H53" s="10"/>
    </row>
    <row r="54" spans="1:8" x14ac:dyDescent="0.25">
      <c r="A54" s="5">
        <v>53</v>
      </c>
      <c r="B54" s="2">
        <v>42814</v>
      </c>
      <c r="C54" s="1">
        <v>224.66</v>
      </c>
      <c r="D54" s="10">
        <f>(testdata[[#This Row],[close]]-D53)*Multiplier +D53</f>
        <v>223.68257608235325</v>
      </c>
      <c r="E54" s="1">
        <f>(testdata[[#This Row],[ema]]-E53)*Multiplier+E53</f>
        <v>221.39864677886618</v>
      </c>
      <c r="F54" s="1"/>
      <c r="G54" s="10">
        <f>2*testdata[[#This Row],[ema]]-testdata[[#This Row],[ema2]]</f>
        <v>225.96650538584032</v>
      </c>
      <c r="H54" s="10"/>
    </row>
    <row r="55" spans="1:8" x14ac:dyDescent="0.25">
      <c r="A55" s="5">
        <v>54</v>
      </c>
      <c r="B55" s="2">
        <v>42815</v>
      </c>
      <c r="C55" s="1">
        <v>221.78</v>
      </c>
      <c r="D55" s="10">
        <f>(testdata[[#This Row],[close]]-D54)*Multiplier +D54</f>
        <v>223.50137836022438</v>
      </c>
      <c r="E55" s="1">
        <f>(testdata[[#This Row],[ema]]-E54)*Multiplier+E54</f>
        <v>221.59890692947172</v>
      </c>
      <c r="F55" s="1"/>
      <c r="G55" s="10">
        <f>2*testdata[[#This Row],[ema]]-testdata[[#This Row],[ema2]]</f>
        <v>225.40384979097703</v>
      </c>
      <c r="H55" s="10"/>
    </row>
    <row r="56" spans="1:8" x14ac:dyDescent="0.25">
      <c r="A56" s="5">
        <v>55</v>
      </c>
      <c r="B56" s="2">
        <v>42816</v>
      </c>
      <c r="C56" s="1">
        <v>222.3</v>
      </c>
      <c r="D56" s="10">
        <f>(testdata[[#This Row],[close]]-D55)*Multiplier +D55</f>
        <v>223.38696137353634</v>
      </c>
      <c r="E56" s="1">
        <f>(testdata[[#This Row],[ema]]-E55)*Multiplier+E55</f>
        <v>221.76919782890644</v>
      </c>
      <c r="F56" s="1"/>
      <c r="G56" s="10">
        <f>2*testdata[[#This Row],[ema]]-testdata[[#This Row],[ema2]]</f>
        <v>225.00472491816623</v>
      </c>
      <c r="H56" s="10"/>
    </row>
    <row r="57" spans="1:8" x14ac:dyDescent="0.25">
      <c r="A57" s="5">
        <v>56</v>
      </c>
      <c r="B57" s="2">
        <v>42817</v>
      </c>
      <c r="C57" s="1">
        <v>222.06</v>
      </c>
      <c r="D57" s="10">
        <f>(testdata[[#This Row],[close]]-D56)*Multiplier +D56</f>
        <v>223.26058409986621</v>
      </c>
      <c r="E57" s="1">
        <f>(testdata[[#This Row],[ema]]-E56)*Multiplier+E56</f>
        <v>221.91123461661689</v>
      </c>
      <c r="F57" s="1"/>
      <c r="G57" s="10">
        <f>2*testdata[[#This Row],[ema]]-testdata[[#This Row],[ema2]]</f>
        <v>224.60993358311552</v>
      </c>
      <c r="H57" s="10"/>
    </row>
    <row r="58" spans="1:8" x14ac:dyDescent="0.25">
      <c r="A58" s="5">
        <v>57</v>
      </c>
      <c r="B58" s="2">
        <v>42818</v>
      </c>
      <c r="C58" s="1">
        <v>221.9</v>
      </c>
      <c r="D58" s="10">
        <f>(testdata[[#This Row],[close]]-D57)*Multiplier +D57</f>
        <v>223.13100466178372</v>
      </c>
      <c r="E58" s="1">
        <f>(testdata[[#This Row],[ema]]-E57)*Multiplier+E57</f>
        <v>222.02740319234707</v>
      </c>
      <c r="F58" s="1"/>
      <c r="G58" s="10">
        <f>2*testdata[[#This Row],[ema]]-testdata[[#This Row],[ema2]]</f>
        <v>224.23460613122037</v>
      </c>
      <c r="H58" s="10"/>
    </row>
    <row r="59" spans="1:8" x14ac:dyDescent="0.25">
      <c r="A59" s="5">
        <v>58</v>
      </c>
      <c r="B59" s="2">
        <v>42821</v>
      </c>
      <c r="C59" s="1">
        <v>221.67</v>
      </c>
      <c r="D59" s="10">
        <f>(testdata[[#This Row],[close]]-D58)*Multiplier +D58</f>
        <v>222.99186136066146</v>
      </c>
      <c r="E59" s="1">
        <f>(testdata[[#This Row],[ema]]-E58)*Multiplier+E58</f>
        <v>222.11925635123416</v>
      </c>
      <c r="F59" s="12">
        <f>AVERAGE(E40:E59)</f>
        <v>219.98440866903735</v>
      </c>
      <c r="G59" s="10">
        <f>2*testdata[[#This Row],[ema]]-testdata[[#This Row],[ema2]]</f>
        <v>223.86446637008876</v>
      </c>
      <c r="H59" s="10">
        <f>3*testdata[[#This Row],[ema]]-3*testdata[[#This Row],[ema2]]+testdata[[#This Row],[ema3]]</f>
        <v>222.60222369731929</v>
      </c>
    </row>
    <row r="60" spans="1:8" x14ac:dyDescent="0.25">
      <c r="A60" s="5">
        <v>59</v>
      </c>
      <c r="B60" s="2">
        <v>42822</v>
      </c>
      <c r="C60" s="1">
        <v>223.29</v>
      </c>
      <c r="D60" s="10">
        <f>(testdata[[#This Row],[close]]-D59)*Multiplier +D59</f>
        <v>223.02025551678895</v>
      </c>
      <c r="E60" s="1">
        <f>(testdata[[#This Row],[ema]]-E59)*Multiplier+E59</f>
        <v>222.20506579557272</v>
      </c>
      <c r="F60" s="1">
        <f>(testdata[[#This Row],[ema2]]-F59)*Multiplier+F59</f>
        <v>220.19589982394547</v>
      </c>
      <c r="G60" s="10">
        <f>2*testdata[[#This Row],[ema]]-testdata[[#This Row],[ema2]]</f>
        <v>223.83544523800518</v>
      </c>
      <c r="H60" s="10">
        <f>3*testdata[[#This Row],[ema]]-3*testdata[[#This Row],[ema2]]+testdata[[#This Row],[ema3]]</f>
        <v>222.64146898759424</v>
      </c>
    </row>
    <row r="61" spans="1:8" x14ac:dyDescent="0.25">
      <c r="A61" s="5">
        <v>60</v>
      </c>
      <c r="B61" s="2">
        <v>42823</v>
      </c>
      <c r="C61" s="1">
        <v>223.5</v>
      </c>
      <c r="D61" s="10">
        <f>(testdata[[#This Row],[close]]-D60)*Multiplier +D60</f>
        <v>223.06594546757094</v>
      </c>
      <c r="E61" s="1">
        <f>(testdata[[#This Row],[ema]]-E60)*Multiplier+E60</f>
        <v>222.28705433576303</v>
      </c>
      <c r="F61" s="1">
        <f>(testdata[[#This Row],[ema2]]-F60)*Multiplier+F60</f>
        <v>220.39505739649951</v>
      </c>
      <c r="G61" s="10">
        <f>2*testdata[[#This Row],[ema]]-testdata[[#This Row],[ema2]]</f>
        <v>223.84483659937885</v>
      </c>
      <c r="H61" s="10">
        <f>3*testdata[[#This Row],[ema]]-3*testdata[[#This Row],[ema2]]+testdata[[#This Row],[ema3]]</f>
        <v>222.73173079192327</v>
      </c>
    </row>
    <row r="62" spans="1:8" x14ac:dyDescent="0.25">
      <c r="A62" s="5">
        <v>61</v>
      </c>
      <c r="B62" s="2">
        <v>42824</v>
      </c>
      <c r="C62" s="1">
        <v>224.21</v>
      </c>
      <c r="D62" s="10">
        <f>(testdata[[#This Row],[close]]-D61)*Multiplier +D61</f>
        <v>223.174903042088</v>
      </c>
      <c r="E62" s="1">
        <f>(testdata[[#This Row],[ema]]-E61)*Multiplier+E61</f>
        <v>222.37161135541302</v>
      </c>
      <c r="F62" s="1">
        <f>(testdata[[#This Row],[ema2]]-F61)*Multiplier+F61</f>
        <v>220.58330063068175</v>
      </c>
      <c r="G62" s="10">
        <f>2*testdata[[#This Row],[ema]]-testdata[[#This Row],[ema2]]</f>
        <v>223.97819472876299</v>
      </c>
      <c r="H62" s="10">
        <f>3*testdata[[#This Row],[ema]]-3*testdata[[#This Row],[ema2]]+testdata[[#This Row],[ema3]]</f>
        <v>222.99317569070675</v>
      </c>
    </row>
    <row r="63" spans="1:8" x14ac:dyDescent="0.25">
      <c r="A63" s="5">
        <v>62</v>
      </c>
      <c r="B63" s="2">
        <v>42825</v>
      </c>
      <c r="C63" s="1">
        <v>223.69</v>
      </c>
      <c r="D63" s="10">
        <f>(testdata[[#This Row],[close]]-D62)*Multiplier +D62</f>
        <v>223.22395989522249</v>
      </c>
      <c r="E63" s="1">
        <f>(testdata[[#This Row],[ema]]-E62)*Multiplier+E62</f>
        <v>222.45278740682346</v>
      </c>
      <c r="F63" s="1">
        <f>(testdata[[#This Row],[ema2]]-F62)*Multiplier+F62</f>
        <v>220.76134699031428</v>
      </c>
      <c r="G63" s="10">
        <f>2*testdata[[#This Row],[ema]]-testdata[[#This Row],[ema2]]</f>
        <v>223.99513238362152</v>
      </c>
      <c r="H63" s="10">
        <f>3*testdata[[#This Row],[ema]]-3*testdata[[#This Row],[ema2]]+testdata[[#This Row],[ema3]]</f>
        <v>223.07486445551143</v>
      </c>
    </row>
    <row r="64" spans="1:8" x14ac:dyDescent="0.25">
      <c r="A64" s="5">
        <v>63</v>
      </c>
      <c r="B64" s="2">
        <v>42828</v>
      </c>
      <c r="C64" s="1">
        <v>223.3</v>
      </c>
      <c r="D64" s="10">
        <f>(testdata[[#This Row],[close]]-D63)*Multiplier +D63</f>
        <v>223.23120180996321</v>
      </c>
      <c r="E64" s="1">
        <f>(testdata[[#This Row],[ema]]-E63)*Multiplier+E63</f>
        <v>222.5269221118844</v>
      </c>
      <c r="F64" s="1">
        <f>(testdata[[#This Row],[ema2]]-F63)*Multiplier+F63</f>
        <v>220.9294970018924</v>
      </c>
      <c r="G64" s="10">
        <f>2*testdata[[#This Row],[ema]]-testdata[[#This Row],[ema2]]</f>
        <v>223.93548150804202</v>
      </c>
      <c r="H64" s="10">
        <f>3*testdata[[#This Row],[ema]]-3*testdata[[#This Row],[ema2]]+testdata[[#This Row],[ema3]]</f>
        <v>223.04233609612891</v>
      </c>
    </row>
    <row r="65" spans="1:8" x14ac:dyDescent="0.25">
      <c r="A65" s="5">
        <v>64</v>
      </c>
      <c r="B65" s="2">
        <v>42829</v>
      </c>
      <c r="C65" s="1">
        <v>223.44</v>
      </c>
      <c r="D65" s="10">
        <f>(testdata[[#This Row],[close]]-D64)*Multiplier +D64</f>
        <v>223.25108735187146</v>
      </c>
      <c r="E65" s="1">
        <f>(testdata[[#This Row],[ema]]-E64)*Multiplier+E64</f>
        <v>222.59589022997841</v>
      </c>
      <c r="F65" s="1">
        <f>(testdata[[#This Row],[ema2]]-F64)*Multiplier+F64</f>
        <v>221.08820111885296</v>
      </c>
      <c r="G65" s="10">
        <f>2*testdata[[#This Row],[ema]]-testdata[[#This Row],[ema2]]</f>
        <v>223.90628447376452</v>
      </c>
      <c r="H65" s="10">
        <f>3*testdata[[#This Row],[ema]]-3*testdata[[#This Row],[ema2]]+testdata[[#This Row],[ema3]]</f>
        <v>223.05379248453215</v>
      </c>
    </row>
    <row r="66" spans="1:8" x14ac:dyDescent="0.25">
      <c r="A66" s="5">
        <v>65</v>
      </c>
      <c r="B66" s="2">
        <v>42830</v>
      </c>
      <c r="C66" s="1">
        <v>222.78</v>
      </c>
      <c r="D66" s="10">
        <f>(testdata[[#This Row],[close]]-D65)*Multiplier +D65</f>
        <v>223.20622188978845</v>
      </c>
      <c r="E66" s="1">
        <f>(testdata[[#This Row],[ema]]-E65)*Multiplier+E65</f>
        <v>222.65401705472223</v>
      </c>
      <c r="F66" s="1">
        <f>(testdata[[#This Row],[ema2]]-F65)*Multiplier+F65</f>
        <v>221.23732644607861</v>
      </c>
      <c r="G66" s="10">
        <f>2*testdata[[#This Row],[ema]]-testdata[[#This Row],[ema2]]</f>
        <v>223.75842672485467</v>
      </c>
      <c r="H66" s="10">
        <f>3*testdata[[#This Row],[ema]]-3*testdata[[#This Row],[ema2]]+testdata[[#This Row],[ema3]]</f>
        <v>222.89394095127722</v>
      </c>
    </row>
    <row r="67" spans="1:8" x14ac:dyDescent="0.25">
      <c r="A67" s="5">
        <v>66</v>
      </c>
      <c r="B67" s="2">
        <v>42831</v>
      </c>
      <c r="C67" s="1">
        <v>223.4</v>
      </c>
      <c r="D67" s="10">
        <f>(testdata[[#This Row],[close]]-D66)*Multiplier +D66</f>
        <v>223.22467694790384</v>
      </c>
      <c r="E67" s="1">
        <f>(testdata[[#This Row],[ema]]-E66)*Multiplier+E66</f>
        <v>222.70836561597761</v>
      </c>
      <c r="F67" s="1">
        <f>(testdata[[#This Row],[ema2]]-F66)*Multiplier+F66</f>
        <v>221.37742541464041</v>
      </c>
      <c r="G67" s="10">
        <f>2*testdata[[#This Row],[ema]]-testdata[[#This Row],[ema2]]</f>
        <v>223.74098827983008</v>
      </c>
      <c r="H67" s="10">
        <f>3*testdata[[#This Row],[ema]]-3*testdata[[#This Row],[ema2]]+testdata[[#This Row],[ema3]]</f>
        <v>222.92635941041914</v>
      </c>
    </row>
    <row r="68" spans="1:8" x14ac:dyDescent="0.25">
      <c r="A68" s="5">
        <v>67</v>
      </c>
      <c r="B68" s="2">
        <v>42832</v>
      </c>
      <c r="C68" s="1">
        <v>223.17</v>
      </c>
      <c r="D68" s="10">
        <f>(testdata[[#This Row],[close]]-D67)*Multiplier +D67</f>
        <v>223.21946961953205</v>
      </c>
      <c r="E68" s="1">
        <f>(testdata[[#This Row],[ema]]-E67)*Multiplier+E67</f>
        <v>222.7570421877447</v>
      </c>
      <c r="F68" s="1">
        <f>(testdata[[#This Row],[ema2]]-F67)*Multiplier+F67</f>
        <v>221.50881748826939</v>
      </c>
      <c r="G68" s="10">
        <f>2*testdata[[#This Row],[ema]]-testdata[[#This Row],[ema2]]</f>
        <v>223.6818970513194</v>
      </c>
      <c r="H68" s="10">
        <f>3*testdata[[#This Row],[ema]]-3*testdata[[#This Row],[ema2]]+testdata[[#This Row],[ema3]]</f>
        <v>222.89609978363146</v>
      </c>
    </row>
    <row r="69" spans="1:8" x14ac:dyDescent="0.25">
      <c r="A69" s="5">
        <v>68</v>
      </c>
      <c r="B69" s="2">
        <v>42835</v>
      </c>
      <c r="C69" s="1">
        <v>223.31</v>
      </c>
      <c r="D69" s="10">
        <f>(testdata[[#This Row],[close]]-D68)*Multiplier +D68</f>
        <v>223.22809156052901</v>
      </c>
      <c r="E69" s="1">
        <f>(testdata[[#This Row],[ema]]-E68)*Multiplier+E68</f>
        <v>222.80190403277177</v>
      </c>
      <c r="F69" s="1">
        <f>(testdata[[#This Row],[ema2]]-F68)*Multiplier+F68</f>
        <v>221.6319685877458</v>
      </c>
      <c r="G69" s="10">
        <f>2*testdata[[#This Row],[ema]]-testdata[[#This Row],[ema2]]</f>
        <v>223.65427908828624</v>
      </c>
      <c r="H69" s="14">
        <f>3*testdata[[#This Row],[ema]]-3*testdata[[#This Row],[ema2]]+testdata[[#This Row],[ema3]]</f>
        <v>222.91053117101745</v>
      </c>
    </row>
    <row r="70" spans="1:8" x14ac:dyDescent="0.25">
      <c r="A70" s="5">
        <v>69</v>
      </c>
      <c r="B70" s="2">
        <v>42836</v>
      </c>
      <c r="C70" s="1">
        <v>223.04</v>
      </c>
      <c r="D70" s="10">
        <f>(testdata[[#This Row],[close]]-D69)*Multiplier +D69</f>
        <v>223.21017807857388</v>
      </c>
      <c r="E70" s="1">
        <f>(testdata[[#This Row],[ema]]-E69)*Multiplier+E69</f>
        <v>222.8407872752291</v>
      </c>
      <c r="F70" s="1">
        <f>(testdata[[#This Row],[ema2]]-F69)*Multiplier+F69</f>
        <v>221.74709417702994</v>
      </c>
      <c r="G70" s="10">
        <f>2*testdata[[#This Row],[ema]]-testdata[[#This Row],[ema2]]</f>
        <v>223.57956888191865</v>
      </c>
      <c r="H70" s="10">
        <f>3*testdata[[#This Row],[ema]]-3*testdata[[#This Row],[ema2]]+testdata[[#This Row],[ema3]]</f>
        <v>222.85526658706422</v>
      </c>
    </row>
    <row r="71" spans="1:8" x14ac:dyDescent="0.25">
      <c r="A71" s="5">
        <v>70</v>
      </c>
      <c r="B71" s="2">
        <v>42837</v>
      </c>
      <c r="C71" s="1">
        <v>222.06</v>
      </c>
      <c r="D71" s="10">
        <f>(testdata[[#This Row],[close]]-D70)*Multiplier +D70</f>
        <v>223.10063730918588</v>
      </c>
      <c r="E71" s="1">
        <f>(testdata[[#This Row],[ema]]-E70)*Multiplier+E70</f>
        <v>222.86553489751071</v>
      </c>
      <c r="F71" s="1">
        <f>(testdata[[#This Row],[ema2]]-F70)*Multiplier+F70</f>
        <v>221.85361234088523</v>
      </c>
      <c r="G71" s="10">
        <f>2*testdata[[#This Row],[ema]]-testdata[[#This Row],[ema2]]</f>
        <v>223.33573972086106</v>
      </c>
      <c r="H71" s="10">
        <f>3*testdata[[#This Row],[ema]]-3*testdata[[#This Row],[ema2]]+testdata[[#This Row],[ema3]]</f>
        <v>222.55891957591078</v>
      </c>
    </row>
    <row r="72" spans="1:8" x14ac:dyDescent="0.25">
      <c r="A72" s="5">
        <v>71</v>
      </c>
      <c r="B72" s="2">
        <v>42838</v>
      </c>
      <c r="C72" s="1">
        <v>220.62</v>
      </c>
      <c r="D72" s="10">
        <f>(testdata[[#This Row],[close]]-D71)*Multiplier +D71</f>
        <v>222.86438613688247</v>
      </c>
      <c r="E72" s="1">
        <f>(testdata[[#This Row],[ema]]-E71)*Multiplier+E71</f>
        <v>222.8654254917366</v>
      </c>
      <c r="F72" s="1">
        <f>(testdata[[#This Row],[ema2]]-F71)*Multiplier+F71</f>
        <v>221.94997549810918</v>
      </c>
      <c r="G72" s="10">
        <f>2*testdata[[#This Row],[ema]]-testdata[[#This Row],[ema2]]</f>
        <v>222.86334678202834</v>
      </c>
      <c r="H72" s="10">
        <f>3*testdata[[#This Row],[ema]]-3*testdata[[#This Row],[ema2]]+testdata[[#This Row],[ema3]]</f>
        <v>221.9468574335468</v>
      </c>
    </row>
    <row r="73" spans="1:8" x14ac:dyDescent="0.25">
      <c r="A73" s="5">
        <v>72</v>
      </c>
      <c r="B73" s="2">
        <v>42842</v>
      </c>
      <c r="C73" s="1">
        <v>222.58</v>
      </c>
      <c r="D73" s="10">
        <f>(testdata[[#This Row],[close]]-D72)*Multiplier +D72</f>
        <v>222.83730174289366</v>
      </c>
      <c r="E73" s="1">
        <f>(testdata[[#This Row],[ema]]-E72)*Multiplier+E72</f>
        <v>222.86274703946586</v>
      </c>
      <c r="F73" s="1">
        <f>(testdata[[#This Row],[ema2]]-F72)*Multiplier+F72</f>
        <v>222.03690612109554</v>
      </c>
      <c r="G73" s="10">
        <f>2*testdata[[#This Row],[ema]]-testdata[[#This Row],[ema2]]</f>
        <v>222.81185644632146</v>
      </c>
      <c r="H73" s="10">
        <f>3*testdata[[#This Row],[ema]]-3*testdata[[#This Row],[ema2]]+testdata[[#This Row],[ema3]]</f>
        <v>221.96057023137885</v>
      </c>
    </row>
    <row r="74" spans="1:8" x14ac:dyDescent="0.25">
      <c r="A74" s="5">
        <v>73</v>
      </c>
      <c r="B74" s="2">
        <v>42843</v>
      </c>
      <c r="C74" s="1">
        <v>221.91</v>
      </c>
      <c r="D74" s="10">
        <f>(testdata[[#This Row],[close]]-D73)*Multiplier +D73</f>
        <v>222.74898729118951</v>
      </c>
      <c r="E74" s="1">
        <f>(testdata[[#This Row],[ema]]-E73)*Multiplier+E73</f>
        <v>222.85191277772526</v>
      </c>
      <c r="F74" s="1">
        <f>(testdata[[#This Row],[ema2]]-F73)*Multiplier+F73</f>
        <v>222.11452580267931</v>
      </c>
      <c r="G74" s="10">
        <f>2*testdata[[#This Row],[ema]]-testdata[[#This Row],[ema2]]</f>
        <v>222.64606180465375</v>
      </c>
      <c r="H74" s="10">
        <f>3*testdata[[#This Row],[ema]]-3*testdata[[#This Row],[ema2]]+testdata[[#This Row],[ema3]]</f>
        <v>221.80574934307211</v>
      </c>
    </row>
    <row r="75" spans="1:8" x14ac:dyDescent="0.25">
      <c r="A75" s="5">
        <v>74</v>
      </c>
      <c r="B75" s="2">
        <v>42844</v>
      </c>
      <c r="C75" s="1">
        <v>221.5</v>
      </c>
      <c r="D75" s="10">
        <f>(testdata[[#This Row],[close]]-D74)*Multiplier +D74</f>
        <v>222.63003612060004</v>
      </c>
      <c r="E75" s="1">
        <f>(testdata[[#This Row],[ema]]-E74)*Multiplier+E74</f>
        <v>222.83078166752287</v>
      </c>
      <c r="F75" s="1">
        <f>(testdata[[#This Row],[ema2]]-F74)*Multiplier+F74</f>
        <v>222.18274064695012</v>
      </c>
      <c r="G75" s="10">
        <f>2*testdata[[#This Row],[ema]]-testdata[[#This Row],[ema2]]</f>
        <v>222.42929057367721</v>
      </c>
      <c r="H75" s="10">
        <f>3*testdata[[#This Row],[ema]]-3*testdata[[#This Row],[ema2]]+testdata[[#This Row],[ema3]]</f>
        <v>221.5805040061816</v>
      </c>
    </row>
    <row r="76" spans="1:8" x14ac:dyDescent="0.25">
      <c r="A76" s="5">
        <v>75</v>
      </c>
      <c r="B76" s="2">
        <v>42845</v>
      </c>
      <c r="C76" s="1">
        <v>223.31</v>
      </c>
      <c r="D76" s="10">
        <f>(testdata[[#This Row],[close]]-D75)*Multiplier +D75</f>
        <v>222.69479458530481</v>
      </c>
      <c r="E76" s="1">
        <f>(testdata[[#This Row],[ema]]-E75)*Multiplier+E75</f>
        <v>222.81783051683544</v>
      </c>
      <c r="F76" s="1">
        <f>(testdata[[#This Row],[ema2]]-F75)*Multiplier+F75</f>
        <v>222.243225396463</v>
      </c>
      <c r="G76" s="10">
        <f>2*testdata[[#This Row],[ema]]-testdata[[#This Row],[ema2]]</f>
        <v>222.57175865377417</v>
      </c>
      <c r="H76" s="10">
        <f>3*testdata[[#This Row],[ema]]-3*testdata[[#This Row],[ema2]]+testdata[[#This Row],[ema3]]</f>
        <v>221.87411760187103</v>
      </c>
    </row>
    <row r="77" spans="1:8" x14ac:dyDescent="0.25">
      <c r="A77" s="5">
        <v>76</v>
      </c>
      <c r="B77" s="2">
        <v>42846</v>
      </c>
      <c r="C77" s="1">
        <v>222.6</v>
      </c>
      <c r="D77" s="10">
        <f>(testdata[[#This Row],[close]]-D76)*Multiplier +D76</f>
        <v>222.68576652956148</v>
      </c>
      <c r="E77" s="1">
        <f>(testdata[[#This Row],[ema]]-E76)*Multiplier+E76</f>
        <v>222.80525299423792</v>
      </c>
      <c r="F77" s="1">
        <f>(testdata[[#This Row],[ema2]]-F76)*Multiplier+F76</f>
        <v>222.29675183434634</v>
      </c>
      <c r="G77" s="10">
        <f>2*testdata[[#This Row],[ema]]-testdata[[#This Row],[ema2]]</f>
        <v>222.56628006488504</v>
      </c>
      <c r="H77" s="10">
        <f>3*testdata[[#This Row],[ema]]-3*testdata[[#This Row],[ema2]]+testdata[[#This Row],[ema3]]</f>
        <v>221.93829244031693</v>
      </c>
    </row>
    <row r="78" spans="1:8" x14ac:dyDescent="0.25">
      <c r="A78" s="5">
        <v>77</v>
      </c>
      <c r="B78" s="2">
        <v>42849</v>
      </c>
      <c r="C78" s="1">
        <v>225.04</v>
      </c>
      <c r="D78" s="10">
        <f>(testdata[[#This Row],[close]]-D77)*Multiplier +D77</f>
        <v>222.90997924103181</v>
      </c>
      <c r="E78" s="1">
        <f>(testdata[[#This Row],[ema]]-E77)*Multiplier+E77</f>
        <v>222.815226922504</v>
      </c>
      <c r="F78" s="1">
        <f>(testdata[[#This Row],[ema2]]-F77)*Multiplier+F77</f>
        <v>222.34613041417089</v>
      </c>
      <c r="G78" s="10">
        <f>2*testdata[[#This Row],[ema]]-testdata[[#This Row],[ema2]]</f>
        <v>223.00473155955962</v>
      </c>
      <c r="H78" s="10">
        <f>3*testdata[[#This Row],[ema]]-3*testdata[[#This Row],[ema2]]+testdata[[#This Row],[ema3]]</f>
        <v>222.63038736975437</v>
      </c>
    </row>
    <row r="79" spans="1:8" x14ac:dyDescent="0.25">
      <c r="A79" s="5">
        <v>78</v>
      </c>
      <c r="B79" s="2">
        <v>42850</v>
      </c>
      <c r="C79" s="1">
        <v>226.35</v>
      </c>
      <c r="D79" s="10">
        <f>(testdata[[#This Row],[close]]-D78)*Multiplier +D78</f>
        <v>223.23760026569545</v>
      </c>
      <c r="E79" s="1">
        <f>(testdata[[#This Row],[ema]]-E78)*Multiplier+E78</f>
        <v>222.85545295518889</v>
      </c>
      <c r="F79" s="1">
        <f>(testdata[[#This Row],[ema2]]-F78)*Multiplier+F78</f>
        <v>222.39463732283926</v>
      </c>
      <c r="G79" s="10">
        <f>2*testdata[[#This Row],[ema]]-testdata[[#This Row],[ema2]]</f>
        <v>223.619747576202</v>
      </c>
      <c r="H79" s="10">
        <f>3*testdata[[#This Row],[ema]]-3*testdata[[#This Row],[ema2]]+testdata[[#This Row],[ema3]]</f>
        <v>223.54107925435895</v>
      </c>
    </row>
    <row r="80" spans="1:8" x14ac:dyDescent="0.25">
      <c r="A80" s="5">
        <v>79</v>
      </c>
      <c r="B80" s="2">
        <v>42851</v>
      </c>
      <c r="C80" s="1">
        <v>226.21</v>
      </c>
      <c r="D80" s="10">
        <f>(testdata[[#This Row],[close]]-D79)*Multiplier +D79</f>
        <v>223.52068595467682</v>
      </c>
      <c r="E80" s="1">
        <f>(testdata[[#This Row],[ema]]-E79)*Multiplier+E79</f>
        <v>222.91880847894964</v>
      </c>
      <c r="F80" s="1">
        <f>(testdata[[#This Row],[ema2]]-F79)*Multiplier+F79</f>
        <v>222.44455838532596</v>
      </c>
      <c r="G80" s="10">
        <f>2*testdata[[#This Row],[ema]]-testdata[[#This Row],[ema2]]</f>
        <v>224.122563430404</v>
      </c>
      <c r="H80" s="10">
        <f>3*testdata[[#This Row],[ema]]-3*testdata[[#This Row],[ema2]]+testdata[[#This Row],[ema3]]</f>
        <v>224.2501908125075</v>
      </c>
    </row>
    <row r="81" spans="1:8" x14ac:dyDescent="0.25">
      <c r="A81" s="5">
        <v>80</v>
      </c>
      <c r="B81" s="2">
        <v>42852</v>
      </c>
      <c r="C81" s="1">
        <v>226.4</v>
      </c>
      <c r="D81" s="10">
        <f>(testdata[[#This Row],[close]]-D80)*Multiplier +D80</f>
        <v>223.7949063399457</v>
      </c>
      <c r="E81" s="1">
        <f>(testdata[[#This Row],[ema]]-E80)*Multiplier+E80</f>
        <v>223.00224637047307</v>
      </c>
      <c r="F81" s="1">
        <f>(testdata[[#This Row],[ema2]]-F80)*Multiplier+F80</f>
        <v>222.49767152676856</v>
      </c>
      <c r="G81" s="10">
        <f>2*testdata[[#This Row],[ema]]-testdata[[#This Row],[ema2]]</f>
        <v>224.58756630941832</v>
      </c>
      <c r="H81" s="10">
        <f>3*testdata[[#This Row],[ema]]-3*testdata[[#This Row],[ema2]]+testdata[[#This Row],[ema3]]</f>
        <v>224.87565143518651</v>
      </c>
    </row>
    <row r="82" spans="1:8" x14ac:dyDescent="0.25">
      <c r="A82" s="5">
        <v>81</v>
      </c>
      <c r="B82" s="2">
        <v>42853</v>
      </c>
      <c r="C82" s="1">
        <v>225.91</v>
      </c>
      <c r="D82" s="10">
        <f>(testdata[[#This Row],[close]]-D81)*Multiplier +D81</f>
        <v>223.99634383137945</v>
      </c>
      <c r="E82" s="1">
        <f>(testdata[[#This Row],[ema]]-E81)*Multiplier+E81</f>
        <v>223.09692231913081</v>
      </c>
      <c r="F82" s="1">
        <f>(testdata[[#This Row],[ema2]]-F81)*Multiplier+F81</f>
        <v>222.55474303080305</v>
      </c>
      <c r="G82" s="10">
        <f>2*testdata[[#This Row],[ema]]-testdata[[#This Row],[ema2]]</f>
        <v>224.89576534362809</v>
      </c>
      <c r="H82" s="10">
        <f>3*testdata[[#This Row],[ema]]-3*testdata[[#This Row],[ema2]]+testdata[[#This Row],[ema3]]</f>
        <v>225.25300756754896</v>
      </c>
    </row>
    <row r="83" spans="1:8" x14ac:dyDescent="0.25">
      <c r="A83" s="5">
        <v>82</v>
      </c>
      <c r="B83" s="2">
        <v>42856</v>
      </c>
      <c r="C83" s="1">
        <v>226.48</v>
      </c>
      <c r="D83" s="10">
        <f>(testdata[[#This Row],[close]]-D82)*Multiplier +D82</f>
        <v>224.23288251410523</v>
      </c>
      <c r="E83" s="1">
        <f>(testdata[[#This Row],[ema]]-E82)*Multiplier+E82</f>
        <v>223.20510900436648</v>
      </c>
      <c r="F83" s="1">
        <f>(testdata[[#This Row],[ema2]]-F82)*Multiplier+F82</f>
        <v>222.61668264733291</v>
      </c>
      <c r="G83" s="10">
        <f>2*testdata[[#This Row],[ema]]-testdata[[#This Row],[ema2]]</f>
        <v>225.26065602384398</v>
      </c>
      <c r="H83" s="10">
        <f>3*testdata[[#This Row],[ema]]-3*testdata[[#This Row],[ema2]]+testdata[[#This Row],[ema3]]</f>
        <v>225.70000317654919</v>
      </c>
    </row>
    <row r="84" spans="1:8" x14ac:dyDescent="0.25">
      <c r="A84" s="5">
        <v>83</v>
      </c>
      <c r="B84" s="2">
        <v>42857</v>
      </c>
      <c r="C84" s="1">
        <v>226.56</v>
      </c>
      <c r="D84" s="10">
        <f>(testdata[[#This Row],[close]]-D83)*Multiplier +D83</f>
        <v>224.45451275085711</v>
      </c>
      <c r="E84" s="1">
        <f>(testdata[[#This Row],[ema]]-E83)*Multiplier+E83</f>
        <v>223.32409983736559</v>
      </c>
      <c r="F84" s="1">
        <f>(testdata[[#This Row],[ema2]]-F83)*Multiplier+F83</f>
        <v>222.6840557130503</v>
      </c>
      <c r="G84" s="10">
        <f>2*testdata[[#This Row],[ema]]-testdata[[#This Row],[ema2]]</f>
        <v>225.58492566434862</v>
      </c>
      <c r="H84" s="10">
        <f>3*testdata[[#This Row],[ema]]-3*testdata[[#This Row],[ema2]]+testdata[[#This Row],[ema3]]</f>
        <v>226.07529445352478</v>
      </c>
    </row>
    <row r="85" spans="1:8" x14ac:dyDescent="0.25">
      <c r="A85" s="5">
        <v>84</v>
      </c>
      <c r="B85" s="2">
        <v>42858</v>
      </c>
      <c r="C85" s="1">
        <v>226.29</v>
      </c>
      <c r="D85" s="10">
        <f>(testdata[[#This Row],[close]]-D84)*Multiplier +D84</f>
        <v>224.62932106029928</v>
      </c>
      <c r="E85" s="1">
        <f>(testdata[[#This Row],[ema]]-E84)*Multiplier+E84</f>
        <v>223.44840662050214</v>
      </c>
      <c r="F85" s="1">
        <f>(testdata[[#This Row],[ema2]]-F84)*Multiplier+F84</f>
        <v>222.75685103756953</v>
      </c>
      <c r="G85" s="10">
        <f>2*testdata[[#This Row],[ema]]-testdata[[#This Row],[ema2]]</f>
        <v>225.81023550009641</v>
      </c>
      <c r="H85" s="10">
        <f>3*testdata[[#This Row],[ema]]-3*testdata[[#This Row],[ema2]]+testdata[[#This Row],[ema3]]</f>
        <v>226.29959435696097</v>
      </c>
    </row>
    <row r="86" spans="1:8" x14ac:dyDescent="0.25">
      <c r="A86" s="5">
        <v>85</v>
      </c>
      <c r="B86" s="2">
        <v>42859</v>
      </c>
      <c r="C86" s="1">
        <v>226.55</v>
      </c>
      <c r="D86" s="10">
        <f>(testdata[[#This Row],[close]]-D85)*Multiplier +D85</f>
        <v>224.8122428640803</v>
      </c>
      <c r="E86" s="1">
        <f>(testdata[[#This Row],[ema]]-E85)*Multiplier+E85</f>
        <v>223.57829578655719</v>
      </c>
      <c r="F86" s="1">
        <f>(testdata[[#This Row],[ema2]]-F85)*Multiplier+F85</f>
        <v>222.83508387080644</v>
      </c>
      <c r="G86" s="10">
        <f>2*testdata[[#This Row],[ema]]-testdata[[#This Row],[ema2]]</f>
        <v>226.04618994160342</v>
      </c>
      <c r="H86" s="10">
        <f>3*testdata[[#This Row],[ema]]-3*testdata[[#This Row],[ema2]]+testdata[[#This Row],[ema3]]</f>
        <v>226.53692510337578</v>
      </c>
    </row>
    <row r="87" spans="1:8" x14ac:dyDescent="0.25">
      <c r="A87" s="5">
        <v>86</v>
      </c>
      <c r="B87" s="2">
        <v>42860</v>
      </c>
      <c r="C87" s="1">
        <v>227.44</v>
      </c>
      <c r="D87" s="10">
        <f>(testdata[[#This Row],[close]]-D86)*Multiplier +D86</f>
        <v>225.06250544845361</v>
      </c>
      <c r="E87" s="1">
        <f>(testdata[[#This Row],[ema]]-E86)*Multiplier+E86</f>
        <v>223.71964908769019</v>
      </c>
      <c r="F87" s="1">
        <f>(testdata[[#This Row],[ema2]]-F86)*Multiplier+F86</f>
        <v>222.91932817717631</v>
      </c>
      <c r="G87" s="10">
        <f>2*testdata[[#This Row],[ema]]-testdata[[#This Row],[ema2]]</f>
        <v>226.40536180921703</v>
      </c>
      <c r="H87" s="10">
        <f>3*testdata[[#This Row],[ema]]-3*testdata[[#This Row],[ema2]]+testdata[[#This Row],[ema3]]</f>
        <v>226.94789725946654</v>
      </c>
    </row>
    <row r="88" spans="1:8" x14ac:dyDescent="0.25">
      <c r="A88" s="5">
        <v>87</v>
      </c>
      <c r="B88" s="2">
        <v>42863</v>
      </c>
      <c r="C88" s="1">
        <v>227.41</v>
      </c>
      <c r="D88" s="10">
        <f>(testdata[[#This Row],[close]]-D87)*Multiplier +D87</f>
        <v>225.28607635812469</v>
      </c>
      <c r="E88" s="1">
        <f>(testdata[[#This Row],[ema]]-E87)*Multiplier+E87</f>
        <v>223.86883263725537</v>
      </c>
      <c r="F88" s="1">
        <f>(testdata[[#This Row],[ema2]]-F87)*Multiplier+F87</f>
        <v>223.00975717337431</v>
      </c>
      <c r="G88" s="10">
        <f>2*testdata[[#This Row],[ema]]-testdata[[#This Row],[ema2]]</f>
        <v>226.70332007899401</v>
      </c>
      <c r="H88" s="10">
        <f>3*testdata[[#This Row],[ema]]-3*testdata[[#This Row],[ema2]]+testdata[[#This Row],[ema3]]</f>
        <v>227.26148833598225</v>
      </c>
    </row>
    <row r="89" spans="1:8" x14ac:dyDescent="0.25">
      <c r="A89" s="5">
        <v>88</v>
      </c>
      <c r="B89" s="2">
        <v>42864</v>
      </c>
      <c r="C89" s="1">
        <v>227.2</v>
      </c>
      <c r="D89" s="10">
        <f>(testdata[[#This Row],[close]]-D88)*Multiplier +D88</f>
        <v>225.46835480020806</v>
      </c>
      <c r="E89" s="1">
        <f>(testdata[[#This Row],[ema]]-E88)*Multiplier+E88</f>
        <v>224.0211680813461</v>
      </c>
      <c r="F89" s="1">
        <f>(testdata[[#This Row],[ema2]]-F88)*Multiplier+F88</f>
        <v>223.10608202175257</v>
      </c>
      <c r="G89" s="10">
        <f>2*testdata[[#This Row],[ema]]-testdata[[#This Row],[ema2]]</f>
        <v>226.91554151907002</v>
      </c>
      <c r="H89" s="10">
        <f>3*testdata[[#This Row],[ema]]-3*testdata[[#This Row],[ema2]]+testdata[[#This Row],[ema3]]</f>
        <v>227.44764217833841</v>
      </c>
    </row>
    <row r="90" spans="1:8" x14ac:dyDescent="0.25">
      <c r="A90" s="5">
        <v>89</v>
      </c>
      <c r="B90" s="2">
        <v>42865</v>
      </c>
      <c r="C90" s="1">
        <v>227.61</v>
      </c>
      <c r="D90" s="10">
        <f>(testdata[[#This Row],[close]]-D89)*Multiplier +D89</f>
        <v>225.67232100971205</v>
      </c>
      <c r="E90" s="1">
        <f>(testdata[[#This Row],[ema]]-E89)*Multiplier+E89</f>
        <v>224.17842074119048</v>
      </c>
      <c r="F90" s="1">
        <f>(testdata[[#This Row],[ema2]]-F89)*Multiplier+F89</f>
        <v>223.2082095188419</v>
      </c>
      <c r="G90" s="10">
        <f>2*testdata[[#This Row],[ema]]-testdata[[#This Row],[ema2]]</f>
        <v>227.16622127823362</v>
      </c>
      <c r="H90" s="10">
        <f>3*testdata[[#This Row],[ema]]-3*testdata[[#This Row],[ema2]]+testdata[[#This Row],[ema3]]</f>
        <v>227.68991032440664</v>
      </c>
    </row>
    <row r="91" spans="1:8" x14ac:dyDescent="0.25">
      <c r="A91" s="5">
        <v>90</v>
      </c>
      <c r="B91" s="2">
        <v>42866</v>
      </c>
      <c r="C91" s="1">
        <v>227.14</v>
      </c>
      <c r="D91" s="10">
        <f>(testdata[[#This Row],[close]]-D90)*Multiplier +D90</f>
        <v>225.81209996116803</v>
      </c>
      <c r="E91" s="1">
        <f>(testdata[[#This Row],[ema]]-E90)*Multiplier+E90</f>
        <v>224.33400923833119</v>
      </c>
      <c r="F91" s="1">
        <f>(testdata[[#This Row],[ema2]]-F90)*Multiplier+F90</f>
        <v>223.31542853974565</v>
      </c>
      <c r="G91" s="10">
        <f>2*testdata[[#This Row],[ema]]-testdata[[#This Row],[ema2]]</f>
        <v>227.29019068400487</v>
      </c>
      <c r="H91" s="10">
        <f>3*testdata[[#This Row],[ema]]-3*testdata[[#This Row],[ema2]]+testdata[[#This Row],[ema3]]</f>
        <v>227.74970070825611</v>
      </c>
    </row>
    <row r="92" spans="1:8" x14ac:dyDescent="0.25">
      <c r="A92" s="5">
        <v>91</v>
      </c>
      <c r="B92" s="2">
        <v>42867</v>
      </c>
      <c r="C92" s="1">
        <v>226.76</v>
      </c>
      <c r="D92" s="10">
        <f>(testdata[[#This Row],[close]]-D91)*Multiplier +D91</f>
        <v>225.90237615534249</v>
      </c>
      <c r="E92" s="1">
        <f>(testdata[[#This Row],[ema]]-E91)*Multiplier+E91</f>
        <v>224.48337751614179</v>
      </c>
      <c r="F92" s="1">
        <f>(testdata[[#This Row],[ema2]]-F91)*Multiplier+F91</f>
        <v>223.42666177559289</v>
      </c>
      <c r="G92" s="10">
        <f>2*testdata[[#This Row],[ema]]-testdata[[#This Row],[ema2]]</f>
        <v>227.3213747945432</v>
      </c>
      <c r="H92" s="10">
        <f>3*testdata[[#This Row],[ema]]-3*testdata[[#This Row],[ema2]]+testdata[[#This Row],[ema3]]</f>
        <v>227.68365769319502</v>
      </c>
    </row>
    <row r="93" spans="1:8" x14ac:dyDescent="0.25">
      <c r="A93" s="5">
        <v>92</v>
      </c>
      <c r="B93" s="2">
        <v>42870</v>
      </c>
      <c r="C93" s="1">
        <v>228.01</v>
      </c>
      <c r="D93" s="10">
        <f>(testdata[[#This Row],[close]]-D92)*Multiplier +D92</f>
        <v>226.10310223578605</v>
      </c>
      <c r="E93" s="1">
        <f>(testdata[[#This Row],[ema]]-E92)*Multiplier+E92</f>
        <v>224.63763701325075</v>
      </c>
      <c r="F93" s="1">
        <f>(testdata[[#This Row],[ema2]]-F92)*Multiplier+F92</f>
        <v>223.54199275060793</v>
      </c>
      <c r="G93" s="10">
        <f>2*testdata[[#This Row],[ema]]-testdata[[#This Row],[ema2]]</f>
        <v>227.56856745832135</v>
      </c>
      <c r="H93" s="10">
        <f>3*testdata[[#This Row],[ema]]-3*testdata[[#This Row],[ema2]]+testdata[[#This Row],[ema3]]</f>
        <v>227.93838841821375</v>
      </c>
    </row>
    <row r="94" spans="1:8" x14ac:dyDescent="0.25">
      <c r="A94" s="5">
        <v>93</v>
      </c>
      <c r="B94" s="2">
        <v>42871</v>
      </c>
      <c r="C94" s="1">
        <v>227.8</v>
      </c>
      <c r="D94" s="10">
        <f>(testdata[[#This Row],[close]]-D93)*Multiplier +D93</f>
        <v>226.26471154666356</v>
      </c>
      <c r="E94" s="1">
        <f>(testdata[[#This Row],[ema]]-E93)*Multiplier+E93</f>
        <v>224.7925964926234</v>
      </c>
      <c r="F94" s="1">
        <f>(testdata[[#This Row],[ema2]]-F93)*Multiplier+F93</f>
        <v>223.66109786889513</v>
      </c>
      <c r="G94" s="10">
        <f>2*testdata[[#This Row],[ema]]-testdata[[#This Row],[ema2]]</f>
        <v>227.73682660070372</v>
      </c>
      <c r="H94" s="10">
        <f>3*testdata[[#This Row],[ema]]-3*testdata[[#This Row],[ema2]]+testdata[[#This Row],[ema3]]</f>
        <v>228.0774430310156</v>
      </c>
    </row>
    <row r="95" spans="1:8" x14ac:dyDescent="0.25">
      <c r="A95" s="5">
        <v>94</v>
      </c>
      <c r="B95" s="2">
        <v>42872</v>
      </c>
      <c r="C95" s="1">
        <v>223.76</v>
      </c>
      <c r="D95" s="10">
        <f>(testdata[[#This Row],[close]]-D94)*Multiplier +D94</f>
        <v>226.02616758983845</v>
      </c>
      <c r="E95" s="1">
        <f>(testdata[[#This Row],[ema]]-E94)*Multiplier+E94</f>
        <v>224.91007945426293</v>
      </c>
      <c r="F95" s="1">
        <f>(testdata[[#This Row],[ema2]]-F94)*Multiplier+F94</f>
        <v>223.78004849607302</v>
      </c>
      <c r="G95" s="10">
        <f>2*testdata[[#This Row],[ema]]-testdata[[#This Row],[ema2]]</f>
        <v>227.14225572541397</v>
      </c>
      <c r="H95" s="10">
        <f>3*testdata[[#This Row],[ema]]-3*testdata[[#This Row],[ema2]]+testdata[[#This Row],[ema3]]</f>
        <v>227.12831290279959</v>
      </c>
    </row>
    <row r="96" spans="1:8" x14ac:dyDescent="0.25">
      <c r="A96" s="5">
        <v>95</v>
      </c>
      <c r="B96" s="2">
        <v>42873</v>
      </c>
      <c r="C96" s="1">
        <v>224.66</v>
      </c>
      <c r="D96" s="10">
        <f>(testdata[[#This Row],[close]]-D95)*Multiplier +D95</f>
        <v>225.89605639080622</v>
      </c>
      <c r="E96" s="1">
        <f>(testdata[[#This Row],[ema]]-E95)*Multiplier+E95</f>
        <v>225.00398201964799</v>
      </c>
      <c r="F96" s="1">
        <f>(testdata[[#This Row],[ema2]]-F95)*Multiplier+F95</f>
        <v>223.89661359355634</v>
      </c>
      <c r="G96" s="10">
        <f>2*testdata[[#This Row],[ema]]-testdata[[#This Row],[ema2]]</f>
        <v>226.78813076196445</v>
      </c>
      <c r="H96" s="10">
        <f>3*testdata[[#This Row],[ema]]-3*testdata[[#This Row],[ema2]]+testdata[[#This Row],[ema3]]</f>
        <v>226.57283670703097</v>
      </c>
    </row>
    <row r="97" spans="1:8" x14ac:dyDescent="0.25">
      <c r="A97" s="5">
        <v>96</v>
      </c>
      <c r="B97" s="2">
        <v>42874</v>
      </c>
      <c r="C97" s="1">
        <v>226.12</v>
      </c>
      <c r="D97" s="10">
        <f>(testdata[[#This Row],[close]]-D96)*Multiplier +D96</f>
        <v>225.91738435358658</v>
      </c>
      <c r="E97" s="1">
        <f>(testdata[[#This Row],[ema]]-E96)*Multiplier+E96</f>
        <v>225.09097271811834</v>
      </c>
      <c r="F97" s="1">
        <f>(testdata[[#This Row],[ema2]]-F96)*Multiplier+F96</f>
        <v>224.01036208160986</v>
      </c>
      <c r="G97" s="10">
        <f>2*testdata[[#This Row],[ema]]-testdata[[#This Row],[ema2]]</f>
        <v>226.74379598905483</v>
      </c>
      <c r="H97" s="10">
        <f>3*testdata[[#This Row],[ema]]-3*testdata[[#This Row],[ema2]]+testdata[[#This Row],[ema3]]</f>
        <v>226.48959698801457</v>
      </c>
    </row>
    <row r="98" spans="1:8" x14ac:dyDescent="0.25">
      <c r="A98" s="5">
        <v>97</v>
      </c>
      <c r="B98" s="2">
        <v>42877</v>
      </c>
      <c r="C98" s="1">
        <v>227.27</v>
      </c>
      <c r="D98" s="10">
        <f>(testdata[[#This Row],[close]]-D97)*Multiplier +D97</f>
        <v>226.04620489134024</v>
      </c>
      <c r="E98" s="1">
        <f>(testdata[[#This Row],[ema]]-E97)*Multiplier+E97</f>
        <v>225.18194721080613</v>
      </c>
      <c r="F98" s="1">
        <f>(testdata[[#This Row],[ema2]]-F97)*Multiplier+F97</f>
        <v>224.12194161772379</v>
      </c>
      <c r="G98" s="10">
        <f>2*testdata[[#This Row],[ema]]-testdata[[#This Row],[ema2]]</f>
        <v>226.91046257187435</v>
      </c>
      <c r="H98" s="10">
        <f>3*testdata[[#This Row],[ema]]-3*testdata[[#This Row],[ema2]]+testdata[[#This Row],[ema3]]</f>
        <v>226.71471465932609</v>
      </c>
    </row>
    <row r="99" spans="1:8" x14ac:dyDescent="0.25">
      <c r="A99" s="5">
        <v>98</v>
      </c>
      <c r="B99" s="2">
        <v>42878</v>
      </c>
      <c r="C99" s="1">
        <v>227.78</v>
      </c>
      <c r="D99" s="10">
        <f>(testdata[[#This Row],[close]]-D98)*Multiplier +D98</f>
        <v>226.21132823502211</v>
      </c>
      <c r="E99" s="1">
        <f>(testdata[[#This Row],[ema]]-E98)*Multiplier+E98</f>
        <v>225.27998349882671</v>
      </c>
      <c r="F99" s="1">
        <f>(testdata[[#This Row],[ema2]]-F98)*Multiplier+F98</f>
        <v>224.23223132068597</v>
      </c>
      <c r="G99" s="10">
        <f>2*testdata[[#This Row],[ema]]-testdata[[#This Row],[ema2]]</f>
        <v>227.14267297121751</v>
      </c>
      <c r="H99" s="10">
        <f>3*testdata[[#This Row],[ema]]-3*testdata[[#This Row],[ema2]]+testdata[[#This Row],[ema3]]</f>
        <v>227.02626552927211</v>
      </c>
    </row>
    <row r="100" spans="1:8" x14ac:dyDescent="0.25">
      <c r="A100" s="5">
        <v>99</v>
      </c>
      <c r="B100" s="2">
        <v>42879</v>
      </c>
      <c r="C100" s="1">
        <v>228.31</v>
      </c>
      <c r="D100" s="10">
        <f>(testdata[[#This Row],[close]]-D99)*Multiplier +D99</f>
        <v>226.41120173644856</v>
      </c>
      <c r="E100" s="1">
        <f>(testdata[[#This Row],[ema]]-E99)*Multiplier+E99</f>
        <v>225.38771856907641</v>
      </c>
      <c r="F100" s="1">
        <f>(testdata[[#This Row],[ema2]]-F99)*Multiplier+F99</f>
        <v>224.34227772529459</v>
      </c>
      <c r="G100" s="10">
        <f>2*testdata[[#This Row],[ema]]-testdata[[#This Row],[ema2]]</f>
        <v>227.43468490382071</v>
      </c>
      <c r="H100" s="10">
        <f>3*testdata[[#This Row],[ema]]-3*testdata[[#This Row],[ema2]]+testdata[[#This Row],[ema3]]</f>
        <v>227.4127272274111</v>
      </c>
    </row>
    <row r="101" spans="1:8" x14ac:dyDescent="0.25">
      <c r="A101" s="5">
        <v>100</v>
      </c>
      <c r="B101" s="2">
        <v>42880</v>
      </c>
      <c r="C101" s="1">
        <v>229.4</v>
      </c>
      <c r="D101" s="10">
        <f>(testdata[[#This Row],[close]]-D100)*Multiplier +D100</f>
        <v>226.69584919012013</v>
      </c>
      <c r="E101" s="1">
        <f>(testdata[[#This Row],[ema]]-E100)*Multiplier+E100</f>
        <v>225.51230243774725</v>
      </c>
      <c r="F101" s="1">
        <f>(testdata[[#This Row],[ema2]]-F100)*Multiplier+F100</f>
        <v>224.45370865029008</v>
      </c>
      <c r="G101" s="10">
        <f>2*testdata[[#This Row],[ema]]-testdata[[#This Row],[ema2]]</f>
        <v>227.87939594249301</v>
      </c>
      <c r="H101" s="10">
        <f>3*testdata[[#This Row],[ema]]-3*testdata[[#This Row],[ema2]]+testdata[[#This Row],[ema3]]</f>
        <v>228.00434890740871</v>
      </c>
    </row>
    <row r="102" spans="1:8" x14ac:dyDescent="0.25">
      <c r="A102" s="5">
        <v>101</v>
      </c>
      <c r="B102" s="2">
        <v>42881</v>
      </c>
      <c r="C102" s="1">
        <v>229.35</v>
      </c>
      <c r="D102" s="10">
        <f>(testdata[[#This Row],[close]]-D101)*Multiplier +D101</f>
        <v>226.94862545772773</v>
      </c>
      <c r="E102" s="1">
        <f>(testdata[[#This Row],[ema]]-E101)*Multiplier+E101</f>
        <v>225.64909510631682</v>
      </c>
      <c r="F102" s="1">
        <f>(testdata[[#This Row],[ema2]]-F101)*Multiplier+F101</f>
        <v>224.5675549794355</v>
      </c>
      <c r="G102" s="10">
        <f>2*testdata[[#This Row],[ema]]-testdata[[#This Row],[ema2]]</f>
        <v>228.24815580913864</v>
      </c>
      <c r="H102" s="10">
        <f>3*testdata[[#This Row],[ema]]-3*testdata[[#This Row],[ema2]]+testdata[[#This Row],[ema3]]</f>
        <v>228.46614603366822</v>
      </c>
    </row>
    <row r="103" spans="1:8" x14ac:dyDescent="0.25">
      <c r="A103" s="5">
        <v>102</v>
      </c>
      <c r="B103" s="2">
        <v>42885</v>
      </c>
      <c r="C103" s="1">
        <v>229.15</v>
      </c>
      <c r="D103" s="10">
        <f>(testdata[[#This Row],[close]]-D102)*Multiplier +D102</f>
        <v>227.15828017603937</v>
      </c>
      <c r="E103" s="1">
        <f>(testdata[[#This Row],[ema]]-E102)*Multiplier+E102</f>
        <v>225.79282701771896</v>
      </c>
      <c r="F103" s="1">
        <f>(testdata[[#This Row],[ema2]]-F102)*Multiplier+F102</f>
        <v>224.68424755451011</v>
      </c>
      <c r="G103" s="10">
        <f>2*testdata[[#This Row],[ema]]-testdata[[#This Row],[ema2]]</f>
        <v>228.52373333435978</v>
      </c>
      <c r="H103" s="10">
        <f>3*testdata[[#This Row],[ema]]-3*testdata[[#This Row],[ema2]]+testdata[[#This Row],[ema3]]</f>
        <v>228.78060702947133</v>
      </c>
    </row>
    <row r="104" spans="1:8" x14ac:dyDescent="0.25">
      <c r="A104" s="5">
        <v>103</v>
      </c>
      <c r="B104" s="2">
        <v>42886</v>
      </c>
      <c r="C104" s="1">
        <v>229.09</v>
      </c>
      <c r="D104" s="10">
        <f>(testdata[[#This Row],[close]]-D103)*Multiplier +D103</f>
        <v>227.34225349260706</v>
      </c>
      <c r="E104" s="1">
        <f>(testdata[[#This Row],[ema]]-E103)*Multiplier+E103</f>
        <v>225.94039144389879</v>
      </c>
      <c r="F104" s="1">
        <f>(testdata[[#This Row],[ema2]]-F103)*Multiplier+F103</f>
        <v>224.80388030588045</v>
      </c>
      <c r="G104" s="10">
        <f>2*testdata[[#This Row],[ema]]-testdata[[#This Row],[ema2]]</f>
        <v>228.74411554131532</v>
      </c>
      <c r="H104" s="10">
        <f>3*testdata[[#This Row],[ema]]-3*testdata[[#This Row],[ema2]]+testdata[[#This Row],[ema3]]</f>
        <v>229.00946645200526</v>
      </c>
    </row>
    <row r="105" spans="1:8" x14ac:dyDescent="0.25">
      <c r="A105" s="5">
        <v>104</v>
      </c>
      <c r="B105" s="2">
        <v>42887</v>
      </c>
      <c r="C105" s="1">
        <v>230.92</v>
      </c>
      <c r="D105" s="10">
        <f>(testdata[[#This Row],[close]]-D104)*Multiplier +D104</f>
        <v>227.68299125521591</v>
      </c>
      <c r="E105" s="1">
        <f>(testdata[[#This Row],[ema]]-E104)*Multiplier+E104</f>
        <v>226.10635333069089</v>
      </c>
      <c r="F105" s="1">
        <f>(testdata[[#This Row],[ema2]]-F104)*Multiplier+F104</f>
        <v>224.92792535586241</v>
      </c>
      <c r="G105" s="10">
        <f>2*testdata[[#This Row],[ema]]-testdata[[#This Row],[ema2]]</f>
        <v>229.25962917974093</v>
      </c>
      <c r="H105" s="10">
        <f>3*testdata[[#This Row],[ema]]-3*testdata[[#This Row],[ema2]]+testdata[[#This Row],[ema3]]</f>
        <v>229.65783912943746</v>
      </c>
    </row>
    <row r="106" spans="1:8" x14ac:dyDescent="0.25">
      <c r="A106" s="5">
        <v>105</v>
      </c>
      <c r="B106" s="2">
        <v>42888</v>
      </c>
      <c r="C106" s="1">
        <v>231.69</v>
      </c>
      <c r="D106" s="10">
        <f>(testdata[[#This Row],[close]]-D105)*Multiplier +D105</f>
        <v>228.06461113567153</v>
      </c>
      <c r="E106" s="1">
        <f>(testdata[[#This Row],[ema]]-E105)*Multiplier+E105</f>
        <v>226.29285407402239</v>
      </c>
      <c r="F106" s="1">
        <f>(testdata[[#This Row],[ema2]]-F105)*Multiplier+F105</f>
        <v>225.05791856711573</v>
      </c>
      <c r="G106" s="10">
        <f>2*testdata[[#This Row],[ema]]-testdata[[#This Row],[ema2]]</f>
        <v>229.83636819732067</v>
      </c>
      <c r="H106" s="10">
        <f>3*testdata[[#This Row],[ema]]-3*testdata[[#This Row],[ema2]]+testdata[[#This Row],[ema3]]</f>
        <v>230.37318975206324</v>
      </c>
    </row>
    <row r="107" spans="1:8" x14ac:dyDescent="0.25">
      <c r="A107" s="5">
        <v>106</v>
      </c>
      <c r="B107" s="2">
        <v>42891</v>
      </c>
      <c r="C107" s="1">
        <v>231.51</v>
      </c>
      <c r="D107" s="10">
        <f>(testdata[[#This Row],[close]]-D106)*Multiplier +D106</f>
        <v>228.39274340846472</v>
      </c>
      <c r="E107" s="1">
        <f>(testdata[[#This Row],[ema]]-E106)*Multiplier+E106</f>
        <v>226.49284353444546</v>
      </c>
      <c r="F107" s="1">
        <f>(testdata[[#This Row],[ema2]]-F106)*Multiplier+F106</f>
        <v>225.1945780878138</v>
      </c>
      <c r="G107" s="10">
        <f>2*testdata[[#This Row],[ema]]-testdata[[#This Row],[ema2]]</f>
        <v>230.29264328248399</v>
      </c>
      <c r="H107" s="10">
        <f>3*testdata[[#This Row],[ema]]-3*testdata[[#This Row],[ema2]]+testdata[[#This Row],[ema3]]</f>
        <v>230.89427770987157</v>
      </c>
    </row>
    <row r="108" spans="1:8" x14ac:dyDescent="0.25">
      <c r="A108" s="5">
        <v>107</v>
      </c>
      <c r="B108" s="2">
        <v>42892</v>
      </c>
      <c r="C108" s="1">
        <v>230.77</v>
      </c>
      <c r="D108" s="10">
        <f>(testdata[[#This Row],[close]]-D107)*Multiplier +D107</f>
        <v>228.61914879813474</v>
      </c>
      <c r="E108" s="1">
        <f>(testdata[[#This Row],[ema]]-E107)*Multiplier+E107</f>
        <v>226.69534879765396</v>
      </c>
      <c r="F108" s="1">
        <f>(testdata[[#This Row],[ema2]]-F107)*Multiplier+F107</f>
        <v>225.3375086316081</v>
      </c>
      <c r="G108" s="10">
        <f>2*testdata[[#This Row],[ema]]-testdata[[#This Row],[ema2]]</f>
        <v>230.54294879861553</v>
      </c>
      <c r="H108" s="10">
        <f>3*testdata[[#This Row],[ema]]-3*testdata[[#This Row],[ema2]]+testdata[[#This Row],[ema3]]</f>
        <v>231.10890863305042</v>
      </c>
    </row>
    <row r="109" spans="1:8" x14ac:dyDescent="0.25">
      <c r="A109" s="5">
        <v>108</v>
      </c>
      <c r="B109" s="2">
        <v>42893</v>
      </c>
      <c r="C109" s="1">
        <v>231.2</v>
      </c>
      <c r="D109" s="10">
        <f>(testdata[[#This Row],[close]]-D108)*Multiplier +D108</f>
        <v>228.86494415069333</v>
      </c>
      <c r="E109" s="1">
        <f>(testdata[[#This Row],[ema]]-E108)*Multiplier+E108</f>
        <v>226.90197692651486</v>
      </c>
      <c r="F109" s="1">
        <f>(testdata[[#This Row],[ema2]]-F108)*Multiplier+F108</f>
        <v>225.4865056120754</v>
      </c>
      <c r="G109" s="10">
        <f>2*testdata[[#This Row],[ema]]-testdata[[#This Row],[ema2]]</f>
        <v>230.8279113748718</v>
      </c>
      <c r="H109" s="10">
        <f>3*testdata[[#This Row],[ema]]-3*testdata[[#This Row],[ema2]]+testdata[[#This Row],[ema3]]</f>
        <v>231.37540728461084</v>
      </c>
    </row>
    <row r="110" spans="1:8" x14ac:dyDescent="0.25">
      <c r="A110" s="5">
        <v>109</v>
      </c>
      <c r="B110" s="2">
        <v>42894</v>
      </c>
      <c r="C110" s="1">
        <v>231.32</v>
      </c>
      <c r="D110" s="10">
        <f>(testdata[[#This Row],[close]]-D109)*Multiplier +D109</f>
        <v>229.09875899348444</v>
      </c>
      <c r="E110" s="1">
        <f>(testdata[[#This Row],[ema]]-E109)*Multiplier+E109</f>
        <v>227.11119426622625</v>
      </c>
      <c r="F110" s="1">
        <f>(testdata[[#This Row],[ema2]]-F109)*Multiplier+F109</f>
        <v>225.64123786485169</v>
      </c>
      <c r="G110" s="10">
        <f>2*testdata[[#This Row],[ema]]-testdata[[#This Row],[ema2]]</f>
        <v>231.08632372074263</v>
      </c>
      <c r="H110" s="10">
        <f>3*testdata[[#This Row],[ema]]-3*testdata[[#This Row],[ema2]]+testdata[[#This Row],[ema3]]</f>
        <v>231.6039320466262</v>
      </c>
    </row>
    <row r="111" spans="1:8" x14ac:dyDescent="0.25">
      <c r="A111" s="5">
        <v>110</v>
      </c>
      <c r="B111" s="2">
        <v>42895</v>
      </c>
      <c r="C111" s="1">
        <v>230.96</v>
      </c>
      <c r="D111" s="10">
        <f>(testdata[[#This Row],[close]]-D110)*Multiplier +D110</f>
        <v>229.27602004172402</v>
      </c>
      <c r="E111" s="1">
        <f>(testdata[[#This Row],[ema]]-E110)*Multiplier+E110</f>
        <v>227.31736814960698</v>
      </c>
      <c r="F111" s="1">
        <f>(testdata[[#This Row],[ema2]]-F110)*Multiplier+F110</f>
        <v>225.80086932054266</v>
      </c>
      <c r="G111" s="10">
        <f>2*testdata[[#This Row],[ema]]-testdata[[#This Row],[ema2]]</f>
        <v>231.23467193384107</v>
      </c>
      <c r="H111" s="10">
        <f>3*testdata[[#This Row],[ema]]-3*testdata[[#This Row],[ema2]]+testdata[[#This Row],[ema3]]</f>
        <v>231.67682499689383</v>
      </c>
    </row>
    <row r="112" spans="1:8" x14ac:dyDescent="0.25">
      <c r="A112" s="5">
        <v>111</v>
      </c>
      <c r="B112" s="2">
        <v>42898</v>
      </c>
      <c r="C112" s="1">
        <v>230.92</v>
      </c>
      <c r="D112" s="10">
        <f>(testdata[[#This Row],[close]]-D111)*Multiplier +D111</f>
        <v>229.43258956155984</v>
      </c>
      <c r="E112" s="1">
        <f>(testdata[[#This Row],[ema]]-E111)*Multiplier+E111</f>
        <v>227.51881780788821</v>
      </c>
      <c r="F112" s="1">
        <f>(testdata[[#This Row],[ema2]]-F111)*Multiplier+F111</f>
        <v>225.96448346219461</v>
      </c>
      <c r="G112" s="10">
        <f>2*testdata[[#This Row],[ema]]-testdata[[#This Row],[ema2]]</f>
        <v>231.34636131523146</v>
      </c>
      <c r="H112" s="10">
        <f>3*testdata[[#This Row],[ema]]-3*testdata[[#This Row],[ema2]]+testdata[[#This Row],[ema3]]</f>
        <v>231.70579872320957</v>
      </c>
    </row>
    <row r="113" spans="1:8" x14ac:dyDescent="0.25">
      <c r="A113" s="5">
        <v>112</v>
      </c>
      <c r="B113" s="2">
        <v>42899</v>
      </c>
      <c r="C113" s="1">
        <v>232.05</v>
      </c>
      <c r="D113" s="10">
        <f>(testdata[[#This Row],[close]]-D112)*Multiplier +D112</f>
        <v>229.6818667461732</v>
      </c>
      <c r="E113" s="1">
        <f>(testdata[[#This Row],[ema]]-E112)*Multiplier+E112</f>
        <v>227.72482246867725</v>
      </c>
      <c r="F113" s="1">
        <f>(testdata[[#This Row],[ema2]]-F112)*Multiplier+F112</f>
        <v>226.13213479614532</v>
      </c>
      <c r="G113" s="10">
        <f>2*testdata[[#This Row],[ema]]-testdata[[#This Row],[ema2]]</f>
        <v>231.63891102366915</v>
      </c>
      <c r="H113" s="10">
        <f>3*testdata[[#This Row],[ema]]-3*testdata[[#This Row],[ema2]]+testdata[[#This Row],[ema3]]</f>
        <v>232.00326762863321</v>
      </c>
    </row>
    <row r="114" spans="1:8" x14ac:dyDescent="0.25">
      <c r="A114" s="5">
        <v>113</v>
      </c>
      <c r="B114" s="2">
        <v>42900</v>
      </c>
      <c r="C114" s="1">
        <v>231.75</v>
      </c>
      <c r="D114" s="10">
        <f>(testdata[[#This Row],[close]]-D113)*Multiplier +D113</f>
        <v>229.87883181796622</v>
      </c>
      <c r="E114" s="1">
        <f>(testdata[[#This Row],[ema]]-E113)*Multiplier+E113</f>
        <v>227.92996621622856</v>
      </c>
      <c r="F114" s="1">
        <f>(testdata[[#This Row],[ema2]]-F113)*Multiplier+F113</f>
        <v>226.30335683615326</v>
      </c>
      <c r="G114" s="10">
        <f>2*testdata[[#This Row],[ema]]-testdata[[#This Row],[ema2]]</f>
        <v>231.82769741970387</v>
      </c>
      <c r="H114" s="10">
        <f>3*testdata[[#This Row],[ema]]-3*testdata[[#This Row],[ema2]]+testdata[[#This Row],[ema3]]</f>
        <v>232.14995364136618</v>
      </c>
    </row>
    <row r="115" spans="1:8" x14ac:dyDescent="0.25">
      <c r="A115" s="5">
        <v>114</v>
      </c>
      <c r="B115" s="2">
        <v>42901</v>
      </c>
      <c r="C115" s="1">
        <v>231.31</v>
      </c>
      <c r="D115" s="10">
        <f>(testdata[[#This Row],[close]]-D114)*Multiplier +D114</f>
        <v>230.01513354958848</v>
      </c>
      <c r="E115" s="1">
        <f>(testdata[[#This Row],[ema]]-E114)*Multiplier+E114</f>
        <v>228.12855358131046</v>
      </c>
      <c r="F115" s="1">
        <f>(testdata[[#This Row],[ema2]]-F114)*Multiplier+F114</f>
        <v>226.47718509759679</v>
      </c>
      <c r="G115" s="10">
        <f>2*testdata[[#This Row],[ema]]-testdata[[#This Row],[ema2]]</f>
        <v>231.90171351786651</v>
      </c>
      <c r="H115" s="10">
        <f>3*testdata[[#This Row],[ema]]-3*testdata[[#This Row],[ema2]]+testdata[[#This Row],[ema3]]</f>
        <v>232.13692500243096</v>
      </c>
    </row>
    <row r="116" spans="1:8" x14ac:dyDescent="0.25">
      <c r="A116" s="5">
        <v>115</v>
      </c>
      <c r="B116" s="2">
        <v>42902</v>
      </c>
      <c r="C116" s="1">
        <v>231.36</v>
      </c>
      <c r="D116" s="10">
        <f>(testdata[[#This Row],[close]]-D115)*Multiplier +D115</f>
        <v>230.14321606867529</v>
      </c>
      <c r="E116" s="1">
        <f>(testdata[[#This Row],[ema]]-E115)*Multiplier+E115</f>
        <v>228.32042619915472</v>
      </c>
      <c r="F116" s="1">
        <f>(testdata[[#This Row],[ema2]]-F115)*Multiplier+F115</f>
        <v>226.65273186917372</v>
      </c>
      <c r="G116" s="10">
        <f>2*testdata[[#This Row],[ema]]-testdata[[#This Row],[ema2]]</f>
        <v>231.96600593819585</v>
      </c>
      <c r="H116" s="10">
        <f>3*testdata[[#This Row],[ema]]-3*testdata[[#This Row],[ema2]]+testdata[[#This Row],[ema3]]</f>
        <v>232.12110147773544</v>
      </c>
    </row>
    <row r="117" spans="1:8" x14ac:dyDescent="0.25">
      <c r="A117" s="5">
        <v>116</v>
      </c>
      <c r="B117" s="2">
        <v>42905</v>
      </c>
      <c r="C117" s="1">
        <v>233.28</v>
      </c>
      <c r="D117" s="10">
        <f>(testdata[[#This Row],[close]]-D116)*Multiplier +D116</f>
        <v>230.44195739546811</v>
      </c>
      <c r="E117" s="1">
        <f>(testdata[[#This Row],[ema]]-E116)*Multiplier+E116</f>
        <v>228.52247678927981</v>
      </c>
      <c r="F117" s="1">
        <f>(testdata[[#This Row],[ema2]]-F116)*Multiplier+F116</f>
        <v>226.83080281394572</v>
      </c>
      <c r="G117" s="10">
        <f>2*testdata[[#This Row],[ema]]-testdata[[#This Row],[ema2]]</f>
        <v>232.36143800165641</v>
      </c>
      <c r="H117" s="10">
        <f>3*testdata[[#This Row],[ema]]-3*testdata[[#This Row],[ema2]]+testdata[[#This Row],[ema3]]</f>
        <v>232.58924463251068</v>
      </c>
    </row>
    <row r="118" spans="1:8" x14ac:dyDescent="0.25">
      <c r="A118" s="5">
        <v>117</v>
      </c>
      <c r="B118" s="2">
        <v>42906</v>
      </c>
      <c r="C118" s="1">
        <v>231.71</v>
      </c>
      <c r="D118" s="10">
        <f>(testdata[[#This Row],[close]]-D117)*Multiplier +D117</f>
        <v>230.56272335780449</v>
      </c>
      <c r="E118" s="1">
        <f>(testdata[[#This Row],[ema]]-E117)*Multiplier+E117</f>
        <v>228.71678598628216</v>
      </c>
      <c r="F118" s="1">
        <f>(testdata[[#This Row],[ema2]]-F117)*Multiplier+F117</f>
        <v>227.01042025893014</v>
      </c>
      <c r="G118" s="10">
        <f>2*testdata[[#This Row],[ema]]-testdata[[#This Row],[ema2]]</f>
        <v>232.40866072932681</v>
      </c>
      <c r="H118" s="10">
        <f>3*testdata[[#This Row],[ema]]-3*testdata[[#This Row],[ema2]]+testdata[[#This Row],[ema3]]</f>
        <v>232.54823237349706</v>
      </c>
    </row>
    <row r="119" spans="1:8" x14ac:dyDescent="0.25">
      <c r="A119" s="5">
        <v>118</v>
      </c>
      <c r="B119" s="2">
        <v>42907</v>
      </c>
      <c r="C119" s="1">
        <v>231.65</v>
      </c>
      <c r="D119" s="10">
        <f>(testdata[[#This Row],[close]]-D118)*Multiplier +D118</f>
        <v>230.66627351420405</v>
      </c>
      <c r="E119" s="1">
        <f>(testdata[[#This Row],[ema]]-E118)*Multiplier+E118</f>
        <v>228.90245146513186</v>
      </c>
      <c r="F119" s="1">
        <f>(testdata[[#This Row],[ema2]]-F118)*Multiplier+F118</f>
        <v>227.19061370713982</v>
      </c>
      <c r="G119" s="10">
        <f>2*testdata[[#This Row],[ema]]-testdata[[#This Row],[ema2]]</f>
        <v>232.43009556327624</v>
      </c>
      <c r="H119" s="10">
        <f>3*testdata[[#This Row],[ema]]-3*testdata[[#This Row],[ema2]]+testdata[[#This Row],[ema3]]</f>
        <v>232.48207985435644</v>
      </c>
    </row>
    <row r="120" spans="1:8" x14ac:dyDescent="0.25">
      <c r="A120" s="5">
        <v>119</v>
      </c>
      <c r="B120" s="2">
        <v>42908</v>
      </c>
      <c r="C120" s="1">
        <v>231.55</v>
      </c>
      <c r="D120" s="10">
        <f>(testdata[[#This Row],[close]]-D119)*Multiplier +D119</f>
        <v>230.75043794142272</v>
      </c>
      <c r="E120" s="1">
        <f>(testdata[[#This Row],[ema]]-E119)*Multiplier+E119</f>
        <v>229.07845017715957</v>
      </c>
      <c r="F120" s="1">
        <f>(testdata[[#This Row],[ema2]]-F119)*Multiplier+F119</f>
        <v>227.37040765666552</v>
      </c>
      <c r="G120" s="10">
        <f>2*testdata[[#This Row],[ema]]-testdata[[#This Row],[ema2]]</f>
        <v>232.42242570568587</v>
      </c>
      <c r="H120" s="10">
        <f>3*testdata[[#This Row],[ema]]-3*testdata[[#This Row],[ema2]]+testdata[[#This Row],[ema3]]</f>
        <v>232.386370949455</v>
      </c>
    </row>
    <row r="121" spans="1:8" x14ac:dyDescent="0.25">
      <c r="A121" s="5">
        <v>120</v>
      </c>
      <c r="B121" s="2">
        <v>42909</v>
      </c>
      <c r="C121" s="1">
        <v>231.82</v>
      </c>
      <c r="D121" s="10">
        <f>(testdata[[#This Row],[close]]-D120)*Multiplier +D120</f>
        <v>230.85230099462055</v>
      </c>
      <c r="E121" s="1">
        <f>(testdata[[#This Row],[ema]]-E120)*Multiplier+E120</f>
        <v>229.2473883502511</v>
      </c>
      <c r="F121" s="1">
        <f>(testdata[[#This Row],[ema2]]-F120)*Multiplier+F120</f>
        <v>227.54916772272128</v>
      </c>
      <c r="G121" s="10">
        <f>2*testdata[[#This Row],[ema]]-testdata[[#This Row],[ema2]]</f>
        <v>232.45721363899</v>
      </c>
      <c r="H121" s="10">
        <f>3*testdata[[#This Row],[ema]]-3*testdata[[#This Row],[ema2]]+testdata[[#This Row],[ema3]]</f>
        <v>232.36390565582957</v>
      </c>
    </row>
    <row r="122" spans="1:8" x14ac:dyDescent="0.25">
      <c r="A122" s="5">
        <v>121</v>
      </c>
      <c r="B122" s="2">
        <v>42912</v>
      </c>
      <c r="C122" s="1">
        <v>231.98</v>
      </c>
      <c r="D122" s="10">
        <f>(testdata[[#This Row],[close]]-D121)*Multiplier +D121</f>
        <v>230.95970089989478</v>
      </c>
      <c r="E122" s="1">
        <f>(testdata[[#This Row],[ema]]-E121)*Multiplier+E121</f>
        <v>229.41046573593144</v>
      </c>
      <c r="F122" s="1">
        <f>(testdata[[#This Row],[ema2]]-F121)*Multiplier+F121</f>
        <v>227.72643420016988</v>
      </c>
      <c r="G122" s="10">
        <f>2*testdata[[#This Row],[ema]]-testdata[[#This Row],[ema2]]</f>
        <v>232.50893606385813</v>
      </c>
      <c r="H122" s="10">
        <f>3*testdata[[#This Row],[ema]]-3*testdata[[#This Row],[ema2]]+testdata[[#This Row],[ema3]]</f>
        <v>232.37413969205994</v>
      </c>
    </row>
    <row r="123" spans="1:8" x14ac:dyDescent="0.25">
      <c r="A123" s="5">
        <v>122</v>
      </c>
      <c r="B123" s="2">
        <v>42913</v>
      </c>
      <c r="C123" s="1">
        <v>230.11</v>
      </c>
      <c r="D123" s="10">
        <f>(testdata[[#This Row],[close]]-D122)*Multiplier +D122</f>
        <v>230.87877700466672</v>
      </c>
      <c r="E123" s="1">
        <f>(testdata[[#This Row],[ema]]-E122)*Multiplier+E122</f>
        <v>229.55030490438241</v>
      </c>
      <c r="F123" s="1">
        <f>(testdata[[#This Row],[ema2]]-F122)*Multiplier+F122</f>
        <v>227.90013617199963</v>
      </c>
      <c r="G123" s="10">
        <f>2*testdata[[#This Row],[ema]]-testdata[[#This Row],[ema2]]</f>
        <v>232.20724910495102</v>
      </c>
      <c r="H123" s="10">
        <f>3*testdata[[#This Row],[ema]]-3*testdata[[#This Row],[ema2]]+testdata[[#This Row],[ema3]]</f>
        <v>231.88555247285251</v>
      </c>
    </row>
    <row r="124" spans="1:8" x14ac:dyDescent="0.25">
      <c r="A124" s="5">
        <v>123</v>
      </c>
      <c r="B124" s="2">
        <v>42914</v>
      </c>
      <c r="C124" s="1">
        <v>232.17</v>
      </c>
      <c r="D124" s="10">
        <f>(testdata[[#This Row],[close]]-D123)*Multiplier +D123</f>
        <v>231.00175062326988</v>
      </c>
      <c r="E124" s="1">
        <f>(testdata[[#This Row],[ema]]-E123)*Multiplier+E123</f>
        <v>229.68853782999074</v>
      </c>
      <c r="F124" s="1">
        <f>(testdata[[#This Row],[ema2]]-F123)*Multiplier+F123</f>
        <v>228.07046013942735</v>
      </c>
      <c r="G124" s="10">
        <f>2*testdata[[#This Row],[ema]]-testdata[[#This Row],[ema2]]</f>
        <v>232.31496341654903</v>
      </c>
      <c r="H124" s="10">
        <f>3*testdata[[#This Row],[ema]]-3*testdata[[#This Row],[ema2]]+testdata[[#This Row],[ema3]]</f>
        <v>232.0100985192648</v>
      </c>
    </row>
    <row r="125" spans="1:8" x14ac:dyDescent="0.25">
      <c r="A125" s="5">
        <v>124</v>
      </c>
      <c r="B125" s="2">
        <v>42915</v>
      </c>
      <c r="C125" s="1">
        <v>230.13</v>
      </c>
      <c r="D125" s="10">
        <f>(testdata[[#This Row],[close]]-D124)*Multiplier +D124</f>
        <v>230.91872675438705</v>
      </c>
      <c r="E125" s="1">
        <f>(testdata[[#This Row],[ema]]-E124)*Multiplier+E124</f>
        <v>229.80569867993324</v>
      </c>
      <c r="F125" s="1">
        <f>(testdata[[#This Row],[ema2]]-F124)*Multiplier+F124</f>
        <v>228.23572095280886</v>
      </c>
      <c r="G125" s="10">
        <f>2*testdata[[#This Row],[ema]]-testdata[[#This Row],[ema2]]</f>
        <v>232.03175482884086</v>
      </c>
      <c r="H125" s="10">
        <f>3*testdata[[#This Row],[ema]]-3*testdata[[#This Row],[ema2]]+testdata[[#This Row],[ema3]]</f>
        <v>231.57480517617026</v>
      </c>
    </row>
    <row r="126" spans="1:8" x14ac:dyDescent="0.25">
      <c r="A126" s="5">
        <v>125</v>
      </c>
      <c r="B126" s="2">
        <v>42916</v>
      </c>
      <c r="C126" s="1">
        <v>230.56</v>
      </c>
      <c r="D126" s="10">
        <f>(testdata[[#This Row],[close]]-D125)*Multiplier +D125</f>
        <v>230.88456230158829</v>
      </c>
      <c r="E126" s="1">
        <f>(testdata[[#This Row],[ema]]-E125)*Multiplier+E125</f>
        <v>229.90844759628135</v>
      </c>
      <c r="F126" s="1">
        <f>(testdata[[#This Row],[ema2]]-F125)*Multiplier+F125</f>
        <v>228.39502825218719</v>
      </c>
      <c r="G126" s="10">
        <f>2*testdata[[#This Row],[ema]]-testdata[[#This Row],[ema2]]</f>
        <v>231.86067700689523</v>
      </c>
      <c r="H126" s="10">
        <f>3*testdata[[#This Row],[ema]]-3*testdata[[#This Row],[ema2]]+testdata[[#This Row],[ema3]]</f>
        <v>231.32337236810801</v>
      </c>
    </row>
    <row r="127" spans="1:8" x14ac:dyDescent="0.25">
      <c r="A127" s="5">
        <v>126</v>
      </c>
      <c r="B127" s="2">
        <v>42919</v>
      </c>
      <c r="C127" s="1">
        <v>230.95</v>
      </c>
      <c r="D127" s="10">
        <f>(testdata[[#This Row],[close]]-D126)*Multiplier +D126</f>
        <v>230.89079446334179</v>
      </c>
      <c r="E127" s="1">
        <f>(testdata[[#This Row],[ema]]-E126)*Multiplier+E126</f>
        <v>230.0020044407633</v>
      </c>
      <c r="F127" s="1">
        <f>(testdata[[#This Row],[ema2]]-F126)*Multiplier+F126</f>
        <v>228.54807360348016</v>
      </c>
      <c r="G127" s="10">
        <f>2*testdata[[#This Row],[ema]]-testdata[[#This Row],[ema2]]</f>
        <v>231.77958448592028</v>
      </c>
      <c r="H127" s="10">
        <f>3*testdata[[#This Row],[ema]]-3*testdata[[#This Row],[ema2]]+testdata[[#This Row],[ema3]]</f>
        <v>231.21444367121572</v>
      </c>
    </row>
    <row r="128" spans="1:8" x14ac:dyDescent="0.25">
      <c r="A128" s="5">
        <v>127</v>
      </c>
      <c r="B128" s="2">
        <v>42921</v>
      </c>
      <c r="C128" s="1">
        <v>231.48</v>
      </c>
      <c r="D128" s="10">
        <f>(testdata[[#This Row],[close]]-D127)*Multiplier +D127</f>
        <v>230.94690927635685</v>
      </c>
      <c r="E128" s="1">
        <f>(testdata[[#This Row],[ema]]-E127)*Multiplier+E127</f>
        <v>230.09199537748648</v>
      </c>
      <c r="F128" s="1">
        <f>(testdata[[#This Row],[ema2]]-F127)*Multiplier+F127</f>
        <v>228.69511377243313</v>
      </c>
      <c r="G128" s="10">
        <f>2*testdata[[#This Row],[ema]]-testdata[[#This Row],[ema2]]</f>
        <v>231.80182317522721</v>
      </c>
      <c r="H128" s="10">
        <f>3*testdata[[#This Row],[ema]]-3*testdata[[#This Row],[ema2]]+testdata[[#This Row],[ema3]]</f>
        <v>231.25985546904425</v>
      </c>
    </row>
    <row r="129" spans="1:8" x14ac:dyDescent="0.25">
      <c r="A129" s="5">
        <v>128</v>
      </c>
      <c r="B129" s="2">
        <v>42922</v>
      </c>
      <c r="C129" s="1">
        <v>229.36</v>
      </c>
      <c r="D129" s="10">
        <f>(testdata[[#This Row],[close]]-D128)*Multiplier +D128</f>
        <v>230.79577505956095</v>
      </c>
      <c r="E129" s="1">
        <f>(testdata[[#This Row],[ema]]-E128)*Multiplier+E128</f>
        <v>230.15902201387453</v>
      </c>
      <c r="F129" s="1">
        <f>(testdata[[#This Row],[ema2]]-F128)*Multiplier+F128</f>
        <v>228.83453360495136</v>
      </c>
      <c r="G129" s="10">
        <f>2*testdata[[#This Row],[ema]]-testdata[[#This Row],[ema2]]</f>
        <v>231.43252810524737</v>
      </c>
      <c r="H129" s="10">
        <f>3*testdata[[#This Row],[ema]]-3*testdata[[#This Row],[ema2]]+testdata[[#This Row],[ema3]]</f>
        <v>230.74479274201062</v>
      </c>
    </row>
    <row r="130" spans="1:8" x14ac:dyDescent="0.25">
      <c r="A130" s="5">
        <v>129</v>
      </c>
      <c r="B130" s="2">
        <v>42923</v>
      </c>
      <c r="C130" s="1">
        <v>230.85</v>
      </c>
      <c r="D130" s="10">
        <f>(testdata[[#This Row],[close]]-D129)*Multiplier +D129</f>
        <v>230.80093933960276</v>
      </c>
      <c r="E130" s="1">
        <f>(testdata[[#This Row],[ema]]-E129)*Multiplier+E129</f>
        <v>230.22015699727723</v>
      </c>
      <c r="F130" s="1">
        <f>(testdata[[#This Row],[ema2]]-F129)*Multiplier+F129</f>
        <v>228.96649773755382</v>
      </c>
      <c r="G130" s="10">
        <f>2*testdata[[#This Row],[ema]]-testdata[[#This Row],[ema2]]</f>
        <v>231.3817216819283</v>
      </c>
      <c r="H130" s="10">
        <f>3*testdata[[#This Row],[ema]]-3*testdata[[#This Row],[ema2]]+testdata[[#This Row],[ema3]]</f>
        <v>230.70884476453034</v>
      </c>
    </row>
    <row r="131" spans="1:8" x14ac:dyDescent="0.25">
      <c r="A131" s="5">
        <v>130</v>
      </c>
      <c r="B131" s="2">
        <v>42926</v>
      </c>
      <c r="C131" s="1">
        <v>231.1</v>
      </c>
      <c r="D131" s="10">
        <f>(testdata[[#This Row],[close]]-D130)*Multiplier +D130</f>
        <v>230.82942130725965</v>
      </c>
      <c r="E131" s="1">
        <f>(testdata[[#This Row],[ema]]-E130)*Multiplier+E130</f>
        <v>230.2781821696565</v>
      </c>
      <c r="F131" s="1">
        <f>(testdata[[#This Row],[ema2]]-F130)*Multiplier+F130</f>
        <v>229.09142006442073</v>
      </c>
      <c r="G131" s="10">
        <f>2*testdata[[#This Row],[ema]]-testdata[[#This Row],[ema2]]</f>
        <v>231.3806604448628</v>
      </c>
      <c r="H131" s="10">
        <f>3*testdata[[#This Row],[ema]]-3*testdata[[#This Row],[ema2]]+testdata[[#This Row],[ema3]]</f>
        <v>230.74513747723017</v>
      </c>
    </row>
    <row r="132" spans="1:8" x14ac:dyDescent="0.25">
      <c r="A132" s="5">
        <v>131</v>
      </c>
      <c r="B132" s="2">
        <v>42927</v>
      </c>
      <c r="C132" s="1">
        <v>230.93</v>
      </c>
      <c r="D132" s="10">
        <f>(testdata[[#This Row],[close]]-D131)*Multiplier +D131</f>
        <v>230.83900023037779</v>
      </c>
      <c r="E132" s="1">
        <f>(testdata[[#This Row],[ema]]-E131)*Multiplier+E131</f>
        <v>230.33159341353473</v>
      </c>
      <c r="F132" s="1">
        <f>(testdata[[#This Row],[ema2]]-F131)*Multiplier+F131</f>
        <v>229.2095318119554</v>
      </c>
      <c r="G132" s="10">
        <f>2*testdata[[#This Row],[ema]]-testdata[[#This Row],[ema2]]</f>
        <v>231.34640704722085</v>
      </c>
      <c r="H132" s="10">
        <f>3*testdata[[#This Row],[ema]]-3*testdata[[#This Row],[ema2]]+testdata[[#This Row],[ema3]]</f>
        <v>230.73175226248458</v>
      </c>
    </row>
    <row r="133" spans="1:8" x14ac:dyDescent="0.25">
      <c r="A133" s="5">
        <v>132</v>
      </c>
      <c r="B133" s="2">
        <v>42928</v>
      </c>
      <c r="C133" s="1">
        <v>232.66</v>
      </c>
      <c r="D133" s="10">
        <f>(testdata[[#This Row],[close]]-D132)*Multiplier +D132</f>
        <v>231.01242877986562</v>
      </c>
      <c r="E133" s="1">
        <f>(testdata[[#This Row],[ema]]-E132)*Multiplier+E132</f>
        <v>230.39643487699482</v>
      </c>
      <c r="F133" s="1">
        <f>(testdata[[#This Row],[ema2]]-F132)*Multiplier+F132</f>
        <v>229.32257019910202</v>
      </c>
      <c r="G133" s="10">
        <f>2*testdata[[#This Row],[ema]]-testdata[[#This Row],[ema2]]</f>
        <v>231.62842268273641</v>
      </c>
      <c r="H133" s="10">
        <f>3*testdata[[#This Row],[ema]]-3*testdata[[#This Row],[ema2]]+testdata[[#This Row],[ema3]]</f>
        <v>231.17055190771447</v>
      </c>
    </row>
    <row r="134" spans="1:8" x14ac:dyDescent="0.25">
      <c r="A134" s="5">
        <v>133</v>
      </c>
      <c r="B134" s="2">
        <v>42929</v>
      </c>
      <c r="C134" s="1">
        <v>233.05</v>
      </c>
      <c r="D134" s="10">
        <f>(testdata[[#This Row],[close]]-D133)*Multiplier +D133</f>
        <v>231.20648318178317</v>
      </c>
      <c r="E134" s="1">
        <f>(testdata[[#This Row],[ema]]-E133)*Multiplier+E133</f>
        <v>230.47358233459371</v>
      </c>
      <c r="F134" s="1">
        <f>(testdata[[#This Row],[ema2]]-F133)*Multiplier+F133</f>
        <v>229.43219040248218</v>
      </c>
      <c r="G134" s="10">
        <f>2*testdata[[#This Row],[ema]]-testdata[[#This Row],[ema2]]</f>
        <v>231.93938402897263</v>
      </c>
      <c r="H134" s="10">
        <f>3*testdata[[#This Row],[ema]]-3*testdata[[#This Row],[ema2]]+testdata[[#This Row],[ema3]]</f>
        <v>231.6308929440506</v>
      </c>
    </row>
    <row r="135" spans="1:8" x14ac:dyDescent="0.25">
      <c r="A135" s="5">
        <v>134</v>
      </c>
      <c r="B135" s="2">
        <v>42930</v>
      </c>
      <c r="C135" s="1">
        <v>234.14</v>
      </c>
      <c r="D135" s="10">
        <f>(testdata[[#This Row],[close]]-D134)*Multiplier +D134</f>
        <v>231.48586573589907</v>
      </c>
      <c r="E135" s="1">
        <f>(testdata[[#This Row],[ema]]-E134)*Multiplier+E134</f>
        <v>230.56999027757519</v>
      </c>
      <c r="F135" s="1">
        <f>(testdata[[#This Row],[ema2]]-F134)*Multiplier+F134</f>
        <v>229.54055229534819</v>
      </c>
      <c r="G135" s="10">
        <f>2*testdata[[#This Row],[ema]]-testdata[[#This Row],[ema2]]</f>
        <v>232.40174119422295</v>
      </c>
      <c r="H135" s="10">
        <f>3*testdata[[#This Row],[ema]]-3*testdata[[#This Row],[ema2]]+testdata[[#This Row],[ema3]]</f>
        <v>232.28817867031987</v>
      </c>
    </row>
    <row r="136" spans="1:8" x14ac:dyDescent="0.25">
      <c r="A136" s="5">
        <v>135</v>
      </c>
      <c r="B136" s="2">
        <v>42933</v>
      </c>
      <c r="C136" s="1">
        <v>234.11</v>
      </c>
      <c r="D136" s="10">
        <f>(testdata[[#This Row],[close]]-D135)*Multiplier +D135</f>
        <v>231.73578328486107</v>
      </c>
      <c r="E136" s="1">
        <f>(testdata[[#This Row],[ema]]-E135)*Multiplier+E135</f>
        <v>230.68101818303097</v>
      </c>
      <c r="F136" s="1">
        <f>(testdata[[#This Row],[ema2]]-F135)*Multiplier+F135</f>
        <v>229.64916809417511</v>
      </c>
      <c r="G136" s="10">
        <f>2*testdata[[#This Row],[ema]]-testdata[[#This Row],[ema2]]</f>
        <v>232.79054838669117</v>
      </c>
      <c r="H136" s="10">
        <f>3*testdata[[#This Row],[ema]]-3*testdata[[#This Row],[ema2]]+testdata[[#This Row],[ema3]]</f>
        <v>232.81346339966544</v>
      </c>
    </row>
    <row r="137" spans="1:8" x14ac:dyDescent="0.25">
      <c r="A137" s="5">
        <v>136</v>
      </c>
      <c r="B137" s="2">
        <v>42934</v>
      </c>
      <c r="C137" s="1">
        <v>234.24</v>
      </c>
      <c r="D137" s="10">
        <f>(testdata[[#This Row],[close]]-D136)*Multiplier +D136</f>
        <v>231.97428011487429</v>
      </c>
      <c r="E137" s="1">
        <f>(testdata[[#This Row],[ema]]-E136)*Multiplier+E136</f>
        <v>230.80418598606366</v>
      </c>
      <c r="F137" s="1">
        <f>(testdata[[#This Row],[ema2]]-F136)*Multiplier+F136</f>
        <v>229.75916979816449</v>
      </c>
      <c r="G137" s="10">
        <f>2*testdata[[#This Row],[ema]]-testdata[[#This Row],[ema2]]</f>
        <v>233.14437424368492</v>
      </c>
      <c r="H137" s="10">
        <f>3*testdata[[#This Row],[ema]]-3*testdata[[#This Row],[ema2]]+testdata[[#This Row],[ema3]]</f>
        <v>233.26945218459636</v>
      </c>
    </row>
    <row r="138" spans="1:8" x14ac:dyDescent="0.25">
      <c r="A138" s="5">
        <v>137</v>
      </c>
      <c r="B138" s="2">
        <v>42935</v>
      </c>
      <c r="C138" s="1">
        <v>235.5</v>
      </c>
      <c r="D138" s="10">
        <f>(testdata[[#This Row],[close]]-D137)*Multiplier +D137</f>
        <v>232.31006296107674</v>
      </c>
      <c r="E138" s="1">
        <f>(testdata[[#This Row],[ema]]-E137)*Multiplier+E137</f>
        <v>230.94760284082682</v>
      </c>
      <c r="F138" s="1">
        <f>(testdata[[#This Row],[ema2]]-F137)*Multiplier+F137</f>
        <v>229.87235389746567</v>
      </c>
      <c r="G138" s="10">
        <f>2*testdata[[#This Row],[ema]]-testdata[[#This Row],[ema2]]</f>
        <v>233.67252308132666</v>
      </c>
      <c r="H138" s="10">
        <f>3*testdata[[#This Row],[ema]]-3*testdata[[#This Row],[ema2]]+testdata[[#This Row],[ema3]]</f>
        <v>233.95973425821543</v>
      </c>
    </row>
    <row r="139" spans="1:8" x14ac:dyDescent="0.25">
      <c r="A139" s="5">
        <v>138</v>
      </c>
      <c r="B139" s="2">
        <v>42936</v>
      </c>
      <c r="C139" s="1">
        <v>235.61</v>
      </c>
      <c r="D139" s="10">
        <f>(testdata[[#This Row],[close]]-D138)*Multiplier +D138</f>
        <v>232.62434267906943</v>
      </c>
      <c r="E139" s="1">
        <f>(testdata[[#This Row],[ema]]-E138)*Multiplier+E138</f>
        <v>231.10729234923087</v>
      </c>
      <c r="F139" s="1">
        <f>(testdata[[#This Row],[ema2]]-F138)*Multiplier+F138</f>
        <v>229.98996708334806</v>
      </c>
      <c r="G139" s="10">
        <f>2*testdata[[#This Row],[ema]]-testdata[[#This Row],[ema2]]</f>
        <v>234.14139300890798</v>
      </c>
      <c r="H139" s="10">
        <f>3*testdata[[#This Row],[ema]]-3*testdata[[#This Row],[ema2]]+testdata[[#This Row],[ema3]]</f>
        <v>234.54111807286375</v>
      </c>
    </row>
    <row r="140" spans="1:8" x14ac:dyDescent="0.25">
      <c r="A140" s="5">
        <v>139</v>
      </c>
      <c r="B140" s="2">
        <v>42937</v>
      </c>
      <c r="C140" s="1">
        <v>235.4</v>
      </c>
      <c r="D140" s="10">
        <f>(testdata[[#This Row],[close]]-D139)*Multiplier +D139</f>
        <v>232.88869099534853</v>
      </c>
      <c r="E140" s="1">
        <f>(testdata[[#This Row],[ema]]-E139)*Multiplier+E139</f>
        <v>231.27694936314685</v>
      </c>
      <c r="F140" s="1">
        <f>(testdata[[#This Row],[ema2]]-F139)*Multiplier+F139</f>
        <v>230.11253682428128</v>
      </c>
      <c r="G140" s="10">
        <f>2*testdata[[#This Row],[ema]]-testdata[[#This Row],[ema2]]</f>
        <v>234.5004326275502</v>
      </c>
      <c r="H140" s="10">
        <f>3*testdata[[#This Row],[ema]]-3*testdata[[#This Row],[ema2]]+testdata[[#This Row],[ema3]]</f>
        <v>234.94776172088632</v>
      </c>
    </row>
    <row r="141" spans="1:8" x14ac:dyDescent="0.25">
      <c r="A141" s="5">
        <v>140</v>
      </c>
      <c r="B141" s="2">
        <v>42940</v>
      </c>
      <c r="C141" s="1">
        <v>235.34</v>
      </c>
      <c r="D141" s="10">
        <f>(testdata[[#This Row],[close]]-D140)*Multiplier +D140</f>
        <v>233.12214899579152</v>
      </c>
      <c r="E141" s="1">
        <f>(testdata[[#This Row],[ema]]-E140)*Multiplier+E140</f>
        <v>231.45268266149395</v>
      </c>
      <c r="F141" s="1">
        <f>(testdata[[#This Row],[ema2]]-F140)*Multiplier+F140</f>
        <v>230.24016976115868</v>
      </c>
      <c r="G141" s="10">
        <f>2*testdata[[#This Row],[ema]]-testdata[[#This Row],[ema2]]</f>
        <v>234.79161533008909</v>
      </c>
      <c r="H141" s="10">
        <f>3*testdata[[#This Row],[ema]]-3*testdata[[#This Row],[ema2]]+testdata[[#This Row],[ema3]]</f>
        <v>235.24856876405138</v>
      </c>
    </row>
    <row r="142" spans="1:8" x14ac:dyDescent="0.25">
      <c r="A142" s="5">
        <v>141</v>
      </c>
      <c r="B142" s="2">
        <v>42941</v>
      </c>
      <c r="C142" s="1">
        <v>235.91</v>
      </c>
      <c r="D142" s="10">
        <f>(testdata[[#This Row],[close]]-D141)*Multiplier +D141</f>
        <v>233.38765861523996</v>
      </c>
      <c r="E142" s="1">
        <f>(testdata[[#This Row],[ema]]-E141)*Multiplier+E141</f>
        <v>231.63696608566025</v>
      </c>
      <c r="F142" s="1">
        <f>(testdata[[#This Row],[ema2]]-F141)*Multiplier+F141</f>
        <v>230.37319798253978</v>
      </c>
      <c r="G142" s="10">
        <f>2*testdata[[#This Row],[ema]]-testdata[[#This Row],[ema2]]</f>
        <v>235.13835114481967</v>
      </c>
      <c r="H142" s="10">
        <f>3*testdata[[#This Row],[ema]]-3*testdata[[#This Row],[ema2]]+testdata[[#This Row],[ema3]]</f>
        <v>235.62527557127888</v>
      </c>
    </row>
    <row r="143" spans="1:8" x14ac:dyDescent="0.25">
      <c r="A143" s="5">
        <v>142</v>
      </c>
      <c r="B143" s="2">
        <v>42942</v>
      </c>
      <c r="C143" s="1">
        <v>235.92</v>
      </c>
      <c r="D143" s="10">
        <f>(testdata[[#This Row],[close]]-D142)*Multiplier +D142</f>
        <v>233.62883398521711</v>
      </c>
      <c r="E143" s="1">
        <f>(testdata[[#This Row],[ema]]-E142)*Multiplier+E142</f>
        <v>231.82666779037996</v>
      </c>
      <c r="F143" s="1">
        <f>(testdata[[#This Row],[ema2]]-F142)*Multiplier+F142</f>
        <v>230.51162367852456</v>
      </c>
      <c r="G143" s="10">
        <f>2*testdata[[#This Row],[ema]]-testdata[[#This Row],[ema2]]</f>
        <v>235.43100018005427</v>
      </c>
      <c r="H143" s="10">
        <f>3*testdata[[#This Row],[ema]]-3*testdata[[#This Row],[ema2]]+testdata[[#This Row],[ema3]]</f>
        <v>235.91812226303594</v>
      </c>
    </row>
    <row r="144" spans="1:8" x14ac:dyDescent="0.25">
      <c r="A144" s="5">
        <v>143</v>
      </c>
      <c r="B144" s="2">
        <v>42943</v>
      </c>
      <c r="C144" s="1">
        <v>235.7</v>
      </c>
      <c r="D144" s="10">
        <f>(testdata[[#This Row],[close]]-D143)*Multiplier +D143</f>
        <v>233.82608789138692</v>
      </c>
      <c r="E144" s="1">
        <f>(testdata[[#This Row],[ema]]-E143)*Multiplier+E143</f>
        <v>232.01708875238063</v>
      </c>
      <c r="F144" s="1">
        <f>(testdata[[#This Row],[ema2]]-F143)*Multiplier+F143</f>
        <v>230.65500130460609</v>
      </c>
      <c r="G144" s="10">
        <f>2*testdata[[#This Row],[ema]]-testdata[[#This Row],[ema2]]</f>
        <v>235.63508703039321</v>
      </c>
      <c r="H144" s="10">
        <f>3*testdata[[#This Row],[ema]]-3*testdata[[#This Row],[ema2]]+testdata[[#This Row],[ema3]]</f>
        <v>236.08199872162501</v>
      </c>
    </row>
    <row r="145" spans="1:8" x14ac:dyDescent="0.25">
      <c r="A145" s="5">
        <v>144</v>
      </c>
      <c r="B145" s="2">
        <v>42944</v>
      </c>
      <c r="C145" s="1">
        <v>235.43</v>
      </c>
      <c r="D145" s="10">
        <f>(testdata[[#This Row],[close]]-D144)*Multiplier +D144</f>
        <v>233.97884142554054</v>
      </c>
      <c r="E145" s="1">
        <f>(testdata[[#This Row],[ema]]-E144)*Multiplier+E144</f>
        <v>232.20392234030061</v>
      </c>
      <c r="F145" s="1">
        <f>(testdata[[#This Row],[ema2]]-F144)*Multiplier+F144</f>
        <v>230.80251759371984</v>
      </c>
      <c r="G145" s="10">
        <f>2*testdata[[#This Row],[ema]]-testdata[[#This Row],[ema2]]</f>
        <v>235.75376051078047</v>
      </c>
      <c r="H145" s="10">
        <f>3*testdata[[#This Row],[ema]]-3*testdata[[#This Row],[ema2]]+testdata[[#This Row],[ema3]]</f>
        <v>236.1272748494396</v>
      </c>
    </row>
    <row r="146" spans="1:8" x14ac:dyDescent="0.25">
      <c r="A146" s="5">
        <v>145</v>
      </c>
      <c r="B146" s="2">
        <v>42947</v>
      </c>
      <c r="C146" s="1">
        <v>235.29</v>
      </c>
      <c r="D146" s="10">
        <f>(testdata[[#This Row],[close]]-D145)*Multiplier +D145</f>
        <v>234.10371367072716</v>
      </c>
      <c r="E146" s="1">
        <f>(testdata[[#This Row],[ema]]-E145)*Multiplier+E145</f>
        <v>232.38485484796027</v>
      </c>
      <c r="F146" s="1">
        <f>(testdata[[#This Row],[ema2]]-F145)*Multiplier+F145</f>
        <v>230.95321637983798</v>
      </c>
      <c r="G146" s="10">
        <f>2*testdata[[#This Row],[ema]]-testdata[[#This Row],[ema2]]</f>
        <v>235.82257249349405</v>
      </c>
      <c r="H146" s="10">
        <f>3*testdata[[#This Row],[ema]]-3*testdata[[#This Row],[ema2]]+testdata[[#This Row],[ema3]]</f>
        <v>236.1097928481386</v>
      </c>
    </row>
    <row r="147" spans="1:8" x14ac:dyDescent="0.25">
      <c r="A147" s="5">
        <v>146</v>
      </c>
      <c r="B147" s="2">
        <v>42948</v>
      </c>
      <c r="C147" s="1">
        <v>235.82</v>
      </c>
      <c r="D147" s="10">
        <f>(testdata[[#This Row],[close]]-D146)*Multiplier +D146</f>
        <v>234.26716951161029</v>
      </c>
      <c r="E147" s="1">
        <f>(testdata[[#This Row],[ema]]-E146)*Multiplier+E146</f>
        <v>232.56412291116504</v>
      </c>
      <c r="F147" s="1">
        <f>(testdata[[#This Row],[ema2]]-F146)*Multiplier+F146</f>
        <v>231.10663604948817</v>
      </c>
      <c r="G147" s="10">
        <f>2*testdata[[#This Row],[ema]]-testdata[[#This Row],[ema2]]</f>
        <v>235.97021611205554</v>
      </c>
      <c r="H147" s="10">
        <f>3*testdata[[#This Row],[ema]]-3*testdata[[#This Row],[ema2]]+testdata[[#This Row],[ema3]]</f>
        <v>236.21577585082386</v>
      </c>
    </row>
    <row r="148" spans="1:8" x14ac:dyDescent="0.25">
      <c r="A148" s="5">
        <v>147</v>
      </c>
      <c r="B148" s="2">
        <v>42949</v>
      </c>
      <c r="C148" s="1">
        <v>235.93</v>
      </c>
      <c r="D148" s="10">
        <f>(testdata[[#This Row],[close]]-D147)*Multiplier +D147</f>
        <v>234.42553432002836</v>
      </c>
      <c r="E148" s="1">
        <f>(testdata[[#This Row],[ema]]-E147)*Multiplier+E147</f>
        <v>232.74140018819963</v>
      </c>
      <c r="F148" s="1">
        <f>(testdata[[#This Row],[ema2]]-F147)*Multiplier+F147</f>
        <v>231.26232787222258</v>
      </c>
      <c r="G148" s="10">
        <f>2*testdata[[#This Row],[ema]]-testdata[[#This Row],[ema2]]</f>
        <v>236.10966845185709</v>
      </c>
      <c r="H148" s="10">
        <f>3*testdata[[#This Row],[ema]]-3*testdata[[#This Row],[ema2]]+testdata[[#This Row],[ema3]]</f>
        <v>236.31473026770865</v>
      </c>
    </row>
    <row r="149" spans="1:8" x14ac:dyDescent="0.25">
      <c r="A149" s="5">
        <v>148</v>
      </c>
      <c r="B149" s="2">
        <v>42950</v>
      </c>
      <c r="C149" s="1">
        <v>235.48</v>
      </c>
      <c r="D149" s="10">
        <f>(testdata[[#This Row],[close]]-D148)*Multiplier +D148</f>
        <v>234.52595962288279</v>
      </c>
      <c r="E149" s="1">
        <f>(testdata[[#This Row],[ema]]-E148)*Multiplier+E148</f>
        <v>232.91135822959802</v>
      </c>
      <c r="F149" s="1">
        <f>(testdata[[#This Row],[ema2]]-F148)*Multiplier+F148</f>
        <v>231.41937838244883</v>
      </c>
      <c r="G149" s="10">
        <f>2*testdata[[#This Row],[ema]]-testdata[[#This Row],[ema2]]</f>
        <v>236.14056101616757</v>
      </c>
      <c r="H149" s="10">
        <f>3*testdata[[#This Row],[ema]]-3*testdata[[#This Row],[ema2]]+testdata[[#This Row],[ema3]]</f>
        <v>236.2631825623032</v>
      </c>
    </row>
    <row r="150" spans="1:8" x14ac:dyDescent="0.25">
      <c r="A150" s="5">
        <v>149</v>
      </c>
      <c r="B150" s="2">
        <v>42951</v>
      </c>
      <c r="C150" s="1">
        <v>235.9</v>
      </c>
      <c r="D150" s="10">
        <f>(testdata[[#This Row],[close]]-D149)*Multiplier +D149</f>
        <v>234.65682061117968</v>
      </c>
      <c r="E150" s="1">
        <f>(testdata[[#This Row],[ema]]-E149)*Multiplier+E149</f>
        <v>233.07759274212961</v>
      </c>
      <c r="F150" s="1">
        <f>(testdata[[#This Row],[ema2]]-F149)*Multiplier+F149</f>
        <v>231.57730355956127</v>
      </c>
      <c r="G150" s="10">
        <f>2*testdata[[#This Row],[ema]]-testdata[[#This Row],[ema2]]</f>
        <v>236.23604848022975</v>
      </c>
      <c r="H150" s="10">
        <f>3*testdata[[#This Row],[ema]]-3*testdata[[#This Row],[ema2]]+testdata[[#This Row],[ema3]]</f>
        <v>236.31498716671146</v>
      </c>
    </row>
    <row r="151" spans="1:8" x14ac:dyDescent="0.25">
      <c r="A151" s="5">
        <v>150</v>
      </c>
      <c r="B151" s="2">
        <v>42954</v>
      </c>
      <c r="C151" s="1">
        <v>236.34</v>
      </c>
      <c r="D151" s="10">
        <f>(testdata[[#This Row],[close]]-D150)*Multiplier +D150</f>
        <v>234.81712341011496</v>
      </c>
      <c r="E151" s="1">
        <f>(testdata[[#This Row],[ema]]-E150)*Multiplier+E150</f>
        <v>233.24326232955679</v>
      </c>
      <c r="F151" s="1">
        <f>(testdata[[#This Row],[ema2]]-F150)*Multiplier+F150</f>
        <v>231.73596629956086</v>
      </c>
      <c r="G151" s="10">
        <f>2*testdata[[#This Row],[ema]]-testdata[[#This Row],[ema2]]</f>
        <v>236.39098449067313</v>
      </c>
      <c r="H151" s="10">
        <f>3*testdata[[#This Row],[ema]]-3*testdata[[#This Row],[ema2]]+testdata[[#This Row],[ema3]]</f>
        <v>236.45754954123532</v>
      </c>
    </row>
    <row r="152" spans="1:8" x14ac:dyDescent="0.25">
      <c r="A152" s="5">
        <v>151</v>
      </c>
      <c r="B152" s="2">
        <v>42955</v>
      </c>
      <c r="C152" s="1">
        <v>235.76</v>
      </c>
      <c r="D152" s="10">
        <f>(testdata[[#This Row],[close]]-D151)*Multiplier +D151</f>
        <v>234.90692118058021</v>
      </c>
      <c r="E152" s="1">
        <f>(testdata[[#This Row],[ema]]-E151)*Multiplier+E151</f>
        <v>233.40170602965426</v>
      </c>
      <c r="F152" s="1">
        <f>(testdata[[#This Row],[ema2]]-F151)*Multiplier+F151</f>
        <v>231.89460817861737</v>
      </c>
      <c r="G152" s="10">
        <f>2*testdata[[#This Row],[ema]]-testdata[[#This Row],[ema2]]</f>
        <v>236.41213633150616</v>
      </c>
      <c r="H152" s="10">
        <f>3*testdata[[#This Row],[ema]]-3*testdata[[#This Row],[ema2]]+testdata[[#This Row],[ema3]]</f>
        <v>236.41025363139528</v>
      </c>
    </row>
    <row r="153" spans="1:8" x14ac:dyDescent="0.25">
      <c r="A153" s="5">
        <v>152</v>
      </c>
      <c r="B153" s="2">
        <v>42956</v>
      </c>
      <c r="C153" s="1">
        <v>235.75</v>
      </c>
      <c r="D153" s="10">
        <f>(testdata[[#This Row],[close]]-D152)*Multiplier +D152</f>
        <v>234.98721440147733</v>
      </c>
      <c r="E153" s="1">
        <f>(testdata[[#This Row],[ema]]-E152)*Multiplier+E152</f>
        <v>233.55270682697073</v>
      </c>
      <c r="F153" s="1">
        <f>(testdata[[#This Row],[ema2]]-F152)*Multiplier+F152</f>
        <v>232.05252233560341</v>
      </c>
      <c r="G153" s="10">
        <f>2*testdata[[#This Row],[ema]]-testdata[[#This Row],[ema2]]</f>
        <v>236.42172197598393</v>
      </c>
      <c r="H153" s="10">
        <f>3*testdata[[#This Row],[ema]]-3*testdata[[#This Row],[ema2]]+testdata[[#This Row],[ema3]]</f>
        <v>236.3560450591232</v>
      </c>
    </row>
    <row r="154" spans="1:8" x14ac:dyDescent="0.25">
      <c r="A154" s="5">
        <v>153</v>
      </c>
      <c r="B154" s="2">
        <v>42957</v>
      </c>
      <c r="C154" s="1">
        <v>232.42</v>
      </c>
      <c r="D154" s="10">
        <f>(testdata[[#This Row],[close]]-D153)*Multiplier +D153</f>
        <v>234.74271779181282</v>
      </c>
      <c r="E154" s="1">
        <f>(testdata[[#This Row],[ema]]-E153)*Multiplier+E153</f>
        <v>233.66604120457475</v>
      </c>
      <c r="F154" s="1">
        <f>(testdata[[#This Row],[ema2]]-F153)*Multiplier+F153</f>
        <v>232.20619079931498</v>
      </c>
      <c r="G154" s="10">
        <f>2*testdata[[#This Row],[ema]]-testdata[[#This Row],[ema2]]</f>
        <v>235.81939437905089</v>
      </c>
      <c r="H154" s="10">
        <f>3*testdata[[#This Row],[ema]]-3*testdata[[#This Row],[ema2]]+testdata[[#This Row],[ema3]]</f>
        <v>235.43622056102924</v>
      </c>
    </row>
    <row r="155" spans="1:8" x14ac:dyDescent="0.25">
      <c r="A155" s="5">
        <v>154</v>
      </c>
      <c r="B155" s="2">
        <v>42958</v>
      </c>
      <c r="C155" s="1">
        <v>232.77</v>
      </c>
      <c r="D155" s="10">
        <f>(testdata[[#This Row],[close]]-D154)*Multiplier +D154</f>
        <v>234.55483990687827</v>
      </c>
      <c r="E155" s="1">
        <f>(testdata[[#This Row],[ema]]-E154)*Multiplier+E154</f>
        <v>233.75068870003224</v>
      </c>
      <c r="F155" s="1">
        <f>(testdata[[#This Row],[ema2]]-F154)*Multiplier+F154</f>
        <v>232.35328583747852</v>
      </c>
      <c r="G155" s="10">
        <f>2*testdata[[#This Row],[ema]]-testdata[[#This Row],[ema2]]</f>
        <v>235.3589911137243</v>
      </c>
      <c r="H155" s="10">
        <f>3*testdata[[#This Row],[ema]]-3*testdata[[#This Row],[ema2]]+testdata[[#This Row],[ema3]]</f>
        <v>234.76573945801667</v>
      </c>
    </row>
    <row r="156" spans="1:8" x14ac:dyDescent="0.25">
      <c r="A156" s="5">
        <v>155</v>
      </c>
      <c r="B156" s="2">
        <v>42961</v>
      </c>
      <c r="C156" s="1">
        <v>235.07</v>
      </c>
      <c r="D156" s="10">
        <f>(testdata[[#This Row],[close]]-D155)*Multiplier +D155</f>
        <v>234.60390277288985</v>
      </c>
      <c r="E156" s="1">
        <f>(testdata[[#This Row],[ema]]-E155)*Multiplier+E155</f>
        <v>233.83194718316153</v>
      </c>
      <c r="F156" s="1">
        <f>(testdata[[#This Row],[ema2]]-F155)*Multiplier+F155</f>
        <v>232.49411072754359</v>
      </c>
      <c r="G156" s="10">
        <f>2*testdata[[#This Row],[ema]]-testdata[[#This Row],[ema2]]</f>
        <v>235.37585836261817</v>
      </c>
      <c r="H156" s="10">
        <f>3*testdata[[#This Row],[ema]]-3*testdata[[#This Row],[ema2]]+testdata[[#This Row],[ema3]]</f>
        <v>234.80997749672864</v>
      </c>
    </row>
    <row r="157" spans="1:8" x14ac:dyDescent="0.25">
      <c r="A157" s="5">
        <v>156</v>
      </c>
      <c r="B157" s="2">
        <v>42962</v>
      </c>
      <c r="C157" s="1">
        <v>235.05</v>
      </c>
      <c r="D157" s="10">
        <f>(testdata[[#This Row],[close]]-D156)*Multiplier +D156</f>
        <v>234.64638822309081</v>
      </c>
      <c r="E157" s="1">
        <f>(testdata[[#This Row],[ema]]-E156)*Multiplier+E156</f>
        <v>233.90951299648813</v>
      </c>
      <c r="F157" s="1">
        <f>(testdata[[#This Row],[ema2]]-F156)*Multiplier+F156</f>
        <v>232.62891094363354</v>
      </c>
      <c r="G157" s="10">
        <f>2*testdata[[#This Row],[ema]]-testdata[[#This Row],[ema2]]</f>
        <v>235.38326344969349</v>
      </c>
      <c r="H157" s="10">
        <f>3*testdata[[#This Row],[ema]]-3*testdata[[#This Row],[ema2]]+testdata[[#This Row],[ema3]]</f>
        <v>234.83953662344166</v>
      </c>
    </row>
    <row r="158" spans="1:8" x14ac:dyDescent="0.25">
      <c r="A158" s="5">
        <v>157</v>
      </c>
      <c r="B158" s="2">
        <v>42963</v>
      </c>
      <c r="C158" s="1">
        <v>235.46</v>
      </c>
      <c r="D158" s="10">
        <f>(testdata[[#This Row],[close]]-D157)*Multiplier +D157</f>
        <v>234.72387505898692</v>
      </c>
      <c r="E158" s="1">
        <f>(testdata[[#This Row],[ema]]-E157)*Multiplier+E157</f>
        <v>233.98707128815468</v>
      </c>
      <c r="F158" s="1">
        <f>(testdata[[#This Row],[ema2]]-F157)*Multiplier+F157</f>
        <v>232.75825954787365</v>
      </c>
      <c r="G158" s="10">
        <f>2*testdata[[#This Row],[ema]]-testdata[[#This Row],[ema2]]</f>
        <v>235.46067882981916</v>
      </c>
      <c r="H158" s="10">
        <f>3*testdata[[#This Row],[ema]]-3*testdata[[#This Row],[ema2]]+testdata[[#This Row],[ema3]]</f>
        <v>234.96867086037037</v>
      </c>
    </row>
    <row r="159" spans="1:8" x14ac:dyDescent="0.25">
      <c r="A159" s="5">
        <v>158</v>
      </c>
      <c r="B159" s="2">
        <v>42964</v>
      </c>
      <c r="C159" s="1">
        <v>231.79</v>
      </c>
      <c r="D159" s="10">
        <f>(testdata[[#This Row],[close]]-D158)*Multiplier +D158</f>
        <v>234.44445838670245</v>
      </c>
      <c r="E159" s="1">
        <f>(testdata[[#This Row],[ema]]-E158)*Multiplier+E158</f>
        <v>234.03063196420686</v>
      </c>
      <c r="F159" s="1">
        <f>(testdata[[#This Row],[ema2]]-F158)*Multiplier+F158</f>
        <v>232.87943787323871</v>
      </c>
      <c r="G159" s="10">
        <f>2*testdata[[#This Row],[ema]]-testdata[[#This Row],[ema2]]</f>
        <v>234.85828480919804</v>
      </c>
      <c r="H159" s="10">
        <f>3*testdata[[#This Row],[ema]]-3*testdata[[#This Row],[ema2]]+testdata[[#This Row],[ema3]]</f>
        <v>234.12091714072545</v>
      </c>
    </row>
    <row r="160" spans="1:8" x14ac:dyDescent="0.25">
      <c r="A160" s="5">
        <v>159</v>
      </c>
      <c r="B160" s="2">
        <v>42965</v>
      </c>
      <c r="C160" s="1">
        <v>231.42</v>
      </c>
      <c r="D160" s="10">
        <f>(testdata[[#This Row],[close]]-D159)*Multiplier +D159</f>
        <v>234.15641473082601</v>
      </c>
      <c r="E160" s="1">
        <f>(testdata[[#This Row],[ema]]-E159)*Multiplier+E159</f>
        <v>234.04261127531345</v>
      </c>
      <c r="F160" s="1">
        <f>(testdata[[#This Row],[ema2]]-F159)*Multiplier+F159</f>
        <v>232.99021629248392</v>
      </c>
      <c r="G160" s="10">
        <f>2*testdata[[#This Row],[ema]]-testdata[[#This Row],[ema2]]</f>
        <v>234.27021818633858</v>
      </c>
      <c r="H160" s="10">
        <f>3*testdata[[#This Row],[ema]]-3*testdata[[#This Row],[ema2]]+testdata[[#This Row],[ema3]]</f>
        <v>233.33162665902165</v>
      </c>
    </row>
    <row r="161" spans="1:8" x14ac:dyDescent="0.25">
      <c r="A161" s="5">
        <v>160</v>
      </c>
      <c r="B161" s="2">
        <v>42968</v>
      </c>
      <c r="C161" s="1">
        <v>231.6</v>
      </c>
      <c r="D161" s="10">
        <f>(testdata[[#This Row],[close]]-D160)*Multiplier +D160</f>
        <v>233.91294666122354</v>
      </c>
      <c r="E161" s="1">
        <f>(testdata[[#This Row],[ema]]-E160)*Multiplier+E160</f>
        <v>234.03026226444774</v>
      </c>
      <c r="F161" s="1">
        <f>(testdata[[#This Row],[ema2]]-F160)*Multiplier+F160</f>
        <v>233.08926828981382</v>
      </c>
      <c r="G161" s="10">
        <f>2*testdata[[#This Row],[ema]]-testdata[[#This Row],[ema2]]</f>
        <v>233.79563105799934</v>
      </c>
      <c r="H161" s="10">
        <f>3*testdata[[#This Row],[ema]]-3*testdata[[#This Row],[ema2]]+testdata[[#This Row],[ema3]]</f>
        <v>232.73732148014128</v>
      </c>
    </row>
    <row r="162" spans="1:8" x14ac:dyDescent="0.25">
      <c r="A162" s="5">
        <v>161</v>
      </c>
      <c r="B162" s="2">
        <v>42969</v>
      </c>
      <c r="C162" s="1">
        <v>234.03</v>
      </c>
      <c r="D162" s="10">
        <f>(testdata[[#This Row],[close]]-D161)*Multiplier +D161</f>
        <v>233.92409459824987</v>
      </c>
      <c r="E162" s="1">
        <f>(testdata[[#This Row],[ema]]-E161)*Multiplier+E161</f>
        <v>234.02015105814317</v>
      </c>
      <c r="F162" s="1">
        <f>(testdata[[#This Row],[ema2]]-F161)*Multiplier+F161</f>
        <v>233.17792379155946</v>
      </c>
      <c r="G162" s="10">
        <f>2*testdata[[#This Row],[ema]]-testdata[[#This Row],[ema2]]</f>
        <v>233.82803813835656</v>
      </c>
      <c r="H162" s="10">
        <f>3*testdata[[#This Row],[ema]]-3*testdata[[#This Row],[ema2]]+testdata[[#This Row],[ema3]]</f>
        <v>232.88975441187949</v>
      </c>
    </row>
    <row r="163" spans="1:8" x14ac:dyDescent="0.25">
      <c r="A163" s="5">
        <v>162</v>
      </c>
      <c r="B163" s="2">
        <v>42970</v>
      </c>
      <c r="C163" s="1">
        <v>233.19</v>
      </c>
      <c r="D163" s="10">
        <f>(testdata[[#This Row],[close]]-D162)*Multiplier +D162</f>
        <v>233.85418082698797</v>
      </c>
      <c r="E163" s="1">
        <f>(testdata[[#This Row],[ema]]-E162)*Multiplier+E162</f>
        <v>234.00434436946173</v>
      </c>
      <c r="F163" s="1">
        <f>(testdata[[#This Row],[ema2]]-F162)*Multiplier+F162</f>
        <v>233.25663051326444</v>
      </c>
      <c r="G163" s="10">
        <f>2*testdata[[#This Row],[ema]]-testdata[[#This Row],[ema2]]</f>
        <v>233.70401728451421</v>
      </c>
      <c r="H163" s="10">
        <f>3*testdata[[#This Row],[ema]]-3*testdata[[#This Row],[ema2]]+testdata[[#This Row],[ema3]]</f>
        <v>232.80613988584309</v>
      </c>
    </row>
    <row r="164" spans="1:8" x14ac:dyDescent="0.25">
      <c r="A164" s="5">
        <v>163</v>
      </c>
      <c r="B164" s="2">
        <v>42971</v>
      </c>
      <c r="C164" s="1">
        <v>232.64</v>
      </c>
      <c r="D164" s="10">
        <f>(testdata[[#This Row],[close]]-D163)*Multiplier +D163</f>
        <v>233.73854455775103</v>
      </c>
      <c r="E164" s="1">
        <f>(testdata[[#This Row],[ema]]-E163)*Multiplier+E163</f>
        <v>233.97903010167977</v>
      </c>
      <c r="F164" s="1">
        <f>(testdata[[#This Row],[ema2]]-F163)*Multiplier+F163</f>
        <v>233.32543047406591</v>
      </c>
      <c r="G164" s="10">
        <f>2*testdata[[#This Row],[ema]]-testdata[[#This Row],[ema2]]</f>
        <v>233.49805901382229</v>
      </c>
      <c r="H164" s="10">
        <f>3*testdata[[#This Row],[ema]]-3*testdata[[#This Row],[ema2]]+testdata[[#This Row],[ema3]]</f>
        <v>232.60397384227963</v>
      </c>
    </row>
    <row r="165" spans="1:8" x14ac:dyDescent="0.25">
      <c r="A165" s="5">
        <v>164</v>
      </c>
      <c r="B165" s="2">
        <v>42972</v>
      </c>
      <c r="C165" s="1">
        <v>233.19</v>
      </c>
      <c r="D165" s="10">
        <f>(testdata[[#This Row],[close]]-D164)*Multiplier +D164</f>
        <v>233.6863022189176</v>
      </c>
      <c r="E165" s="1">
        <f>(testdata[[#This Row],[ema]]-E164)*Multiplier+E164</f>
        <v>233.95115125570243</v>
      </c>
      <c r="F165" s="1">
        <f>(testdata[[#This Row],[ema2]]-F164)*Multiplier+F164</f>
        <v>233.38502292945986</v>
      </c>
      <c r="G165" s="10">
        <f>2*testdata[[#This Row],[ema]]-testdata[[#This Row],[ema2]]</f>
        <v>233.42145318213278</v>
      </c>
      <c r="H165" s="10">
        <f>3*testdata[[#This Row],[ema]]-3*testdata[[#This Row],[ema2]]+testdata[[#This Row],[ema3]]</f>
        <v>232.59047581910534</v>
      </c>
    </row>
    <row r="166" spans="1:8" x14ac:dyDescent="0.25">
      <c r="A166" s="5">
        <v>165</v>
      </c>
      <c r="B166" s="2">
        <v>42975</v>
      </c>
      <c r="C166" s="1">
        <v>233.2</v>
      </c>
      <c r="D166" s="10">
        <f>(testdata[[#This Row],[close]]-D165)*Multiplier +D165</f>
        <v>233.63998772187784</v>
      </c>
      <c r="E166" s="1">
        <f>(testdata[[#This Row],[ema]]-E165)*Multiplier+E165</f>
        <v>233.92151663343341</v>
      </c>
      <c r="F166" s="1">
        <f>(testdata[[#This Row],[ema2]]-F165)*Multiplier+F165</f>
        <v>233.43611756793354</v>
      </c>
      <c r="G166" s="10">
        <f>2*testdata[[#This Row],[ema]]-testdata[[#This Row],[ema2]]</f>
        <v>233.35845881032228</v>
      </c>
      <c r="H166" s="10">
        <f>3*testdata[[#This Row],[ema]]-3*testdata[[#This Row],[ema2]]+testdata[[#This Row],[ema3]]</f>
        <v>232.59153083326686</v>
      </c>
    </row>
    <row r="167" spans="1:8" x14ac:dyDescent="0.25">
      <c r="A167" s="5">
        <v>166</v>
      </c>
      <c r="B167" s="2">
        <v>42976</v>
      </c>
      <c r="C167" s="1">
        <v>233.46</v>
      </c>
      <c r="D167" s="10">
        <f>(testdata[[#This Row],[close]]-D166)*Multiplier +D166</f>
        <v>233.62284603407994</v>
      </c>
      <c r="E167" s="1">
        <f>(testdata[[#This Row],[ema]]-E166)*Multiplier+E166</f>
        <v>233.89307181444738</v>
      </c>
      <c r="F167" s="1">
        <f>(testdata[[#This Row],[ema2]]-F166)*Multiplier+F166</f>
        <v>233.47963701998248</v>
      </c>
      <c r="G167" s="10">
        <f>2*testdata[[#This Row],[ema]]-testdata[[#This Row],[ema2]]</f>
        <v>233.3526202537125</v>
      </c>
      <c r="H167" s="10">
        <f>3*testdata[[#This Row],[ema]]-3*testdata[[#This Row],[ema2]]+testdata[[#This Row],[ema3]]</f>
        <v>232.66895967888019</v>
      </c>
    </row>
    <row r="168" spans="1:8" x14ac:dyDescent="0.25">
      <c r="A168" s="5">
        <v>167</v>
      </c>
      <c r="B168" s="2">
        <v>42977</v>
      </c>
      <c r="C168" s="1">
        <v>234.57</v>
      </c>
      <c r="D168" s="10">
        <f>(testdata[[#This Row],[close]]-D167)*Multiplier +D167</f>
        <v>233.71305117369138</v>
      </c>
      <c r="E168" s="1">
        <f>(testdata[[#This Row],[ema]]-E167)*Multiplier+E167</f>
        <v>233.87592699151824</v>
      </c>
      <c r="F168" s="1">
        <f>(testdata[[#This Row],[ema2]]-F167)*Multiplier+F167</f>
        <v>233.51737892203352</v>
      </c>
      <c r="G168" s="10">
        <f>2*testdata[[#This Row],[ema]]-testdata[[#This Row],[ema2]]</f>
        <v>233.55017535586452</v>
      </c>
      <c r="H168" s="10">
        <f>3*testdata[[#This Row],[ema]]-3*testdata[[#This Row],[ema2]]+testdata[[#This Row],[ema3]]</f>
        <v>233.02875146855291</v>
      </c>
    </row>
    <row r="169" spans="1:8" x14ac:dyDescent="0.25">
      <c r="A169" s="5">
        <v>168</v>
      </c>
      <c r="B169" s="2">
        <v>42978</v>
      </c>
      <c r="C169" s="1">
        <v>235.98</v>
      </c>
      <c r="D169" s="10">
        <f>(testdata[[#This Row],[close]]-D168)*Multiplier +D168</f>
        <v>233.92895106191125</v>
      </c>
      <c r="E169" s="1">
        <f>(testdata[[#This Row],[ema]]-E168)*Multiplier+E168</f>
        <v>233.88097690298423</v>
      </c>
      <c r="F169" s="1">
        <f>(testdata[[#This Row],[ema2]]-F168)*Multiplier+F168</f>
        <v>233.55200730117167</v>
      </c>
      <c r="G169" s="10">
        <f>2*testdata[[#This Row],[ema]]-testdata[[#This Row],[ema2]]</f>
        <v>233.97692522083827</v>
      </c>
      <c r="H169" s="10">
        <f>3*testdata[[#This Row],[ema]]-3*testdata[[#This Row],[ema2]]+testdata[[#This Row],[ema3]]</f>
        <v>233.69592977795276</v>
      </c>
    </row>
    <row r="170" spans="1:8" x14ac:dyDescent="0.25">
      <c r="A170" s="5">
        <v>169</v>
      </c>
      <c r="B170" s="2">
        <v>42979</v>
      </c>
      <c r="C170" s="1">
        <v>236.31</v>
      </c>
      <c r="D170" s="10">
        <f>(testdata[[#This Row],[close]]-D169)*Multiplier +D169</f>
        <v>234.15571762744352</v>
      </c>
      <c r="E170" s="1">
        <f>(testdata[[#This Row],[ema]]-E169)*Multiplier+E169</f>
        <v>233.90714268626607</v>
      </c>
      <c r="F170" s="1">
        <f>(testdata[[#This Row],[ema2]]-F169)*Multiplier+F169</f>
        <v>233.58582971879972</v>
      </c>
      <c r="G170" s="10">
        <f>2*testdata[[#This Row],[ema]]-testdata[[#This Row],[ema2]]</f>
        <v>234.40429256862097</v>
      </c>
      <c r="H170" s="10">
        <f>3*testdata[[#This Row],[ema]]-3*testdata[[#This Row],[ema2]]+testdata[[#This Row],[ema3]]</f>
        <v>234.33155454233204</v>
      </c>
    </row>
    <row r="171" spans="1:8" x14ac:dyDescent="0.25">
      <c r="A171" s="5">
        <v>170</v>
      </c>
      <c r="B171" s="2">
        <v>42983</v>
      </c>
      <c r="C171" s="1">
        <v>234.62</v>
      </c>
      <c r="D171" s="10">
        <f>(testdata[[#This Row],[close]]-D170)*Multiplier +D170</f>
        <v>234.19993499625843</v>
      </c>
      <c r="E171" s="1">
        <f>(testdata[[#This Row],[ema]]-E170)*Multiplier+E170</f>
        <v>233.93502766817011</v>
      </c>
      <c r="F171" s="1">
        <f>(testdata[[#This Row],[ema2]]-F170)*Multiplier+F170</f>
        <v>233.61908666635881</v>
      </c>
      <c r="G171" s="10">
        <f>2*testdata[[#This Row],[ema]]-testdata[[#This Row],[ema2]]</f>
        <v>234.46484232434676</v>
      </c>
      <c r="H171" s="10">
        <f>3*testdata[[#This Row],[ema]]-3*testdata[[#This Row],[ema2]]+testdata[[#This Row],[ema3]]</f>
        <v>234.41380865062374</v>
      </c>
    </row>
    <row r="172" spans="1:8" x14ac:dyDescent="0.25">
      <c r="A172" s="5">
        <v>171</v>
      </c>
      <c r="B172" s="2">
        <v>42984</v>
      </c>
      <c r="C172" s="1">
        <v>235.42</v>
      </c>
      <c r="D172" s="10">
        <f>(testdata[[#This Row],[close]]-D171)*Multiplier +D171</f>
        <v>234.31613166328145</v>
      </c>
      <c r="E172" s="1">
        <f>(testdata[[#This Row],[ema]]-E171)*Multiplier+E171</f>
        <v>233.97132328675215</v>
      </c>
      <c r="F172" s="1">
        <f>(testdata[[#This Row],[ema2]]-F171)*Multiplier+F171</f>
        <v>233.65263301115817</v>
      </c>
      <c r="G172" s="10">
        <f>2*testdata[[#This Row],[ema]]-testdata[[#This Row],[ema2]]</f>
        <v>234.66094003981075</v>
      </c>
      <c r="H172" s="10">
        <f>3*testdata[[#This Row],[ema]]-3*testdata[[#This Row],[ema2]]+testdata[[#This Row],[ema3]]</f>
        <v>234.6870581407461</v>
      </c>
    </row>
    <row r="173" spans="1:8" x14ac:dyDescent="0.25">
      <c r="A173" s="5">
        <v>172</v>
      </c>
      <c r="B173" s="2">
        <v>42985</v>
      </c>
      <c r="C173" s="1">
        <v>235.39</v>
      </c>
      <c r="D173" s="10">
        <f>(testdata[[#This Row],[close]]-D172)*Multiplier +D172</f>
        <v>234.41840483820704</v>
      </c>
      <c r="E173" s="1">
        <f>(testdata[[#This Row],[ema]]-E172)*Multiplier+E172</f>
        <v>234.0139024821288</v>
      </c>
      <c r="F173" s="1">
        <f>(testdata[[#This Row],[ema2]]-F172)*Multiplier+F172</f>
        <v>233.6870396274411</v>
      </c>
      <c r="G173" s="10">
        <f>2*testdata[[#This Row],[ema]]-testdata[[#This Row],[ema2]]</f>
        <v>234.82290719428528</v>
      </c>
      <c r="H173" s="10">
        <f>3*testdata[[#This Row],[ema]]-3*testdata[[#This Row],[ema2]]+testdata[[#This Row],[ema3]]</f>
        <v>234.90054669567576</v>
      </c>
    </row>
    <row r="174" spans="1:8" x14ac:dyDescent="0.25">
      <c r="A174" s="5">
        <v>173</v>
      </c>
      <c r="B174" s="2">
        <v>42986</v>
      </c>
      <c r="C174" s="1">
        <v>235.11</v>
      </c>
      <c r="D174" s="10">
        <f>(testdata[[#This Row],[close]]-D173)*Multiplier +D173</f>
        <v>234.48427104409208</v>
      </c>
      <c r="E174" s="1">
        <f>(testdata[[#This Row],[ema]]-E173)*Multiplier+E173</f>
        <v>234.05869948803007</v>
      </c>
      <c r="F174" s="1">
        <f>(testdata[[#This Row],[ema2]]-F173)*Multiplier+F173</f>
        <v>233.72243580464004</v>
      </c>
      <c r="G174" s="10">
        <f>2*testdata[[#This Row],[ema]]-testdata[[#This Row],[ema2]]</f>
        <v>234.90984260015409</v>
      </c>
      <c r="H174" s="10">
        <f>3*testdata[[#This Row],[ema]]-3*testdata[[#This Row],[ema2]]+testdata[[#This Row],[ema3]]</f>
        <v>234.99915047282599</v>
      </c>
    </row>
    <row r="175" spans="1:8" x14ac:dyDescent="0.25">
      <c r="A175" s="5">
        <v>174</v>
      </c>
      <c r="B175" s="2">
        <v>42989</v>
      </c>
      <c r="C175" s="1">
        <v>237.62</v>
      </c>
      <c r="D175" s="10">
        <f>(testdata[[#This Row],[close]]-D174)*Multiplier +D174</f>
        <v>234.78291189703569</v>
      </c>
      <c r="E175" s="1">
        <f>(testdata[[#This Row],[ema]]-E174)*Multiplier+E174</f>
        <v>234.12767209841155</v>
      </c>
      <c r="F175" s="1">
        <f>(testdata[[#This Row],[ema2]]-F174)*Multiplier+F174</f>
        <v>233.7610297373802</v>
      </c>
      <c r="G175" s="10">
        <f>2*testdata[[#This Row],[ema]]-testdata[[#This Row],[ema2]]</f>
        <v>235.43815169565983</v>
      </c>
      <c r="H175" s="10">
        <f>3*testdata[[#This Row],[ema]]-3*testdata[[#This Row],[ema2]]+testdata[[#This Row],[ema3]]</f>
        <v>235.72674913325258</v>
      </c>
    </row>
    <row r="176" spans="1:8" x14ac:dyDescent="0.25">
      <c r="A176" s="5">
        <v>175</v>
      </c>
      <c r="B176" s="2">
        <v>42990</v>
      </c>
      <c r="C176" s="1">
        <v>238.42</v>
      </c>
      <c r="D176" s="10">
        <f>(testdata[[#This Row],[close]]-D175)*Multiplier +D175</f>
        <v>235.12930124017515</v>
      </c>
      <c r="E176" s="1">
        <f>(testdata[[#This Row],[ema]]-E175)*Multiplier+E175</f>
        <v>234.22306535000808</v>
      </c>
      <c r="F176" s="1">
        <f>(testdata[[#This Row],[ema2]]-F175)*Multiplier+F175</f>
        <v>233.80503312905904</v>
      </c>
      <c r="G176" s="10">
        <f>2*testdata[[#This Row],[ema]]-testdata[[#This Row],[ema2]]</f>
        <v>236.03553713034222</v>
      </c>
      <c r="H176" s="10">
        <f>3*testdata[[#This Row],[ema]]-3*testdata[[#This Row],[ema2]]+testdata[[#This Row],[ema3]]</f>
        <v>236.52374079956013</v>
      </c>
    </row>
    <row r="177" spans="1:8" x14ac:dyDescent="0.25">
      <c r="A177" s="5">
        <v>176</v>
      </c>
      <c r="B177" s="2">
        <v>42991</v>
      </c>
      <c r="C177" s="1">
        <v>238.54</v>
      </c>
      <c r="D177" s="10">
        <f>(testdata[[#This Row],[close]]-D176)*Multiplier +D176</f>
        <v>235.45412969349181</v>
      </c>
      <c r="E177" s="1">
        <f>(testdata[[#This Row],[ema]]-E176)*Multiplier+E176</f>
        <v>234.340309573197</v>
      </c>
      <c r="F177" s="1">
        <f>(testdata[[#This Row],[ema2]]-F176)*Multiplier+F176</f>
        <v>233.85601183802456</v>
      </c>
      <c r="G177" s="10">
        <f>2*testdata[[#This Row],[ema]]-testdata[[#This Row],[ema2]]</f>
        <v>236.56794981378661</v>
      </c>
      <c r="H177" s="10">
        <f>3*testdata[[#This Row],[ema]]-3*testdata[[#This Row],[ema2]]+testdata[[#This Row],[ema3]]</f>
        <v>237.19747219890897</v>
      </c>
    </row>
    <row r="178" spans="1:8" x14ac:dyDescent="0.25">
      <c r="A178" s="5">
        <v>177</v>
      </c>
      <c r="B178" s="2">
        <v>42992</v>
      </c>
      <c r="C178" s="1">
        <v>238.46</v>
      </c>
      <c r="D178" s="10">
        <f>(testdata[[#This Row],[close]]-D177)*Multiplier +D177</f>
        <v>235.74040305601639</v>
      </c>
      <c r="E178" s="1">
        <f>(testdata[[#This Row],[ema]]-E177)*Multiplier+E177</f>
        <v>234.47365180965599</v>
      </c>
      <c r="F178" s="1">
        <f>(testdata[[#This Row],[ema2]]-F177)*Multiplier+F177</f>
        <v>233.91483469246563</v>
      </c>
      <c r="G178" s="10">
        <f>2*testdata[[#This Row],[ema]]-testdata[[#This Row],[ema2]]</f>
        <v>237.00715430237679</v>
      </c>
      <c r="H178" s="10">
        <f>3*testdata[[#This Row],[ema]]-3*testdata[[#This Row],[ema2]]+testdata[[#This Row],[ema3]]</f>
        <v>237.71508843154683</v>
      </c>
    </row>
    <row r="179" spans="1:8" x14ac:dyDescent="0.25">
      <c r="A179" s="5">
        <v>178</v>
      </c>
      <c r="B179" s="2">
        <v>42993</v>
      </c>
      <c r="C179" s="1">
        <v>238.78</v>
      </c>
      <c r="D179" s="10">
        <f>(testdata[[#This Row],[close]]-D178)*Multiplier +D178</f>
        <v>236.02988847925292</v>
      </c>
      <c r="E179" s="1">
        <f>(testdata[[#This Row],[ema]]-E178)*Multiplier+E178</f>
        <v>234.62186482580807</v>
      </c>
      <c r="F179" s="1">
        <f>(testdata[[#This Row],[ema2]]-F178)*Multiplier+F178</f>
        <v>233.9821708956411</v>
      </c>
      <c r="G179" s="10">
        <f>2*testdata[[#This Row],[ema]]-testdata[[#This Row],[ema2]]</f>
        <v>237.43791213269776</v>
      </c>
      <c r="H179" s="10">
        <f>3*testdata[[#This Row],[ema]]-3*testdata[[#This Row],[ema2]]+testdata[[#This Row],[ema3]]</f>
        <v>238.20624185597563</v>
      </c>
    </row>
    <row r="180" spans="1:8" x14ac:dyDescent="0.25">
      <c r="A180" s="5">
        <v>179</v>
      </c>
      <c r="B180" s="2">
        <v>42996</v>
      </c>
      <c r="C180" s="1">
        <v>239.29</v>
      </c>
      <c r="D180" s="10">
        <f>(testdata[[#This Row],[close]]-D179)*Multiplier +D179</f>
        <v>236.34037529075263</v>
      </c>
      <c r="E180" s="1">
        <f>(testdata[[#This Row],[ema]]-E179)*Multiplier+E179</f>
        <v>234.78553248913613</v>
      </c>
      <c r="F180" s="1">
        <f>(testdata[[#This Row],[ema2]]-F179)*Multiplier+F179</f>
        <v>234.05868152359301</v>
      </c>
      <c r="G180" s="10">
        <f>2*testdata[[#This Row],[ema]]-testdata[[#This Row],[ema2]]</f>
        <v>237.89521809236913</v>
      </c>
      <c r="H180" s="10">
        <f>3*testdata[[#This Row],[ema]]-3*testdata[[#This Row],[ema2]]+testdata[[#This Row],[ema3]]</f>
        <v>238.72320992844254</v>
      </c>
    </row>
    <row r="181" spans="1:8" x14ac:dyDescent="0.25">
      <c r="A181" s="5">
        <v>180</v>
      </c>
      <c r="B181" s="2">
        <v>42997</v>
      </c>
      <c r="C181" s="1">
        <v>239.53</v>
      </c>
      <c r="D181" s="10">
        <f>(testdata[[#This Row],[close]]-D180)*Multiplier +D180</f>
        <v>236.64414907258572</v>
      </c>
      <c r="E181" s="1">
        <f>(testdata[[#This Row],[ema]]-E180)*Multiplier+E180</f>
        <v>234.96254359232179</v>
      </c>
      <c r="F181" s="1">
        <f>(testdata[[#This Row],[ema2]]-F180)*Multiplier+F180</f>
        <v>234.1447636253767</v>
      </c>
      <c r="G181" s="10">
        <f>2*testdata[[#This Row],[ema]]-testdata[[#This Row],[ema2]]</f>
        <v>238.32575455284965</v>
      </c>
      <c r="H181" s="10">
        <f>3*testdata[[#This Row],[ema]]-3*testdata[[#This Row],[ema2]]+testdata[[#This Row],[ema3]]</f>
        <v>239.1895800661685</v>
      </c>
    </row>
    <row r="182" spans="1:8" x14ac:dyDescent="0.25">
      <c r="A182" s="5">
        <v>181</v>
      </c>
      <c r="B182" s="2">
        <v>42998</v>
      </c>
      <c r="C182" s="1">
        <v>239.61</v>
      </c>
      <c r="D182" s="10">
        <f>(testdata[[#This Row],[close]]-D181)*Multiplier +D181</f>
        <v>236.9266110656728</v>
      </c>
      <c r="E182" s="1">
        <f>(testdata[[#This Row],[ema]]-E181)*Multiplier+E181</f>
        <v>235.14959763740285</v>
      </c>
      <c r="F182" s="1">
        <f>(testdata[[#This Row],[ema2]]-F181)*Multiplier+F181</f>
        <v>234.24046210271251</v>
      </c>
      <c r="G182" s="10">
        <f>2*testdata[[#This Row],[ema]]-testdata[[#This Row],[ema2]]</f>
        <v>238.70362449394275</v>
      </c>
      <c r="H182" s="10">
        <f>3*testdata[[#This Row],[ema]]-3*testdata[[#This Row],[ema2]]+testdata[[#This Row],[ema3]]</f>
        <v>239.5715023875224</v>
      </c>
    </row>
    <row r="183" spans="1:8" x14ac:dyDescent="0.25">
      <c r="A183" s="5">
        <v>182</v>
      </c>
      <c r="B183" s="2">
        <v>42999</v>
      </c>
      <c r="C183" s="1">
        <v>238.97</v>
      </c>
      <c r="D183" s="10">
        <f>(testdata[[#This Row],[close]]-D182)*Multiplier +D182</f>
        <v>237.12121953560873</v>
      </c>
      <c r="E183" s="1">
        <f>(testdata[[#This Row],[ema]]-E182)*Multiplier+E182</f>
        <v>235.33737115151769</v>
      </c>
      <c r="F183" s="1">
        <f>(testdata[[#This Row],[ema2]]-F182)*Multiplier+F182</f>
        <v>234.34492963117015</v>
      </c>
      <c r="G183" s="10">
        <f>2*testdata[[#This Row],[ema]]-testdata[[#This Row],[ema2]]</f>
        <v>238.90506791969977</v>
      </c>
      <c r="H183" s="10">
        <f>3*testdata[[#This Row],[ema]]-3*testdata[[#This Row],[ema2]]+testdata[[#This Row],[ema3]]</f>
        <v>239.69647478344331</v>
      </c>
    </row>
    <row r="184" spans="1:8" x14ac:dyDescent="0.25">
      <c r="A184" s="5">
        <v>183</v>
      </c>
      <c r="B184" s="2">
        <v>43000</v>
      </c>
      <c r="C184" s="1">
        <v>239.02</v>
      </c>
      <c r="D184" s="10">
        <f>(testdata[[#This Row],[close]]-D183)*Multiplier +D183</f>
        <v>237.30205577031265</v>
      </c>
      <c r="E184" s="1">
        <f>(testdata[[#This Row],[ema]]-E183)*Multiplier+E183</f>
        <v>235.52448397235531</v>
      </c>
      <c r="F184" s="1">
        <f>(testdata[[#This Row],[ema2]]-F183)*Multiplier+F183</f>
        <v>234.45726813985445</v>
      </c>
      <c r="G184" s="10">
        <f>2*testdata[[#This Row],[ema]]-testdata[[#This Row],[ema2]]</f>
        <v>239.07962756826998</v>
      </c>
      <c r="H184" s="10">
        <f>3*testdata[[#This Row],[ema]]-3*testdata[[#This Row],[ema2]]+testdata[[#This Row],[ema3]]</f>
        <v>239.78998353372637</v>
      </c>
    </row>
    <row r="185" spans="1:8" x14ac:dyDescent="0.25">
      <c r="A185" s="5">
        <v>184</v>
      </c>
      <c r="B185" s="2">
        <v>43003</v>
      </c>
      <c r="C185" s="1">
        <v>238.53</v>
      </c>
      <c r="D185" s="10">
        <f>(testdata[[#This Row],[close]]-D184)*Multiplier +D184</f>
        <v>237.41900283980669</v>
      </c>
      <c r="E185" s="1">
        <f>(testdata[[#This Row],[ema]]-E184)*Multiplier+E184</f>
        <v>235.70491434068401</v>
      </c>
      <c r="F185" s="1">
        <f>(testdata[[#This Row],[ema2]]-F184)*Multiplier+F184</f>
        <v>234.5760915875525</v>
      </c>
      <c r="G185" s="10">
        <f>2*testdata[[#This Row],[ema]]-testdata[[#This Row],[ema2]]</f>
        <v>239.13309133892938</v>
      </c>
      <c r="H185" s="10">
        <f>3*testdata[[#This Row],[ema]]-3*testdata[[#This Row],[ema2]]+testdata[[#This Row],[ema3]]</f>
        <v>239.71835708492054</v>
      </c>
    </row>
    <row r="186" spans="1:8" x14ac:dyDescent="0.25">
      <c r="A186" s="5">
        <v>185</v>
      </c>
      <c r="B186" s="2">
        <v>43004</v>
      </c>
      <c r="C186" s="1">
        <v>238.68</v>
      </c>
      <c r="D186" s="10">
        <f>(testdata[[#This Row],[close]]-D185)*Multiplier +D185</f>
        <v>237.53909780744416</v>
      </c>
      <c r="E186" s="1">
        <f>(testdata[[#This Row],[ema]]-E185)*Multiplier+E185</f>
        <v>235.87959848037545</v>
      </c>
      <c r="F186" s="1">
        <f>(testdata[[#This Row],[ema2]]-F185)*Multiplier+F185</f>
        <v>234.70023510115468</v>
      </c>
      <c r="G186" s="10">
        <f>2*testdata[[#This Row],[ema]]-testdata[[#This Row],[ema2]]</f>
        <v>239.19859713451288</v>
      </c>
      <c r="H186" s="10">
        <f>3*testdata[[#This Row],[ema]]-3*testdata[[#This Row],[ema2]]+testdata[[#This Row],[ema3]]</f>
        <v>239.67873308236082</v>
      </c>
    </row>
    <row r="187" spans="1:8" x14ac:dyDescent="0.25">
      <c r="A187" s="5">
        <v>186</v>
      </c>
      <c r="B187" s="2">
        <v>43005</v>
      </c>
      <c r="C187" s="1">
        <v>239.6</v>
      </c>
      <c r="D187" s="10">
        <f>(testdata[[#This Row],[close]]-D186)*Multiplier +D186</f>
        <v>237.7353742067352</v>
      </c>
      <c r="E187" s="1">
        <f>(testdata[[#This Row],[ema]]-E186)*Multiplier+E186</f>
        <v>236.05633902574306</v>
      </c>
      <c r="F187" s="1">
        <f>(testdata[[#This Row],[ema2]]-F186)*Multiplier+F186</f>
        <v>234.82938785587737</v>
      </c>
      <c r="G187" s="10">
        <f>2*testdata[[#This Row],[ema]]-testdata[[#This Row],[ema2]]</f>
        <v>239.41440938772735</v>
      </c>
      <c r="H187" s="10">
        <f>3*testdata[[#This Row],[ema]]-3*testdata[[#This Row],[ema2]]+testdata[[#This Row],[ema3]]</f>
        <v>239.86649339885378</v>
      </c>
    </row>
    <row r="188" spans="1:8" x14ac:dyDescent="0.25">
      <c r="A188" s="5">
        <v>187</v>
      </c>
      <c r="B188" s="2">
        <v>43006</v>
      </c>
      <c r="C188" s="1">
        <v>239.89</v>
      </c>
      <c r="D188" s="10">
        <f>(testdata[[#This Row],[close]]-D187)*Multiplier +D187</f>
        <v>237.94057666323661</v>
      </c>
      <c r="E188" s="1">
        <f>(testdata[[#This Row],[ema]]-E187)*Multiplier+E187</f>
        <v>236.23579022931386</v>
      </c>
      <c r="F188" s="1">
        <f>(testdata[[#This Row],[ema2]]-F187)*Multiplier+F187</f>
        <v>234.96333093906179</v>
      </c>
      <c r="G188" s="10">
        <f>2*testdata[[#This Row],[ema]]-testdata[[#This Row],[ema2]]</f>
        <v>239.64536309715936</v>
      </c>
      <c r="H188" s="10">
        <f>3*testdata[[#This Row],[ema]]-3*testdata[[#This Row],[ema2]]+testdata[[#This Row],[ema3]]</f>
        <v>240.07769024083001</v>
      </c>
    </row>
    <row r="189" spans="1:8" x14ac:dyDescent="0.25">
      <c r="A189" s="5">
        <v>188</v>
      </c>
      <c r="B189" s="2">
        <v>43007</v>
      </c>
      <c r="C189" s="1">
        <v>240.74</v>
      </c>
      <c r="D189" s="10">
        <f>(testdata[[#This Row],[close]]-D188)*Multiplier +D188</f>
        <v>238.20718840959503</v>
      </c>
      <c r="E189" s="1">
        <f>(testdata[[#This Row],[ema]]-E188)*Multiplier+E188</f>
        <v>236.42354243695968</v>
      </c>
      <c r="F189" s="1">
        <f>(testdata[[#This Row],[ema2]]-F188)*Multiplier+F188</f>
        <v>235.10239870076634</v>
      </c>
      <c r="G189" s="10">
        <f>2*testdata[[#This Row],[ema]]-testdata[[#This Row],[ema2]]</f>
        <v>239.99083438223039</v>
      </c>
      <c r="H189" s="10">
        <f>3*testdata[[#This Row],[ema]]-3*testdata[[#This Row],[ema2]]+testdata[[#This Row],[ema3]]</f>
        <v>240.45333661867244</v>
      </c>
    </row>
    <row r="190" spans="1:8" x14ac:dyDescent="0.25">
      <c r="A190" s="5">
        <v>189</v>
      </c>
      <c r="B190" s="2">
        <v>43010</v>
      </c>
      <c r="C190" s="1">
        <v>241.78</v>
      </c>
      <c r="D190" s="10">
        <f>(testdata[[#This Row],[close]]-D189)*Multiplier +D189</f>
        <v>238.5474561801098</v>
      </c>
      <c r="E190" s="1">
        <f>(testdata[[#This Row],[ema]]-E189)*Multiplier+E189</f>
        <v>236.62581993630732</v>
      </c>
      <c r="F190" s="1">
        <f>(testdata[[#This Row],[ema2]]-F189)*Multiplier+F189</f>
        <v>235.24748643748453</v>
      </c>
      <c r="G190" s="10">
        <f>2*testdata[[#This Row],[ema]]-testdata[[#This Row],[ema2]]</f>
        <v>240.46909242391229</v>
      </c>
      <c r="H190" s="10">
        <f>3*testdata[[#This Row],[ema]]-3*testdata[[#This Row],[ema2]]+testdata[[#This Row],[ema3]]</f>
        <v>241.01239516889208</v>
      </c>
    </row>
    <row r="191" spans="1:8" x14ac:dyDescent="0.25">
      <c r="A191" s="5">
        <v>190</v>
      </c>
      <c r="B191" s="2">
        <v>43011</v>
      </c>
      <c r="C191" s="1">
        <v>242.3</v>
      </c>
      <c r="D191" s="10">
        <f>(testdata[[#This Row],[close]]-D190)*Multiplier +D190</f>
        <v>238.90484130581365</v>
      </c>
      <c r="E191" s="1">
        <f>(testdata[[#This Row],[ema]]-E190)*Multiplier+E190</f>
        <v>236.84286959054603</v>
      </c>
      <c r="F191" s="1">
        <f>(testdata[[#This Row],[ema2]]-F190)*Multiplier+F190</f>
        <v>235.39942769015704</v>
      </c>
      <c r="G191" s="10">
        <f>2*testdata[[#This Row],[ema]]-testdata[[#This Row],[ema2]]</f>
        <v>240.96681302108126</v>
      </c>
      <c r="H191" s="10">
        <f>3*testdata[[#This Row],[ema]]-3*testdata[[#This Row],[ema2]]+testdata[[#This Row],[ema3]]</f>
        <v>241.58534283595986</v>
      </c>
    </row>
    <row r="192" spans="1:8" x14ac:dyDescent="0.25">
      <c r="A192" s="5">
        <v>191</v>
      </c>
      <c r="B192" s="2">
        <v>43012</v>
      </c>
      <c r="C192" s="1">
        <v>242.58</v>
      </c>
      <c r="D192" s="10">
        <f>(testdata[[#This Row],[close]]-D191)*Multiplier +D191</f>
        <v>239.25485641954569</v>
      </c>
      <c r="E192" s="1">
        <f>(testdata[[#This Row],[ema]]-E191)*Multiplier+E191</f>
        <v>237.07258262187932</v>
      </c>
      <c r="F192" s="1">
        <f>(testdata[[#This Row],[ema2]]-F191)*Multiplier+F191</f>
        <v>235.55877577889248</v>
      </c>
      <c r="G192" s="10">
        <f>2*testdata[[#This Row],[ema]]-testdata[[#This Row],[ema2]]</f>
        <v>241.43713021721206</v>
      </c>
      <c r="H192" s="10">
        <f>3*testdata[[#This Row],[ema]]-3*testdata[[#This Row],[ema2]]+testdata[[#This Row],[ema3]]</f>
        <v>242.10559717189153</v>
      </c>
    </row>
    <row r="193" spans="1:8" x14ac:dyDescent="0.25">
      <c r="A193" s="5">
        <v>192</v>
      </c>
      <c r="B193" s="2">
        <v>43013</v>
      </c>
      <c r="C193" s="1">
        <v>244.02</v>
      </c>
      <c r="D193" s="10">
        <f>(testdata[[#This Row],[close]]-D192)*Multiplier +D192</f>
        <v>239.7086796176842</v>
      </c>
      <c r="E193" s="1">
        <f>(testdata[[#This Row],[ema]]-E192)*Multiplier+E192</f>
        <v>237.32363947862265</v>
      </c>
      <c r="F193" s="1">
        <f>(testdata[[#This Row],[ema2]]-F192)*Multiplier+F192</f>
        <v>235.72685803600965</v>
      </c>
      <c r="G193" s="10">
        <f>2*testdata[[#This Row],[ema]]-testdata[[#This Row],[ema2]]</f>
        <v>242.09371975674574</v>
      </c>
      <c r="H193" s="10">
        <f>3*testdata[[#This Row],[ema]]-3*testdata[[#This Row],[ema2]]+testdata[[#This Row],[ema3]]</f>
        <v>242.88197845319431</v>
      </c>
    </row>
    <row r="194" spans="1:8" x14ac:dyDescent="0.25">
      <c r="A194" s="5">
        <v>193</v>
      </c>
      <c r="B194" s="2">
        <v>43014</v>
      </c>
      <c r="C194" s="1">
        <v>243.74</v>
      </c>
      <c r="D194" s="10">
        <f>(testdata[[#This Row],[close]]-D193)*Multiplier +D193</f>
        <v>240.09261489219045</v>
      </c>
      <c r="E194" s="1">
        <f>(testdata[[#This Row],[ema]]-E193)*Multiplier+E193</f>
        <v>237.58735142277197</v>
      </c>
      <c r="F194" s="1">
        <f>(testdata[[#This Row],[ema2]]-F193)*Multiplier+F193</f>
        <v>235.90404788236796</v>
      </c>
      <c r="G194" s="10">
        <f>2*testdata[[#This Row],[ema]]-testdata[[#This Row],[ema2]]</f>
        <v>242.59787836160893</v>
      </c>
      <c r="H194" s="10">
        <f>3*testdata[[#This Row],[ema]]-3*testdata[[#This Row],[ema2]]+testdata[[#This Row],[ema3]]</f>
        <v>243.41983829062335</v>
      </c>
    </row>
    <row r="195" spans="1:8" x14ac:dyDescent="0.25">
      <c r="A195" s="5">
        <v>194</v>
      </c>
      <c r="B195" s="2">
        <v>43017</v>
      </c>
      <c r="C195" s="1">
        <v>243.34</v>
      </c>
      <c r="D195" s="10">
        <f>(testdata[[#This Row],[close]]-D194)*Multiplier +D194</f>
        <v>240.40188966436278</v>
      </c>
      <c r="E195" s="1">
        <f>(testdata[[#This Row],[ema]]-E194)*Multiplier+E194</f>
        <v>237.85540268387587</v>
      </c>
      <c r="F195" s="1">
        <f>(testdata[[#This Row],[ema2]]-F194)*Multiplier+F194</f>
        <v>236.08989119679728</v>
      </c>
      <c r="G195" s="10">
        <f>2*testdata[[#This Row],[ema]]-testdata[[#This Row],[ema2]]</f>
        <v>242.9483766448497</v>
      </c>
      <c r="H195" s="10">
        <f>3*testdata[[#This Row],[ema]]-3*testdata[[#This Row],[ema2]]+testdata[[#This Row],[ema3]]</f>
        <v>243.72935213825798</v>
      </c>
    </row>
    <row r="196" spans="1:8" x14ac:dyDescent="0.25">
      <c r="A196" s="5">
        <v>195</v>
      </c>
      <c r="B196" s="2">
        <v>43018</v>
      </c>
      <c r="C196" s="1">
        <v>243.98</v>
      </c>
      <c r="D196" s="10">
        <f>(testdata[[#This Row],[close]]-D195)*Multiplier +D195</f>
        <v>240.74266207728061</v>
      </c>
      <c r="E196" s="1">
        <f>(testdata[[#This Row],[ema]]-E195)*Multiplier+E195</f>
        <v>238.13037976896203</v>
      </c>
      <c r="F196" s="1">
        <f>(testdata[[#This Row],[ema2]]-F195)*Multiplier+F195</f>
        <v>236.28422344176536</v>
      </c>
      <c r="G196" s="10">
        <f>2*testdata[[#This Row],[ema]]-testdata[[#This Row],[ema2]]</f>
        <v>243.3549443855992</v>
      </c>
      <c r="H196" s="10">
        <f>3*testdata[[#This Row],[ema]]-3*testdata[[#This Row],[ema2]]+testdata[[#This Row],[ema3]]</f>
        <v>244.12107036672117</v>
      </c>
    </row>
    <row r="197" spans="1:8" x14ac:dyDescent="0.25">
      <c r="A197" s="5">
        <v>196</v>
      </c>
      <c r="B197" s="2">
        <v>43019</v>
      </c>
      <c r="C197" s="1">
        <v>244.37</v>
      </c>
      <c r="D197" s="10">
        <f>(testdata[[#This Row],[close]]-D196)*Multiplier +D196</f>
        <v>241.08812283182533</v>
      </c>
      <c r="E197" s="1">
        <f>(testdata[[#This Row],[ema]]-E196)*Multiplier+E196</f>
        <v>238.41206958447282</v>
      </c>
      <c r="F197" s="1">
        <f>(testdata[[#This Row],[ema2]]-F196)*Multiplier+F196</f>
        <v>236.48687545535654</v>
      </c>
      <c r="G197" s="10">
        <f>2*testdata[[#This Row],[ema]]-testdata[[#This Row],[ema2]]</f>
        <v>243.76417607917784</v>
      </c>
      <c r="H197" s="10">
        <f>3*testdata[[#This Row],[ema]]-3*testdata[[#This Row],[ema2]]+testdata[[#This Row],[ema3]]</f>
        <v>244.51503519741414</v>
      </c>
    </row>
    <row r="198" spans="1:8" x14ac:dyDescent="0.25">
      <c r="A198" s="5">
        <v>197</v>
      </c>
      <c r="B198" s="2">
        <v>43020</v>
      </c>
      <c r="C198" s="1">
        <v>244</v>
      </c>
      <c r="D198" s="10">
        <f>(testdata[[#This Row],[close]]-D197)*Multiplier +D197</f>
        <v>241.36544446688958</v>
      </c>
      <c r="E198" s="1">
        <f>(testdata[[#This Row],[ema]]-E197)*Multiplier+E197</f>
        <v>238.69334338279822</v>
      </c>
      <c r="F198" s="1">
        <f>(testdata[[#This Row],[ema2]]-F197)*Multiplier+F197</f>
        <v>236.69701525797004</v>
      </c>
      <c r="G198" s="10">
        <f>2*testdata[[#This Row],[ema]]-testdata[[#This Row],[ema2]]</f>
        <v>244.03754555098095</v>
      </c>
      <c r="H198" s="10">
        <f>3*testdata[[#This Row],[ema]]-3*testdata[[#This Row],[ema2]]+testdata[[#This Row],[ema3]]</f>
        <v>244.71331851024419</v>
      </c>
    </row>
    <row r="199" spans="1:8" x14ac:dyDescent="0.25">
      <c r="A199" s="5">
        <v>198</v>
      </c>
      <c r="B199" s="2">
        <v>43021</v>
      </c>
      <c r="C199" s="1">
        <v>244.3</v>
      </c>
      <c r="D199" s="10">
        <f>(testdata[[#This Row],[close]]-D198)*Multiplier +D198</f>
        <v>241.64492594623343</v>
      </c>
      <c r="E199" s="1">
        <f>(testdata[[#This Row],[ema]]-E198)*Multiplier+E198</f>
        <v>238.97444648407776</v>
      </c>
      <c r="F199" s="1">
        <f>(testdata[[#This Row],[ema2]]-F198)*Multiplier+F198</f>
        <v>236.91391346998029</v>
      </c>
      <c r="G199" s="10">
        <f>2*testdata[[#This Row],[ema]]-testdata[[#This Row],[ema2]]</f>
        <v>244.3154054083891</v>
      </c>
      <c r="H199" s="10">
        <f>3*testdata[[#This Row],[ema]]-3*testdata[[#This Row],[ema2]]+testdata[[#This Row],[ema3]]</f>
        <v>244.92535185644732</v>
      </c>
    </row>
    <row r="200" spans="1:8" x14ac:dyDescent="0.25">
      <c r="A200" s="5">
        <v>199</v>
      </c>
      <c r="B200" s="2">
        <v>43024</v>
      </c>
      <c r="C200" s="1">
        <v>244.63</v>
      </c>
      <c r="D200" s="10">
        <f>(testdata[[#This Row],[close]]-D199)*Multiplier +D199</f>
        <v>241.92921871325882</v>
      </c>
      <c r="E200" s="1">
        <f>(testdata[[#This Row],[ema]]-E199)*Multiplier+E199</f>
        <v>239.25585336304738</v>
      </c>
      <c r="F200" s="1">
        <f>(testdata[[#This Row],[ema2]]-F199)*Multiplier+F199</f>
        <v>237.1369553645581</v>
      </c>
      <c r="G200" s="10">
        <f>2*testdata[[#This Row],[ema]]-testdata[[#This Row],[ema2]]</f>
        <v>244.60258406347026</v>
      </c>
      <c r="H200" s="10">
        <f>3*testdata[[#This Row],[ema]]-3*testdata[[#This Row],[ema2]]+testdata[[#This Row],[ema3]]</f>
        <v>245.15705141519248</v>
      </c>
    </row>
    <row r="201" spans="1:8" x14ac:dyDescent="0.25">
      <c r="A201" s="5">
        <v>200</v>
      </c>
      <c r="B201" s="2">
        <v>43025</v>
      </c>
      <c r="C201" s="1">
        <v>244.8</v>
      </c>
      <c r="D201" s="10">
        <f>(testdata[[#This Row],[close]]-D200)*Multiplier +D200</f>
        <v>242.20262645485323</v>
      </c>
      <c r="E201" s="1">
        <f>(testdata[[#This Row],[ema]]-E200)*Multiplier+E200</f>
        <v>239.53649841940984</v>
      </c>
      <c r="F201" s="1">
        <f>(testdata[[#This Row],[ema2]]-F200)*Multiplier+F200</f>
        <v>237.36548327454398</v>
      </c>
      <c r="G201" s="10">
        <f>2*testdata[[#This Row],[ema]]-testdata[[#This Row],[ema2]]</f>
        <v>244.86875449029662</v>
      </c>
      <c r="H201" s="10">
        <f>3*testdata[[#This Row],[ema]]-3*testdata[[#This Row],[ema2]]+testdata[[#This Row],[ema3]]</f>
        <v>245.36386738087413</v>
      </c>
    </row>
    <row r="202" spans="1:8" x14ac:dyDescent="0.25">
      <c r="A202" s="5">
        <v>201</v>
      </c>
      <c r="B202" s="2">
        <v>43026</v>
      </c>
      <c r="C202" s="1">
        <v>245.04</v>
      </c>
      <c r="D202" s="10">
        <f>(testdata[[#This Row],[close]]-D201)*Multiplier +D201</f>
        <v>242.47285250677197</v>
      </c>
      <c r="E202" s="1">
        <f>(testdata[[#This Row],[ema]]-E201)*Multiplier+E201</f>
        <v>239.81615118963481</v>
      </c>
      <c r="F202" s="1">
        <f>(testdata[[#This Row],[ema2]]-F201)*Multiplier+F201</f>
        <v>237.59888021883833</v>
      </c>
      <c r="G202" s="10">
        <f>2*testdata[[#This Row],[ema]]-testdata[[#This Row],[ema2]]</f>
        <v>245.12955382390913</v>
      </c>
      <c r="H202" s="10">
        <f>3*testdata[[#This Row],[ema]]-3*testdata[[#This Row],[ema2]]+testdata[[#This Row],[ema3]]</f>
        <v>245.56898417024993</v>
      </c>
    </row>
    <row r="203" spans="1:8" x14ac:dyDescent="0.25">
      <c r="A203" s="5">
        <v>202</v>
      </c>
      <c r="B203" s="2">
        <v>43027</v>
      </c>
      <c r="C203" s="1">
        <v>245.1</v>
      </c>
      <c r="D203" s="10">
        <f>(testdata[[#This Row],[close]]-D202)*Multiplier +D202</f>
        <v>242.72305702993654</v>
      </c>
      <c r="E203" s="1">
        <f>(testdata[[#This Row],[ema]]-E202)*Multiplier+E202</f>
        <v>240.09299936490163</v>
      </c>
      <c r="F203" s="1">
        <f>(testdata[[#This Row],[ema2]]-F202)*Multiplier+F202</f>
        <v>237.83641537560626</v>
      </c>
      <c r="G203" s="10">
        <f>2*testdata[[#This Row],[ema]]-testdata[[#This Row],[ema2]]</f>
        <v>245.35311469497145</v>
      </c>
      <c r="H203" s="10">
        <f>3*testdata[[#This Row],[ema]]-3*testdata[[#This Row],[ema2]]+testdata[[#This Row],[ema3]]</f>
        <v>245.72658837071103</v>
      </c>
    </row>
    <row r="204" spans="1:8" x14ac:dyDescent="0.25">
      <c r="A204" s="5">
        <v>203</v>
      </c>
      <c r="B204" s="2">
        <v>43028</v>
      </c>
      <c r="C204" s="1">
        <v>246.37</v>
      </c>
      <c r="D204" s="10">
        <f>(testdata[[#This Row],[close]]-D203)*Multiplier +D203</f>
        <v>243.07038493184734</v>
      </c>
      <c r="E204" s="1">
        <f>(testdata[[#This Row],[ema]]-E203)*Multiplier+E203</f>
        <v>240.37655989508693</v>
      </c>
      <c r="F204" s="1">
        <f>(testdata[[#This Row],[ema2]]-F203)*Multiplier+F203</f>
        <v>238.07833390127109</v>
      </c>
      <c r="G204" s="10">
        <f>2*testdata[[#This Row],[ema]]-testdata[[#This Row],[ema2]]</f>
        <v>245.76420996860776</v>
      </c>
      <c r="H204" s="10">
        <f>3*testdata[[#This Row],[ema]]-3*testdata[[#This Row],[ema2]]+testdata[[#This Row],[ema3]]</f>
        <v>246.1598090115524</v>
      </c>
    </row>
    <row r="205" spans="1:8" x14ac:dyDescent="0.25">
      <c r="A205" s="5">
        <v>204</v>
      </c>
      <c r="B205" s="2">
        <v>43031</v>
      </c>
      <c r="C205" s="1">
        <v>245.41</v>
      </c>
      <c r="D205" s="10">
        <f>(testdata[[#This Row],[close]]-D204)*Multiplier +D204</f>
        <v>243.29320541452856</v>
      </c>
      <c r="E205" s="1">
        <f>(testdata[[#This Row],[ema]]-E204)*Multiplier+E204</f>
        <v>240.65433565884328</v>
      </c>
      <c r="F205" s="1">
        <f>(testdata[[#This Row],[ema2]]-F204)*Multiplier+F204</f>
        <v>238.32366740199225</v>
      </c>
      <c r="G205" s="10">
        <f>2*testdata[[#This Row],[ema]]-testdata[[#This Row],[ema2]]</f>
        <v>245.93207517021384</v>
      </c>
      <c r="H205" s="10">
        <f>3*testdata[[#This Row],[ema]]-3*testdata[[#This Row],[ema2]]+testdata[[#This Row],[ema3]]</f>
        <v>246.24027666904809</v>
      </c>
    </row>
    <row r="206" spans="1:8" x14ac:dyDescent="0.25">
      <c r="A206" s="5">
        <v>205</v>
      </c>
      <c r="B206" s="2">
        <v>43032</v>
      </c>
      <c r="C206" s="1">
        <v>245.84</v>
      </c>
      <c r="D206" s="10">
        <f>(testdata[[#This Row],[close]]-D205)*Multiplier +D205</f>
        <v>243.53575727981155</v>
      </c>
      <c r="E206" s="1">
        <f>(testdata[[#This Row],[ema]]-E205)*Multiplier+E205</f>
        <v>240.92875676560217</v>
      </c>
      <c r="F206" s="1">
        <f>(testdata[[#This Row],[ema2]]-F205)*Multiplier+F205</f>
        <v>238.57177115090749</v>
      </c>
      <c r="G206" s="10">
        <f>2*testdata[[#This Row],[ema]]-testdata[[#This Row],[ema2]]</f>
        <v>246.14275779402092</v>
      </c>
      <c r="H206" s="10">
        <f>3*testdata[[#This Row],[ema]]-3*testdata[[#This Row],[ema2]]+testdata[[#This Row],[ema3]]</f>
        <v>246.39277269353559</v>
      </c>
    </row>
    <row r="207" spans="1:8" x14ac:dyDescent="0.25">
      <c r="A207" s="5">
        <v>206</v>
      </c>
      <c r="B207" s="2">
        <v>43033</v>
      </c>
      <c r="C207" s="1">
        <v>244.63</v>
      </c>
      <c r="D207" s="10">
        <f>(testdata[[#This Row],[close]]-D206)*Multiplier +D206</f>
        <v>243.63997087221045</v>
      </c>
      <c r="E207" s="1">
        <f>(testdata[[#This Row],[ema]]-E206)*Multiplier+E206</f>
        <v>241.18696763289819</v>
      </c>
      <c r="F207" s="1">
        <f>(testdata[[#This Row],[ema2]]-F206)*Multiplier+F206</f>
        <v>238.82083748252566</v>
      </c>
      <c r="G207" s="10">
        <f>2*testdata[[#This Row],[ema]]-testdata[[#This Row],[ema2]]</f>
        <v>246.09297411152272</v>
      </c>
      <c r="H207" s="10">
        <f>3*testdata[[#This Row],[ema]]-3*testdata[[#This Row],[ema2]]+testdata[[#This Row],[ema3]]</f>
        <v>246.17984720046238</v>
      </c>
    </row>
    <row r="208" spans="1:8" x14ac:dyDescent="0.25">
      <c r="A208" s="5">
        <v>207</v>
      </c>
      <c r="B208" s="2">
        <v>43034</v>
      </c>
      <c r="C208" s="1">
        <v>244.94</v>
      </c>
      <c r="D208" s="10">
        <f>(testdata[[#This Row],[close]]-D207)*Multiplier +D207</f>
        <v>243.76378317009517</v>
      </c>
      <c r="E208" s="1">
        <f>(testdata[[#This Row],[ema]]-E207)*Multiplier+E207</f>
        <v>241.43237863644075</v>
      </c>
      <c r="F208" s="1">
        <f>(testdata[[#This Row],[ema2]]-F207)*Multiplier+F207</f>
        <v>239.06955568766043</v>
      </c>
      <c r="G208" s="10">
        <f>2*testdata[[#This Row],[ema]]-testdata[[#This Row],[ema2]]</f>
        <v>246.09518770374959</v>
      </c>
      <c r="H208" s="10">
        <f>3*testdata[[#This Row],[ema]]-3*testdata[[#This Row],[ema2]]+testdata[[#This Row],[ema3]]</f>
        <v>246.06376928862366</v>
      </c>
    </row>
    <row r="209" spans="1:8" x14ac:dyDescent="0.25">
      <c r="A209" s="5">
        <v>208</v>
      </c>
      <c r="B209" s="2">
        <v>43035</v>
      </c>
      <c r="C209" s="1">
        <v>246.94</v>
      </c>
      <c r="D209" s="10">
        <f>(testdata[[#This Row],[close]]-D208)*Multiplier +D208</f>
        <v>244.06628001103849</v>
      </c>
      <c r="E209" s="1">
        <f>(testdata[[#This Row],[ema]]-E208)*Multiplier+E208</f>
        <v>241.68322638640242</v>
      </c>
      <c r="F209" s="1">
        <f>(testdata[[#This Row],[ema2]]-F208)*Multiplier+F208</f>
        <v>239.31847670658823</v>
      </c>
      <c r="G209" s="10">
        <f>2*testdata[[#This Row],[ema]]-testdata[[#This Row],[ema2]]</f>
        <v>246.44933363567455</v>
      </c>
      <c r="H209" s="10">
        <f>3*testdata[[#This Row],[ema]]-3*testdata[[#This Row],[ema2]]+testdata[[#This Row],[ema3]]</f>
        <v>246.46763758049639</v>
      </c>
    </row>
    <row r="210" spans="1:8" x14ac:dyDescent="0.25">
      <c r="A210" s="5">
        <v>209</v>
      </c>
      <c r="B210" s="2">
        <v>43038</v>
      </c>
      <c r="C210" s="1">
        <v>246.02</v>
      </c>
      <c r="D210" s="10">
        <f>(testdata[[#This Row],[close]]-D209)*Multiplier +D209</f>
        <v>244.25234858141579</v>
      </c>
      <c r="E210" s="1">
        <f>(testdata[[#This Row],[ema]]-E209)*Multiplier+E209</f>
        <v>241.92790469068942</v>
      </c>
      <c r="F210" s="1">
        <f>(testdata[[#This Row],[ema2]]-F209)*Multiplier+F209</f>
        <v>239.56699365745501</v>
      </c>
      <c r="G210" s="10">
        <f>2*testdata[[#This Row],[ema]]-testdata[[#This Row],[ema2]]</f>
        <v>246.57679247214216</v>
      </c>
      <c r="H210" s="10">
        <f>3*testdata[[#This Row],[ema]]-3*testdata[[#This Row],[ema2]]+testdata[[#This Row],[ema3]]</f>
        <v>246.54032532963404</v>
      </c>
    </row>
    <row r="211" spans="1:8" x14ac:dyDescent="0.25">
      <c r="A211" s="5">
        <v>210</v>
      </c>
      <c r="B211" s="2">
        <v>43039</v>
      </c>
      <c r="C211" s="1">
        <v>246.41</v>
      </c>
      <c r="D211" s="10">
        <f>(testdata[[#This Row],[close]]-D210)*Multiplier +D210</f>
        <v>244.45783919270951</v>
      </c>
      <c r="E211" s="1">
        <f>(testdata[[#This Row],[ema]]-E210)*Multiplier+E210</f>
        <v>242.16885083373896</v>
      </c>
      <c r="F211" s="1">
        <f>(testdata[[#This Row],[ema2]]-F210)*Multiplier+F210</f>
        <v>239.81478957900586</v>
      </c>
      <c r="G211" s="10">
        <f>2*testdata[[#This Row],[ema]]-testdata[[#This Row],[ema2]]</f>
        <v>246.74682755168007</v>
      </c>
      <c r="H211" s="10">
        <f>3*testdata[[#This Row],[ema]]-3*testdata[[#This Row],[ema2]]+testdata[[#This Row],[ema3]]</f>
        <v>246.68175465591744</v>
      </c>
    </row>
    <row r="212" spans="1:8" x14ac:dyDescent="0.25">
      <c r="A212" s="5">
        <v>211</v>
      </c>
      <c r="B212" s="2">
        <v>43040</v>
      </c>
      <c r="C212" s="1">
        <v>246.73</v>
      </c>
      <c r="D212" s="10">
        <f>(testdata[[#This Row],[close]]-D211)*Multiplier +D211</f>
        <v>244.67423546007052</v>
      </c>
      <c r="E212" s="1">
        <f>(testdata[[#This Row],[ema]]-E211)*Multiplier+E211</f>
        <v>242.40745889338959</v>
      </c>
      <c r="F212" s="1">
        <f>(testdata[[#This Row],[ema2]]-F211)*Multiplier+F211</f>
        <v>240.06171046609003</v>
      </c>
      <c r="G212" s="10">
        <f>2*testdata[[#This Row],[ema]]-testdata[[#This Row],[ema2]]</f>
        <v>246.94101202675145</v>
      </c>
      <c r="H212" s="10">
        <f>3*testdata[[#This Row],[ema]]-3*testdata[[#This Row],[ema2]]+testdata[[#This Row],[ema3]]</f>
        <v>246.8620401661328</v>
      </c>
    </row>
    <row r="213" spans="1:8" x14ac:dyDescent="0.25">
      <c r="A213" s="5">
        <v>212</v>
      </c>
      <c r="B213" s="2">
        <v>43041</v>
      </c>
      <c r="C213" s="1">
        <v>246.83</v>
      </c>
      <c r="D213" s="10">
        <f>(testdata[[#This Row],[close]]-D212)*Multiplier +D212</f>
        <v>244.87954636863523</v>
      </c>
      <c r="E213" s="1">
        <f>(testdata[[#This Row],[ema]]-E212)*Multiplier+E212</f>
        <v>242.64289579579395</v>
      </c>
      <c r="F213" s="1">
        <f>(testdata[[#This Row],[ema2]]-F212)*Multiplier+F212</f>
        <v>240.30753764034756</v>
      </c>
      <c r="G213" s="10">
        <f>2*testdata[[#This Row],[ema]]-testdata[[#This Row],[ema2]]</f>
        <v>247.11619694147652</v>
      </c>
      <c r="H213" s="10">
        <f>3*testdata[[#This Row],[ema]]-3*testdata[[#This Row],[ema2]]+testdata[[#This Row],[ema3]]</f>
        <v>247.01748935887139</v>
      </c>
    </row>
    <row r="214" spans="1:8" x14ac:dyDescent="0.25">
      <c r="A214" s="5">
        <v>213</v>
      </c>
      <c r="B214" s="2">
        <v>43042</v>
      </c>
      <c r="C214" s="1">
        <v>247.65</v>
      </c>
      <c r="D214" s="10">
        <f>(testdata[[#This Row],[close]]-D213)*Multiplier +D213</f>
        <v>245.14339909543187</v>
      </c>
      <c r="E214" s="1">
        <f>(testdata[[#This Row],[ema]]-E213)*Multiplier+E213</f>
        <v>242.88103896718803</v>
      </c>
      <c r="F214" s="1">
        <f>(testdata[[#This Row],[ema2]]-F213)*Multiplier+F213</f>
        <v>240.55263300480857</v>
      </c>
      <c r="G214" s="10">
        <f>2*testdata[[#This Row],[ema]]-testdata[[#This Row],[ema2]]</f>
        <v>247.40575922367572</v>
      </c>
      <c r="H214" s="10">
        <f>3*testdata[[#This Row],[ema]]-3*testdata[[#This Row],[ema2]]+testdata[[#This Row],[ema3]]</f>
        <v>247.33971338954012</v>
      </c>
    </row>
    <row r="215" spans="1:8" x14ac:dyDescent="0.25">
      <c r="A215" s="5">
        <v>214</v>
      </c>
      <c r="B215" s="2">
        <v>43045</v>
      </c>
      <c r="C215" s="1">
        <v>248.04</v>
      </c>
      <c r="D215" s="10">
        <f>(testdata[[#This Row],[close]]-D214)*Multiplier +D214</f>
        <v>245.41926584824787</v>
      </c>
      <c r="E215" s="1">
        <f>(testdata[[#This Row],[ema]]-E214)*Multiplier+E214</f>
        <v>243.12277486062231</v>
      </c>
      <c r="F215" s="1">
        <f>(testdata[[#This Row],[ema2]]-F214)*Multiplier+F214</f>
        <v>240.79740841964798</v>
      </c>
      <c r="G215" s="10">
        <f>2*testdata[[#This Row],[ema]]-testdata[[#This Row],[ema2]]</f>
        <v>247.71575683587344</v>
      </c>
      <c r="H215" s="10">
        <f>3*testdata[[#This Row],[ema]]-3*testdata[[#This Row],[ema2]]+testdata[[#This Row],[ema3]]</f>
        <v>247.68688138252463</v>
      </c>
    </row>
    <row r="216" spans="1:8" x14ac:dyDescent="0.25">
      <c r="A216" s="5">
        <v>215</v>
      </c>
      <c r="B216" s="2">
        <v>43046</v>
      </c>
      <c r="C216" s="1">
        <v>247.86</v>
      </c>
      <c r="D216" s="10">
        <f>(testdata[[#This Row],[close]]-D215)*Multiplier +D215</f>
        <v>245.65171671984331</v>
      </c>
      <c r="E216" s="1">
        <f>(testdata[[#This Row],[ema]]-E215)*Multiplier+E215</f>
        <v>243.36362646626242</v>
      </c>
      <c r="F216" s="1">
        <f>(testdata[[#This Row],[ema2]]-F215)*Multiplier+F215</f>
        <v>241.04181013837317</v>
      </c>
      <c r="G216" s="10">
        <f>2*testdata[[#This Row],[ema]]-testdata[[#This Row],[ema2]]</f>
        <v>247.9398069734242</v>
      </c>
      <c r="H216" s="10">
        <f>3*testdata[[#This Row],[ema]]-3*testdata[[#This Row],[ema2]]+testdata[[#This Row],[ema3]]</f>
        <v>247.90608089911584</v>
      </c>
    </row>
    <row r="217" spans="1:8" x14ac:dyDescent="0.25">
      <c r="A217" s="5">
        <v>216</v>
      </c>
      <c r="B217" s="2">
        <v>43047</v>
      </c>
      <c r="C217" s="1">
        <v>248.29</v>
      </c>
      <c r="D217" s="10">
        <f>(testdata[[#This Row],[close]]-D216)*Multiplier +D216</f>
        <v>245.90298179414395</v>
      </c>
      <c r="E217" s="1">
        <f>(testdata[[#This Row],[ema]]-E216)*Multiplier+E216</f>
        <v>243.60546983082256</v>
      </c>
      <c r="F217" s="1">
        <f>(testdata[[#This Row],[ema2]]-F216)*Multiplier+F216</f>
        <v>241.28596820432074</v>
      </c>
      <c r="G217" s="10">
        <f>2*testdata[[#This Row],[ema]]-testdata[[#This Row],[ema2]]</f>
        <v>248.20049375746535</v>
      </c>
      <c r="H217" s="10">
        <f>3*testdata[[#This Row],[ema]]-3*testdata[[#This Row],[ema2]]+testdata[[#This Row],[ema3]]</f>
        <v>248.17850409428502</v>
      </c>
    </row>
    <row r="218" spans="1:8" x14ac:dyDescent="0.25">
      <c r="A218" s="5">
        <v>217</v>
      </c>
      <c r="B218" s="2">
        <v>43048</v>
      </c>
      <c r="C218" s="1">
        <v>247.39</v>
      </c>
      <c r="D218" s="10">
        <f>(testdata[[#This Row],[close]]-D217)*Multiplier +D217</f>
        <v>246.04460257565404</v>
      </c>
      <c r="E218" s="1">
        <f>(testdata[[#This Row],[ema]]-E217)*Multiplier+E217</f>
        <v>243.83776818747319</v>
      </c>
      <c r="F218" s="1">
        <f>(testdata[[#This Row],[ema2]]-F217)*Multiplier+F217</f>
        <v>241.52899677414479</v>
      </c>
      <c r="G218" s="10">
        <f>2*testdata[[#This Row],[ema]]-testdata[[#This Row],[ema2]]</f>
        <v>248.25143696383489</v>
      </c>
      <c r="H218" s="10">
        <f>3*testdata[[#This Row],[ema]]-3*testdata[[#This Row],[ema2]]+testdata[[#This Row],[ema3]]</f>
        <v>248.14949993868737</v>
      </c>
    </row>
    <row r="219" spans="1:8" x14ac:dyDescent="0.25">
      <c r="A219" s="5">
        <v>218</v>
      </c>
      <c r="B219" s="2">
        <v>43049</v>
      </c>
      <c r="C219" s="1">
        <v>247.31</v>
      </c>
      <c r="D219" s="10">
        <f>(testdata[[#This Row],[close]]-D218)*Multiplier +D218</f>
        <v>246.16511661606793</v>
      </c>
      <c r="E219" s="1">
        <f>(testdata[[#This Row],[ema]]-E218)*Multiplier+E218</f>
        <v>244.05942041876793</v>
      </c>
      <c r="F219" s="1">
        <f>(testdata[[#This Row],[ema2]]-F218)*Multiplier+F218</f>
        <v>241.76998950220414</v>
      </c>
      <c r="G219" s="10">
        <f>2*testdata[[#This Row],[ema]]-testdata[[#This Row],[ema2]]</f>
        <v>248.27081281336794</v>
      </c>
      <c r="H219" s="10">
        <f>3*testdata[[#This Row],[ema]]-3*testdata[[#This Row],[ema2]]+testdata[[#This Row],[ema3]]</f>
        <v>248.0870780941041</v>
      </c>
    </row>
    <row r="220" spans="1:8" x14ac:dyDescent="0.25">
      <c r="A220" s="5">
        <v>219</v>
      </c>
      <c r="B220" s="2">
        <v>43052</v>
      </c>
      <c r="C220" s="1">
        <v>247.54</v>
      </c>
      <c r="D220" s="10">
        <f>(testdata[[#This Row],[close]]-D219)*Multiplier +D219</f>
        <v>246.29605789072812</v>
      </c>
      <c r="E220" s="1">
        <f>(testdata[[#This Row],[ema]]-E219)*Multiplier+E219</f>
        <v>244.27243351133558</v>
      </c>
      <c r="F220" s="1">
        <f>(testdata[[#This Row],[ema2]]-F219)*Multiplier+F219</f>
        <v>242.00831750307381</v>
      </c>
      <c r="G220" s="10">
        <f>2*testdata[[#This Row],[ema]]-testdata[[#This Row],[ema2]]</f>
        <v>248.31968227012067</v>
      </c>
      <c r="H220" s="10">
        <f>3*testdata[[#This Row],[ema]]-3*testdata[[#This Row],[ema2]]+testdata[[#This Row],[ema3]]</f>
        <v>248.07919064125142</v>
      </c>
    </row>
    <row r="221" spans="1:8" x14ac:dyDescent="0.25">
      <c r="A221" s="5">
        <v>220</v>
      </c>
      <c r="B221" s="2">
        <v>43053</v>
      </c>
      <c r="C221" s="1">
        <v>246.96</v>
      </c>
      <c r="D221" s="10">
        <f>(testdata[[#This Row],[close]]-D220)*Multiplier +D220</f>
        <v>246.35929047256354</v>
      </c>
      <c r="E221" s="1">
        <f>(testdata[[#This Row],[ema]]-E220)*Multiplier+E220</f>
        <v>244.47118179335729</v>
      </c>
      <c r="F221" s="1">
        <f>(testdata[[#This Row],[ema2]]-F220)*Multiplier+F220</f>
        <v>242.24287600691034</v>
      </c>
      <c r="G221" s="10">
        <f>2*testdata[[#This Row],[ema]]-testdata[[#This Row],[ema2]]</f>
        <v>248.2473991517698</v>
      </c>
      <c r="H221" s="10">
        <f>3*testdata[[#This Row],[ema]]-3*testdata[[#This Row],[ema2]]+testdata[[#This Row],[ema3]]</f>
        <v>247.90720204452916</v>
      </c>
    </row>
    <row r="222" spans="1:8" x14ac:dyDescent="0.25">
      <c r="A222" s="5">
        <v>221</v>
      </c>
      <c r="B222" s="2">
        <v>43054</v>
      </c>
      <c r="C222" s="1">
        <v>245.73</v>
      </c>
      <c r="D222" s="10">
        <f>(testdata[[#This Row],[close]]-D221)*Multiplier +D221</f>
        <v>246.29935804660511</v>
      </c>
      <c r="E222" s="1">
        <f>(testdata[[#This Row],[ema]]-E221)*Multiplier+E221</f>
        <v>244.64529381747613</v>
      </c>
      <c r="F222" s="1">
        <f>(testdata[[#This Row],[ema2]]-F221)*Multiplier+F221</f>
        <v>242.47167770315471</v>
      </c>
      <c r="G222" s="10">
        <f>2*testdata[[#This Row],[ema]]-testdata[[#This Row],[ema2]]</f>
        <v>247.95342227573408</v>
      </c>
      <c r="H222" s="10">
        <f>3*testdata[[#This Row],[ema]]-3*testdata[[#This Row],[ema2]]+testdata[[#This Row],[ema3]]</f>
        <v>247.43387039054167</v>
      </c>
    </row>
    <row r="223" spans="1:8" x14ac:dyDescent="0.25">
      <c r="A223" s="5">
        <v>222</v>
      </c>
      <c r="B223" s="2">
        <v>43055</v>
      </c>
      <c r="C223" s="1">
        <v>247.82</v>
      </c>
      <c r="D223" s="10">
        <f>(testdata[[#This Row],[close]]-D222)*Multiplier +D222</f>
        <v>246.44418108978556</v>
      </c>
      <c r="E223" s="1">
        <f>(testdata[[#This Row],[ema]]-E222)*Multiplier+E222</f>
        <v>244.81661641483893</v>
      </c>
      <c r="F223" s="1">
        <f>(testdata[[#This Row],[ema2]]-F222)*Multiplier+F222</f>
        <v>242.6950051995056</v>
      </c>
      <c r="G223" s="10">
        <f>2*testdata[[#This Row],[ema]]-testdata[[#This Row],[ema2]]</f>
        <v>248.07174576473219</v>
      </c>
      <c r="H223" s="10">
        <f>3*testdata[[#This Row],[ema]]-3*testdata[[#This Row],[ema2]]+testdata[[#This Row],[ema3]]</f>
        <v>247.57769922434539</v>
      </c>
    </row>
    <row r="224" spans="1:8" x14ac:dyDescent="0.25">
      <c r="A224" s="5">
        <v>223</v>
      </c>
      <c r="B224" s="2">
        <v>43056</v>
      </c>
      <c r="C224" s="1">
        <v>247.09</v>
      </c>
      <c r="D224" s="10">
        <f>(testdata[[#This Row],[close]]-D223)*Multiplier +D223</f>
        <v>246.50568765266311</v>
      </c>
      <c r="E224" s="1">
        <f>(testdata[[#This Row],[ema]]-E223)*Multiplier+E223</f>
        <v>244.97748034225077</v>
      </c>
      <c r="F224" s="1">
        <f>(testdata[[#This Row],[ema2]]-F223)*Multiplier+F223</f>
        <v>242.91238378452894</v>
      </c>
      <c r="G224" s="10">
        <f>2*testdata[[#This Row],[ema]]-testdata[[#This Row],[ema2]]</f>
        <v>248.03389496307545</v>
      </c>
      <c r="H224" s="10">
        <f>3*testdata[[#This Row],[ema]]-3*testdata[[#This Row],[ema2]]+testdata[[#This Row],[ema3]]</f>
        <v>247.49700571576599</v>
      </c>
    </row>
    <row r="225" spans="1:8" x14ac:dyDescent="0.25">
      <c r="A225" s="5">
        <v>224</v>
      </c>
      <c r="B225" s="2">
        <v>43059</v>
      </c>
      <c r="C225" s="1">
        <v>247.51</v>
      </c>
      <c r="D225" s="10">
        <f>(testdata[[#This Row],[close]]-D224)*Multiplier +D224</f>
        <v>246.60133644764758</v>
      </c>
      <c r="E225" s="1">
        <f>(testdata[[#This Row],[ema]]-E224)*Multiplier+E224</f>
        <v>245.13213330466951</v>
      </c>
      <c r="F225" s="1">
        <f>(testdata[[#This Row],[ema2]]-F224)*Multiplier+F224</f>
        <v>243.12378850073281</v>
      </c>
      <c r="G225" s="10">
        <f>2*testdata[[#This Row],[ema]]-testdata[[#This Row],[ema2]]</f>
        <v>248.07053959062566</v>
      </c>
      <c r="H225" s="10">
        <f>3*testdata[[#This Row],[ema]]-3*testdata[[#This Row],[ema2]]+testdata[[#This Row],[ema3]]</f>
        <v>247.53139792966709</v>
      </c>
    </row>
    <row r="226" spans="1:8" x14ac:dyDescent="0.25">
      <c r="A226" s="5">
        <v>225</v>
      </c>
      <c r="B226" s="2">
        <v>43060</v>
      </c>
      <c r="C226" s="1">
        <v>249.13</v>
      </c>
      <c r="D226" s="10">
        <f>(testdata[[#This Row],[close]]-D225)*Multiplier +D225</f>
        <v>246.84216154787163</v>
      </c>
      <c r="E226" s="1">
        <f>(testdata[[#This Row],[ema]]-E225)*Multiplier+E225</f>
        <v>245.29499313735542</v>
      </c>
      <c r="F226" s="1">
        <f>(testdata[[#This Row],[ema2]]-F225)*Multiplier+F225</f>
        <v>243.33056989469688</v>
      </c>
      <c r="G226" s="10">
        <f>2*testdata[[#This Row],[ema]]-testdata[[#This Row],[ema2]]</f>
        <v>248.38932995838783</v>
      </c>
      <c r="H226" s="10">
        <f>3*testdata[[#This Row],[ema]]-3*testdata[[#This Row],[ema2]]+testdata[[#This Row],[ema3]]</f>
        <v>247.97207512624541</v>
      </c>
    </row>
    <row r="227" spans="1:8" x14ac:dyDescent="0.25">
      <c r="A227" s="5">
        <v>226</v>
      </c>
      <c r="B227" s="2">
        <v>43061</v>
      </c>
      <c r="C227" s="1">
        <v>248.91</v>
      </c>
      <c r="D227" s="10">
        <f>(testdata[[#This Row],[close]]-D226)*Multiplier +D226</f>
        <v>247.03909854331243</v>
      </c>
      <c r="E227" s="1">
        <f>(testdata[[#This Row],[ema]]-E226)*Multiplier+E226</f>
        <v>245.46109841411322</v>
      </c>
      <c r="F227" s="1">
        <f>(testdata[[#This Row],[ema2]]-F226)*Multiplier+F226</f>
        <v>243.53347737273654</v>
      </c>
      <c r="G227" s="10">
        <f>2*testdata[[#This Row],[ema]]-testdata[[#This Row],[ema2]]</f>
        <v>248.61709867251164</v>
      </c>
      <c r="H227" s="10">
        <f>3*testdata[[#This Row],[ema]]-3*testdata[[#This Row],[ema2]]+testdata[[#This Row],[ema3]]</f>
        <v>248.26747776033412</v>
      </c>
    </row>
    <row r="228" spans="1:8" x14ac:dyDescent="0.25">
      <c r="A228" s="5">
        <v>227</v>
      </c>
      <c r="B228" s="2">
        <v>43063</v>
      </c>
      <c r="C228" s="1">
        <v>249.48</v>
      </c>
      <c r="D228" s="10">
        <f>(testdata[[#This Row],[close]]-D227)*Multiplier +D227</f>
        <v>247.27156534871125</v>
      </c>
      <c r="E228" s="1">
        <f>(testdata[[#This Row],[ema]]-E227)*Multiplier+E227</f>
        <v>245.63352383645588</v>
      </c>
      <c r="F228" s="1">
        <f>(testdata[[#This Row],[ema2]]-F227)*Multiplier+F227</f>
        <v>243.73348179785268</v>
      </c>
      <c r="G228" s="10">
        <f>2*testdata[[#This Row],[ema]]-testdata[[#This Row],[ema2]]</f>
        <v>248.90960686096662</v>
      </c>
      <c r="H228" s="10">
        <f>3*testdata[[#This Row],[ema]]-3*testdata[[#This Row],[ema2]]+testdata[[#This Row],[ema3]]</f>
        <v>248.64760633461884</v>
      </c>
    </row>
    <row r="229" spans="1:8" x14ac:dyDescent="0.25">
      <c r="A229" s="5">
        <v>228</v>
      </c>
      <c r="B229" s="2">
        <v>43066</v>
      </c>
      <c r="C229" s="1">
        <v>249.36</v>
      </c>
      <c r="D229" s="10">
        <f>(testdata[[#This Row],[close]]-D228)*Multiplier +D228</f>
        <v>247.47046388692922</v>
      </c>
      <c r="E229" s="1">
        <f>(testdata[[#This Row],[ema]]-E228)*Multiplier+E228</f>
        <v>245.80847050792954</v>
      </c>
      <c r="F229" s="1">
        <f>(testdata[[#This Row],[ema2]]-F228)*Multiplier+F228</f>
        <v>243.93109977024096</v>
      </c>
      <c r="G229" s="10">
        <f>2*testdata[[#This Row],[ema]]-testdata[[#This Row],[ema2]]</f>
        <v>249.13245726592891</v>
      </c>
      <c r="H229" s="10">
        <f>3*testdata[[#This Row],[ema]]-3*testdata[[#This Row],[ema2]]+testdata[[#This Row],[ema3]]</f>
        <v>248.91707990724001</v>
      </c>
    </row>
    <row r="230" spans="1:8" x14ac:dyDescent="0.25">
      <c r="A230" s="5">
        <v>229</v>
      </c>
      <c r="B230" s="2">
        <v>43067</v>
      </c>
      <c r="C230" s="1">
        <v>251.89</v>
      </c>
      <c r="D230" s="10">
        <f>(testdata[[#This Row],[close]]-D229)*Multiplier +D229</f>
        <v>247.89137208817405</v>
      </c>
      <c r="E230" s="1">
        <f>(testdata[[#This Row],[ema]]-E229)*Multiplier+E229</f>
        <v>246.00684208700045</v>
      </c>
      <c r="F230" s="1">
        <f>(testdata[[#This Row],[ema2]]-F229)*Multiplier+F229</f>
        <v>244.12878951469423</v>
      </c>
      <c r="G230" s="10">
        <f>2*testdata[[#This Row],[ema]]-testdata[[#This Row],[ema2]]</f>
        <v>249.77590208934765</v>
      </c>
      <c r="H230" s="10">
        <f>3*testdata[[#This Row],[ema]]-3*testdata[[#This Row],[ema2]]+testdata[[#This Row],[ema3]]</f>
        <v>249.78237951821501</v>
      </c>
    </row>
    <row r="231" spans="1:8" x14ac:dyDescent="0.25">
      <c r="A231" s="5">
        <v>230</v>
      </c>
      <c r="B231" s="2">
        <v>43068</v>
      </c>
      <c r="C231" s="1">
        <v>251.74</v>
      </c>
      <c r="D231" s="10">
        <f>(testdata[[#This Row],[close]]-D230)*Multiplier +D230</f>
        <v>248.25790807977651</v>
      </c>
      <c r="E231" s="1">
        <f>(testdata[[#This Row],[ema]]-E230)*Multiplier+E230</f>
        <v>246.22122932440769</v>
      </c>
      <c r="F231" s="1">
        <f>(testdata[[#This Row],[ema2]]-F230)*Multiplier+F230</f>
        <v>244.32806949657171</v>
      </c>
      <c r="G231" s="10">
        <f>2*testdata[[#This Row],[ema]]-testdata[[#This Row],[ema2]]</f>
        <v>250.29458683514534</v>
      </c>
      <c r="H231" s="10">
        <f>3*testdata[[#This Row],[ema]]-3*testdata[[#This Row],[ema2]]+testdata[[#This Row],[ema3]]</f>
        <v>250.43810576267819</v>
      </c>
    </row>
    <row r="232" spans="1:8" x14ac:dyDescent="0.25">
      <c r="A232" s="5">
        <v>231</v>
      </c>
      <c r="B232" s="2">
        <v>43069</v>
      </c>
      <c r="C232" s="1">
        <v>253.94</v>
      </c>
      <c r="D232" s="10">
        <f>(testdata[[#This Row],[close]]-D231)*Multiplier +D231</f>
        <v>248.79905969122638</v>
      </c>
      <c r="E232" s="1">
        <f>(testdata[[#This Row],[ema]]-E231)*Multiplier+E231</f>
        <v>246.46673697839043</v>
      </c>
      <c r="F232" s="1">
        <f>(testdata[[#This Row],[ema2]]-F231)*Multiplier+F231</f>
        <v>244.53175211388779</v>
      </c>
      <c r="G232" s="10">
        <f>2*testdata[[#This Row],[ema]]-testdata[[#This Row],[ema2]]</f>
        <v>251.13138240406232</v>
      </c>
      <c r="H232" s="10">
        <f>3*testdata[[#This Row],[ema]]-3*testdata[[#This Row],[ema2]]+testdata[[#This Row],[ema3]]</f>
        <v>251.52872025239557</v>
      </c>
    </row>
    <row r="233" spans="1:8" x14ac:dyDescent="0.25">
      <c r="A233" s="5">
        <v>232</v>
      </c>
      <c r="B233" s="2">
        <v>43070</v>
      </c>
      <c r="C233" s="1">
        <v>253.41</v>
      </c>
      <c r="D233" s="10">
        <f>(testdata[[#This Row],[close]]-D232)*Multiplier +D232</f>
        <v>249.23819686349054</v>
      </c>
      <c r="E233" s="1">
        <f>(testdata[[#This Row],[ema]]-E232)*Multiplier+E232</f>
        <v>246.73068553887614</v>
      </c>
      <c r="F233" s="1">
        <f>(testdata[[#This Row],[ema2]]-F232)*Multiplier+F232</f>
        <v>244.74117434483907</v>
      </c>
      <c r="G233" s="10">
        <f>2*testdata[[#This Row],[ema]]-testdata[[#This Row],[ema2]]</f>
        <v>251.74570818810494</v>
      </c>
      <c r="H233" s="10">
        <f>3*testdata[[#This Row],[ema]]-3*testdata[[#This Row],[ema2]]+testdata[[#This Row],[ema3]]</f>
        <v>252.26370831868229</v>
      </c>
    </row>
    <row r="234" spans="1:8" x14ac:dyDescent="0.25">
      <c r="A234" s="5">
        <v>233</v>
      </c>
      <c r="B234" s="2">
        <v>43073</v>
      </c>
      <c r="C234" s="1">
        <v>253.11</v>
      </c>
      <c r="D234" s="10">
        <f>(testdata[[#This Row],[close]]-D233)*Multiplier +D233</f>
        <v>249.6069400193486</v>
      </c>
      <c r="E234" s="1">
        <f>(testdata[[#This Row],[ema]]-E233)*Multiplier+E233</f>
        <v>247.00461453701638</v>
      </c>
      <c r="F234" s="1">
        <f>(testdata[[#This Row],[ema2]]-F233)*Multiplier+F233</f>
        <v>244.95674007742738</v>
      </c>
      <c r="G234" s="10">
        <f>2*testdata[[#This Row],[ema]]-testdata[[#This Row],[ema2]]</f>
        <v>252.20926550168082</v>
      </c>
      <c r="H234" s="10">
        <f>3*testdata[[#This Row],[ema]]-3*testdata[[#This Row],[ema2]]+testdata[[#This Row],[ema3]]</f>
        <v>252.76371652442398</v>
      </c>
    </row>
    <row r="235" spans="1:8" x14ac:dyDescent="0.25">
      <c r="A235" s="5">
        <v>234</v>
      </c>
      <c r="B235" s="2">
        <v>43074</v>
      </c>
      <c r="C235" s="1">
        <v>252.2</v>
      </c>
      <c r="D235" s="10">
        <f>(testdata[[#This Row],[close]]-D234)*Multiplier +D234</f>
        <v>249.85389811274396</v>
      </c>
      <c r="E235" s="1">
        <f>(testdata[[#This Row],[ema]]-E234)*Multiplier+E234</f>
        <v>247.27597487756185</v>
      </c>
      <c r="F235" s="1">
        <f>(testdata[[#This Row],[ema2]]-F234)*Multiplier+F234</f>
        <v>245.17761958220208</v>
      </c>
      <c r="G235" s="10">
        <f>2*testdata[[#This Row],[ema]]-testdata[[#This Row],[ema2]]</f>
        <v>252.43182134792607</v>
      </c>
      <c r="H235" s="10">
        <f>3*testdata[[#This Row],[ema]]-3*testdata[[#This Row],[ema2]]+testdata[[#This Row],[ema3]]</f>
        <v>252.91138928774834</v>
      </c>
    </row>
    <row r="236" spans="1:8" x14ac:dyDescent="0.25">
      <c r="A236" s="5">
        <v>235</v>
      </c>
      <c r="B236" s="2">
        <v>43075</v>
      </c>
      <c r="C236" s="1">
        <v>252.24</v>
      </c>
      <c r="D236" s="10">
        <f>(testdata[[#This Row],[close]]-D235)*Multiplier +D235</f>
        <v>250.08114591153026</v>
      </c>
      <c r="E236" s="1">
        <f>(testdata[[#This Row],[ema]]-E235)*Multiplier+E235</f>
        <v>247.54313402365409</v>
      </c>
      <c r="F236" s="1">
        <f>(testdata[[#This Row],[ema2]]-F235)*Multiplier+F235</f>
        <v>245.40290667186417</v>
      </c>
      <c r="G236" s="10">
        <f>2*testdata[[#This Row],[ema]]-testdata[[#This Row],[ema2]]</f>
        <v>252.61915779940642</v>
      </c>
      <c r="H236" s="10">
        <f>3*testdata[[#This Row],[ema]]-3*testdata[[#This Row],[ema2]]+testdata[[#This Row],[ema3]]</f>
        <v>253.01694233549273</v>
      </c>
    </row>
    <row r="237" spans="1:8" x14ac:dyDescent="0.25">
      <c r="A237" s="5">
        <v>236</v>
      </c>
      <c r="B237" s="2">
        <v>43076</v>
      </c>
      <c r="C237" s="1">
        <v>253.04</v>
      </c>
      <c r="D237" s="10">
        <f>(testdata[[#This Row],[close]]-D236)*Multiplier +D236</f>
        <v>250.36294153900357</v>
      </c>
      <c r="E237" s="1">
        <f>(testdata[[#This Row],[ema]]-E236)*Multiplier+E236</f>
        <v>247.81168712035404</v>
      </c>
      <c r="F237" s="1">
        <f>(testdata[[#This Row],[ema2]]-F236)*Multiplier+F236</f>
        <v>245.63231433362512</v>
      </c>
      <c r="G237" s="10">
        <f>2*testdata[[#This Row],[ema]]-testdata[[#This Row],[ema2]]</f>
        <v>252.91419595765311</v>
      </c>
      <c r="H237" s="10">
        <f>3*testdata[[#This Row],[ema]]-3*testdata[[#This Row],[ema2]]+testdata[[#This Row],[ema3]]</f>
        <v>253.28607758957367</v>
      </c>
    </row>
    <row r="238" spans="1:8" x14ac:dyDescent="0.25">
      <c r="A238" s="5">
        <v>237</v>
      </c>
      <c r="B238" s="2">
        <v>43077</v>
      </c>
      <c r="C238" s="1">
        <v>254.42</v>
      </c>
      <c r="D238" s="10">
        <f>(testdata[[#This Row],[close]]-D237)*Multiplier +D237</f>
        <v>250.74932805909847</v>
      </c>
      <c r="E238" s="1">
        <f>(testdata[[#This Row],[ema]]-E237)*Multiplier+E237</f>
        <v>248.0914624478535</v>
      </c>
      <c r="F238" s="1">
        <f>(testdata[[#This Row],[ema2]]-F237)*Multiplier+F237</f>
        <v>245.86651891593257</v>
      </c>
      <c r="G238" s="10">
        <f>2*testdata[[#This Row],[ema]]-testdata[[#This Row],[ema2]]</f>
        <v>253.40719367034345</v>
      </c>
      <c r="H238" s="10">
        <f>3*testdata[[#This Row],[ema]]-3*testdata[[#This Row],[ema2]]+testdata[[#This Row],[ema3]]</f>
        <v>253.84011574966743</v>
      </c>
    </row>
    <row r="239" spans="1:8" x14ac:dyDescent="0.25">
      <c r="A239" s="5">
        <v>238</v>
      </c>
      <c r="B239" s="2">
        <v>43080</v>
      </c>
      <c r="C239" s="1">
        <v>255.19</v>
      </c>
      <c r="D239" s="10">
        <f>(testdata[[#This Row],[close]]-D238)*Multiplier +D238</f>
        <v>251.17224919632719</v>
      </c>
      <c r="E239" s="1">
        <f>(testdata[[#This Row],[ema]]-E238)*Multiplier+E238</f>
        <v>248.3848707096129</v>
      </c>
      <c r="F239" s="1">
        <f>(testdata[[#This Row],[ema2]]-F238)*Multiplier+F238</f>
        <v>246.10636194390213</v>
      </c>
      <c r="G239" s="10">
        <f>2*testdata[[#This Row],[ema]]-testdata[[#This Row],[ema2]]</f>
        <v>253.95962768304148</v>
      </c>
      <c r="H239" s="10">
        <f>3*testdata[[#This Row],[ema]]-3*testdata[[#This Row],[ema2]]+testdata[[#This Row],[ema3]]</f>
        <v>254.46849740404502</v>
      </c>
    </row>
    <row r="240" spans="1:8" x14ac:dyDescent="0.25">
      <c r="A240" s="5">
        <v>239</v>
      </c>
      <c r="B240" s="2">
        <v>43081</v>
      </c>
      <c r="C240" s="1">
        <v>255.64</v>
      </c>
      <c r="D240" s="10">
        <f>(testdata[[#This Row],[close]]-D239)*Multiplier +D239</f>
        <v>251.59774927286745</v>
      </c>
      <c r="E240" s="1">
        <f>(testdata[[#This Row],[ema]]-E239)*Multiplier+E239</f>
        <v>248.69085914420856</v>
      </c>
      <c r="F240" s="1">
        <f>(testdata[[#This Row],[ema2]]-F239)*Multiplier+F239</f>
        <v>246.3525045344075</v>
      </c>
      <c r="G240" s="10">
        <f>2*testdata[[#This Row],[ema]]-testdata[[#This Row],[ema2]]</f>
        <v>254.50463940152633</v>
      </c>
      <c r="H240" s="10">
        <f>3*testdata[[#This Row],[ema]]-3*testdata[[#This Row],[ema2]]+testdata[[#This Row],[ema3]]</f>
        <v>255.07317492038425</v>
      </c>
    </row>
    <row r="241" spans="1:8" x14ac:dyDescent="0.25">
      <c r="A241" s="5">
        <v>240</v>
      </c>
      <c r="B241" s="2">
        <v>43082</v>
      </c>
      <c r="C241" s="1">
        <v>255.61</v>
      </c>
      <c r="D241" s="10">
        <f>(testdata[[#This Row],[close]]-D240)*Multiplier +D240</f>
        <v>251.97986838973722</v>
      </c>
      <c r="E241" s="1">
        <f>(testdata[[#This Row],[ema]]-E240)*Multiplier+E240</f>
        <v>249.00409811997321</v>
      </c>
      <c r="F241" s="1">
        <f>(testdata[[#This Row],[ema2]]-F240)*Multiplier+F240</f>
        <v>246.60503725684234</v>
      </c>
      <c r="G241" s="10">
        <f>2*testdata[[#This Row],[ema]]-testdata[[#This Row],[ema2]]</f>
        <v>254.95563865950123</v>
      </c>
      <c r="H241" s="10">
        <f>3*testdata[[#This Row],[ema]]-3*testdata[[#This Row],[ema2]]+testdata[[#This Row],[ema3]]</f>
        <v>255.53234806613429</v>
      </c>
    </row>
    <row r="242" spans="1:8" x14ac:dyDescent="0.25">
      <c r="A242" s="5">
        <v>241</v>
      </c>
      <c r="B242" s="2">
        <v>43083</v>
      </c>
      <c r="C242" s="1">
        <v>254.56</v>
      </c>
      <c r="D242" s="10">
        <f>(testdata[[#This Row],[close]]-D241)*Multiplier +D241</f>
        <v>252.22559520976225</v>
      </c>
      <c r="E242" s="1">
        <f>(testdata[[#This Row],[ema]]-E241)*Multiplier+E241</f>
        <v>249.31090736661977</v>
      </c>
      <c r="F242" s="1">
        <f>(testdata[[#This Row],[ema2]]-F241)*Multiplier+F241</f>
        <v>246.86273917205924</v>
      </c>
      <c r="G242" s="10">
        <f>2*testdata[[#This Row],[ema]]-testdata[[#This Row],[ema2]]</f>
        <v>255.14028305290472</v>
      </c>
      <c r="H242" s="10">
        <f>3*testdata[[#This Row],[ema]]-3*testdata[[#This Row],[ema2]]+testdata[[#This Row],[ema3]]</f>
        <v>255.60680270148666</v>
      </c>
    </row>
    <row r="243" spans="1:8" x14ac:dyDescent="0.25">
      <c r="A243" s="5">
        <v>242</v>
      </c>
      <c r="B243" s="2">
        <v>43084</v>
      </c>
      <c r="C243" s="1">
        <v>256.68</v>
      </c>
      <c r="D243" s="10">
        <f>(testdata[[#This Row],[close]]-D242)*Multiplier +D242</f>
        <v>252.64982423740395</v>
      </c>
      <c r="E243" s="1">
        <f>(testdata[[#This Row],[ema]]-E242)*Multiplier+E242</f>
        <v>249.6288994495516</v>
      </c>
      <c r="F243" s="1">
        <f>(testdata[[#This Row],[ema2]]-F242)*Multiplier+F242</f>
        <v>247.12618300801088</v>
      </c>
      <c r="G243" s="10">
        <f>2*testdata[[#This Row],[ema]]-testdata[[#This Row],[ema2]]</f>
        <v>255.6707490252563</v>
      </c>
      <c r="H243" s="10">
        <f>3*testdata[[#This Row],[ema]]-3*testdata[[#This Row],[ema2]]+testdata[[#This Row],[ema3]]</f>
        <v>256.18895737156799</v>
      </c>
    </row>
    <row r="244" spans="1:8" x14ac:dyDescent="0.25">
      <c r="A244" s="5">
        <v>243</v>
      </c>
      <c r="B244" s="2">
        <v>43087</v>
      </c>
      <c r="C244" s="1">
        <v>258.31</v>
      </c>
      <c r="D244" s="10">
        <f>(testdata[[#This Row],[close]]-D243)*Multiplier +D243</f>
        <v>253.18888859574642</v>
      </c>
      <c r="E244" s="1">
        <f>(testdata[[#This Row],[ema]]-E243)*Multiplier+E243</f>
        <v>249.96794603490349</v>
      </c>
      <c r="F244" s="1">
        <f>(testdata[[#This Row],[ema2]]-F243)*Multiplier+F243</f>
        <v>247.39682710581019</v>
      </c>
      <c r="G244" s="10">
        <f>2*testdata[[#This Row],[ema]]-testdata[[#This Row],[ema2]]</f>
        <v>256.40983115658935</v>
      </c>
      <c r="H244" s="10">
        <f>3*testdata[[#This Row],[ema]]-3*testdata[[#This Row],[ema2]]+testdata[[#This Row],[ema3]]</f>
        <v>257.05965478833889</v>
      </c>
    </row>
    <row r="245" spans="1:8" x14ac:dyDescent="0.25">
      <c r="A245" s="5">
        <v>244</v>
      </c>
      <c r="B245" s="2">
        <v>43088</v>
      </c>
      <c r="C245" s="1">
        <v>257.32</v>
      </c>
      <c r="D245" s="10">
        <f>(testdata[[#This Row],[close]]-D244)*Multiplier +D244</f>
        <v>253.5823277771039</v>
      </c>
      <c r="E245" s="1">
        <f>(testdata[[#This Row],[ema]]-E244)*Multiplier+E244</f>
        <v>250.31217286749401</v>
      </c>
      <c r="F245" s="1">
        <f>(testdata[[#This Row],[ema2]]-F244)*Multiplier+F244</f>
        <v>247.6744790831134</v>
      </c>
      <c r="G245" s="10">
        <f>2*testdata[[#This Row],[ema]]-testdata[[#This Row],[ema2]]</f>
        <v>256.85248268671376</v>
      </c>
      <c r="H245" s="10">
        <f>3*testdata[[#This Row],[ema]]-3*testdata[[#This Row],[ema2]]+testdata[[#This Row],[ema3]]</f>
        <v>257.48494381194303</v>
      </c>
    </row>
    <row r="246" spans="1:8" x14ac:dyDescent="0.25">
      <c r="A246" s="5">
        <v>245</v>
      </c>
      <c r="B246" s="2">
        <v>43089</v>
      </c>
      <c r="C246" s="1">
        <v>257.18</v>
      </c>
      <c r="D246" s="10">
        <f>(testdata[[#This Row],[close]]-D245)*Multiplier +D245</f>
        <v>253.92496322690351</v>
      </c>
      <c r="E246" s="1">
        <f>(testdata[[#This Row],[ema]]-E245)*Multiplier+E245</f>
        <v>250.65624813981873</v>
      </c>
      <c r="F246" s="1">
        <f>(testdata[[#This Row],[ema2]]-F245)*Multiplier+F245</f>
        <v>247.95845708851391</v>
      </c>
      <c r="G246" s="10">
        <f>2*testdata[[#This Row],[ema]]-testdata[[#This Row],[ema2]]</f>
        <v>257.1936783139883</v>
      </c>
      <c r="H246" s="10">
        <f>3*testdata[[#This Row],[ema]]-3*testdata[[#This Row],[ema2]]+testdata[[#This Row],[ema3]]</f>
        <v>257.76460234976821</v>
      </c>
    </row>
    <row r="247" spans="1:8" x14ac:dyDescent="0.25">
      <c r="A247" s="5">
        <v>246</v>
      </c>
      <c r="B247" s="2">
        <v>43090</v>
      </c>
      <c r="C247" s="1">
        <v>257.70999999999998</v>
      </c>
      <c r="D247" s="10">
        <f>(testdata[[#This Row],[close]]-D246)*Multiplier +D246</f>
        <v>254.28544291957937</v>
      </c>
      <c r="E247" s="1">
        <f>(testdata[[#This Row],[ema]]-E246)*Multiplier+E246</f>
        <v>251.00188573789117</v>
      </c>
      <c r="F247" s="1">
        <f>(testdata[[#This Row],[ema2]]-F246)*Multiplier+F246</f>
        <v>248.24830743607365</v>
      </c>
      <c r="G247" s="10">
        <f>2*testdata[[#This Row],[ema]]-testdata[[#This Row],[ema2]]</f>
        <v>257.56900010126753</v>
      </c>
      <c r="H247" s="10">
        <f>3*testdata[[#This Row],[ema]]-3*testdata[[#This Row],[ema2]]+testdata[[#This Row],[ema3]]</f>
        <v>258.0989789811382</v>
      </c>
    </row>
    <row r="248" spans="1:8" x14ac:dyDescent="0.25">
      <c r="A248" s="5">
        <v>247</v>
      </c>
      <c r="B248" s="2">
        <v>43091</v>
      </c>
      <c r="C248" s="1">
        <v>257.64999999999998</v>
      </c>
      <c r="D248" s="10">
        <f>(testdata[[#This Row],[close]]-D247)*Multiplier +D247</f>
        <v>254.60587692723848</v>
      </c>
      <c r="E248" s="1">
        <f>(testdata[[#This Row],[ema]]-E247)*Multiplier+E247</f>
        <v>251.34512299401948</v>
      </c>
      <c r="F248" s="1">
        <f>(testdata[[#This Row],[ema2]]-F247)*Multiplier+F247</f>
        <v>248.54324225111611</v>
      </c>
      <c r="G248" s="10">
        <f>2*testdata[[#This Row],[ema]]-testdata[[#This Row],[ema2]]</f>
        <v>257.86663086045746</v>
      </c>
      <c r="H248" s="10">
        <f>3*testdata[[#This Row],[ema]]-3*testdata[[#This Row],[ema2]]+testdata[[#This Row],[ema3]]</f>
        <v>258.32550405077313</v>
      </c>
    </row>
    <row r="249" spans="1:8" x14ac:dyDescent="0.25">
      <c r="A249" s="5">
        <v>248</v>
      </c>
      <c r="B249" s="2">
        <v>43095</v>
      </c>
      <c r="C249" s="1">
        <v>257.33999999999997</v>
      </c>
      <c r="D249" s="10">
        <f>(testdata[[#This Row],[close]]-D248)*Multiplier +D248</f>
        <v>254.86626960083481</v>
      </c>
      <c r="E249" s="1">
        <f>(testdata[[#This Row],[ema]]-E248)*Multiplier+E248</f>
        <v>251.68047028990665</v>
      </c>
      <c r="F249" s="1">
        <f>(testdata[[#This Row],[ema2]]-F248)*Multiplier+F248</f>
        <v>248.84202587385806</v>
      </c>
      <c r="G249" s="10">
        <f>2*testdata[[#This Row],[ema]]-testdata[[#This Row],[ema2]]</f>
        <v>258.05206891176294</v>
      </c>
      <c r="H249" s="10">
        <f>3*testdata[[#This Row],[ema]]-3*testdata[[#This Row],[ema2]]+testdata[[#This Row],[ema3]]</f>
        <v>258.39942380664257</v>
      </c>
    </row>
    <row r="250" spans="1:8" x14ac:dyDescent="0.25">
      <c r="A250" s="5">
        <v>249</v>
      </c>
      <c r="B250" s="2">
        <v>43096</v>
      </c>
      <c r="C250" s="1">
        <v>257.45999999999998</v>
      </c>
      <c r="D250" s="10">
        <f>(testdata[[#This Row],[close]]-D249)*Multiplier +D249</f>
        <v>255.11329154361243</v>
      </c>
      <c r="E250" s="1">
        <f>(testdata[[#This Row],[ema]]-E249)*Multiplier+E249</f>
        <v>252.00740564740244</v>
      </c>
      <c r="F250" s="1">
        <f>(testdata[[#This Row],[ema2]]-F249)*Multiplier+F249</f>
        <v>249.14349061419563</v>
      </c>
      <c r="G250" s="10">
        <f>2*testdata[[#This Row],[ema]]-testdata[[#This Row],[ema2]]</f>
        <v>258.21917743982243</v>
      </c>
      <c r="H250" s="10">
        <f>3*testdata[[#This Row],[ema]]-3*testdata[[#This Row],[ema2]]+testdata[[#This Row],[ema3]]</f>
        <v>258.46114830282573</v>
      </c>
    </row>
    <row r="251" spans="1:8" x14ac:dyDescent="0.25">
      <c r="A251" s="5">
        <v>250</v>
      </c>
      <c r="B251" s="2">
        <v>43097</v>
      </c>
      <c r="C251" s="1">
        <v>257.99</v>
      </c>
      <c r="D251" s="14">
        <f>(testdata[[#This Row],[close]]-D250)*Multiplier +D250</f>
        <v>255.3872637775541</v>
      </c>
      <c r="E251" s="1">
        <f>(testdata[[#This Row],[ema]]-E250)*Multiplier+E250</f>
        <v>252.32929689789307</v>
      </c>
      <c r="F251" s="1">
        <f>(testdata[[#This Row],[ema2]]-F250)*Multiplier+F250</f>
        <v>249.44690073645253</v>
      </c>
      <c r="G251" s="14">
        <f>2*testdata[[#This Row],[ema]]-testdata[[#This Row],[ema2]]</f>
        <v>258.44523065721512</v>
      </c>
      <c r="H251" s="14">
        <f>3*testdata[[#This Row],[ema]]-3*testdata[[#This Row],[ema2]]+testdata[[#This Row],[ema3]]</f>
        <v>258.62080137543558</v>
      </c>
    </row>
    <row r="252" spans="1:8" x14ac:dyDescent="0.25">
      <c r="A252" s="5">
        <v>251</v>
      </c>
      <c r="B252" s="2">
        <v>43098</v>
      </c>
      <c r="C252" s="1">
        <v>257.02</v>
      </c>
      <c r="D252" s="10">
        <f>(testdata[[#This Row],[close]]-D251)*Multiplier +D251</f>
        <v>255.5427624654061</v>
      </c>
      <c r="E252" s="1">
        <f>(testdata[[#This Row],[ema]]-E251)*Multiplier+E251</f>
        <v>252.63534123765621</v>
      </c>
      <c r="F252" s="1">
        <f>(testdata[[#This Row],[ema2]]-F251)*Multiplier+F251</f>
        <v>249.75056173656716</v>
      </c>
      <c r="G252" s="10">
        <f>2*testdata[[#This Row],[ema]]-testdata[[#This Row],[ema2]]</f>
        <v>258.45018369315596</v>
      </c>
      <c r="H252" s="10">
        <f>3*testdata[[#This Row],[ema]]-3*testdata[[#This Row],[ema2]]+testdata[[#This Row],[ema3]]</f>
        <v>258.4728254198169</v>
      </c>
    </row>
    <row r="253" spans="1:8" x14ac:dyDescent="0.25">
      <c r="A253" s="5">
        <v>252</v>
      </c>
      <c r="B253" s="2">
        <v>43102</v>
      </c>
      <c r="C253" s="1">
        <v>258.86</v>
      </c>
      <c r="D253" s="10">
        <f>(testdata[[#This Row],[close]]-D252)*Multiplier +D252</f>
        <v>255.85868984965313</v>
      </c>
      <c r="E253" s="1">
        <f>(testdata[[#This Row],[ema]]-E252)*Multiplier+E252</f>
        <v>252.94232681975114</v>
      </c>
      <c r="F253" s="1">
        <f>(testdata[[#This Row],[ema2]]-F252)*Multiplier+F252</f>
        <v>250.05453936353706</v>
      </c>
      <c r="G253" s="10">
        <f>2*testdata[[#This Row],[ema]]-testdata[[#This Row],[ema2]]</f>
        <v>258.77505287955512</v>
      </c>
      <c r="H253" s="10">
        <f>3*testdata[[#This Row],[ema]]-3*testdata[[#This Row],[ema2]]+testdata[[#This Row],[ema3]]</f>
        <v>258.80362845324294</v>
      </c>
    </row>
    <row r="254" spans="1:8" x14ac:dyDescent="0.25">
      <c r="A254" s="5">
        <v>253</v>
      </c>
      <c r="B254" s="2">
        <v>43103</v>
      </c>
      <c r="C254" s="1">
        <v>260.5</v>
      </c>
      <c r="D254" s="10">
        <f>(testdata[[#This Row],[close]]-D253)*Multiplier +D253</f>
        <v>256.30071938778138</v>
      </c>
      <c r="E254" s="1">
        <f>(testdata[[#This Row],[ema]]-E253)*Multiplier+E253</f>
        <v>253.26217373099212</v>
      </c>
      <c r="F254" s="1">
        <f>(testdata[[#This Row],[ema2]]-F253)*Multiplier+F253</f>
        <v>250.36002835091372</v>
      </c>
      <c r="G254" s="10">
        <f>2*testdata[[#This Row],[ema]]-testdata[[#This Row],[ema2]]</f>
        <v>259.33926504457065</v>
      </c>
      <c r="H254" s="10">
        <f>3*testdata[[#This Row],[ema]]-3*testdata[[#This Row],[ema2]]+testdata[[#This Row],[ema3]]</f>
        <v>259.47566532128155</v>
      </c>
    </row>
    <row r="255" spans="1:8" x14ac:dyDescent="0.25">
      <c r="A255" s="5">
        <v>254</v>
      </c>
      <c r="B255" s="2">
        <v>43104</v>
      </c>
      <c r="C255" s="1">
        <v>261.58999999999997</v>
      </c>
      <c r="D255" s="10">
        <f>(testdata[[#This Row],[close]]-D254)*Multiplier +D254</f>
        <v>256.80446039846885</v>
      </c>
      <c r="E255" s="1">
        <f>(testdata[[#This Row],[ema]]-E254)*Multiplier+E254</f>
        <v>253.59953436598991</v>
      </c>
      <c r="F255" s="1">
        <f>(testdata[[#This Row],[ema2]]-F254)*Multiplier+F254</f>
        <v>250.66855273330194</v>
      </c>
      <c r="G255" s="10">
        <f>2*testdata[[#This Row],[ema]]-testdata[[#This Row],[ema2]]</f>
        <v>260.00938643094776</v>
      </c>
      <c r="H255" s="10">
        <f>3*testdata[[#This Row],[ema]]-3*testdata[[#This Row],[ema2]]+testdata[[#This Row],[ema3]]</f>
        <v>260.28333083073881</v>
      </c>
    </row>
    <row r="256" spans="1:8" x14ac:dyDescent="0.25">
      <c r="A256" s="5">
        <v>255</v>
      </c>
      <c r="B256" s="2">
        <v>43105</v>
      </c>
      <c r="C256" s="1">
        <v>263.33999999999997</v>
      </c>
      <c r="D256" s="10">
        <f>(testdata[[#This Row],[close]]-D255)*Multiplier +D255</f>
        <v>257.42689274147182</v>
      </c>
      <c r="E256" s="1">
        <f>(testdata[[#This Row],[ema]]-E255)*Multiplier+E255</f>
        <v>253.96404468746437</v>
      </c>
      <c r="F256" s="1">
        <f>(testdata[[#This Row],[ema2]]-F255)*Multiplier+F255</f>
        <v>250.98240910988883</v>
      </c>
      <c r="G256" s="10">
        <f>2*testdata[[#This Row],[ema]]-testdata[[#This Row],[ema2]]</f>
        <v>260.88974079547927</v>
      </c>
      <c r="H256" s="10">
        <f>3*testdata[[#This Row],[ema]]-3*testdata[[#This Row],[ema2]]+testdata[[#This Row],[ema3]]</f>
        <v>261.37095327191116</v>
      </c>
    </row>
    <row r="257" spans="1:8" x14ac:dyDescent="0.25">
      <c r="A257" s="5">
        <v>256</v>
      </c>
      <c r="B257" s="2">
        <v>43108</v>
      </c>
      <c r="C257" s="1">
        <v>263.82</v>
      </c>
      <c r="D257" s="10">
        <f>(testdata[[#This Row],[close]]-D256)*Multiplier +D256</f>
        <v>258.03576009942691</v>
      </c>
      <c r="E257" s="1">
        <f>(testdata[[#This Row],[ema]]-E256)*Multiplier+E256</f>
        <v>254.35182710765127</v>
      </c>
      <c r="F257" s="1">
        <f>(testdata[[#This Row],[ema2]]-F256)*Multiplier+F256</f>
        <v>251.30330606205669</v>
      </c>
      <c r="G257" s="10">
        <f>2*testdata[[#This Row],[ema]]-testdata[[#This Row],[ema2]]</f>
        <v>261.71969309120254</v>
      </c>
      <c r="H257" s="10">
        <f>3*testdata[[#This Row],[ema]]-3*testdata[[#This Row],[ema2]]+testdata[[#This Row],[ema3]]</f>
        <v>262.35510503738362</v>
      </c>
    </row>
    <row r="258" spans="1:8" x14ac:dyDescent="0.25">
      <c r="A258" s="5">
        <v>257</v>
      </c>
      <c r="B258" s="2">
        <v>43109</v>
      </c>
      <c r="C258" s="1">
        <v>264.42</v>
      </c>
      <c r="D258" s="10">
        <f>(testdata[[#This Row],[close]]-D257)*Multiplier +D257</f>
        <v>258.64378294710053</v>
      </c>
      <c r="E258" s="1">
        <f>(testdata[[#This Row],[ema]]-E257)*Multiplier+E257</f>
        <v>254.76058480664645</v>
      </c>
      <c r="F258" s="1">
        <f>(testdata[[#This Row],[ema2]]-F257)*Multiplier+F257</f>
        <v>251.63257070439857</v>
      </c>
      <c r="G258" s="10">
        <f>2*testdata[[#This Row],[ema]]-testdata[[#This Row],[ema2]]</f>
        <v>262.52698108755465</v>
      </c>
      <c r="H258" s="10">
        <f>3*testdata[[#This Row],[ema]]-3*testdata[[#This Row],[ema2]]+testdata[[#This Row],[ema3]]</f>
        <v>263.28216512576074</v>
      </c>
    </row>
    <row r="259" spans="1:8" x14ac:dyDescent="0.25">
      <c r="A259" s="5">
        <v>258</v>
      </c>
      <c r="B259" s="2">
        <v>43110</v>
      </c>
      <c r="C259" s="1">
        <v>264.01</v>
      </c>
      <c r="D259" s="10">
        <f>(testdata[[#This Row],[close]]-D258)*Multiplier +D258</f>
        <v>259.15485123785288</v>
      </c>
      <c r="E259" s="1">
        <f>(testdata[[#This Row],[ema]]-E258)*Multiplier+E258</f>
        <v>255.17908637152325</v>
      </c>
      <c r="F259" s="1">
        <f>(testdata[[#This Row],[ema2]]-F258)*Multiplier+F258</f>
        <v>251.97033410126758</v>
      </c>
      <c r="G259" s="10">
        <f>2*testdata[[#This Row],[ema]]-testdata[[#This Row],[ema2]]</f>
        <v>263.13061610418254</v>
      </c>
      <c r="H259" s="10">
        <f>3*testdata[[#This Row],[ema]]-3*testdata[[#This Row],[ema2]]+testdata[[#This Row],[ema3]]</f>
        <v>263.8976287002564</v>
      </c>
    </row>
    <row r="260" spans="1:8" x14ac:dyDescent="0.25">
      <c r="A260" s="5">
        <v>259</v>
      </c>
      <c r="B260" s="2">
        <v>43111</v>
      </c>
      <c r="C260" s="1">
        <v>265.94</v>
      </c>
      <c r="D260" s="10">
        <f>(testdata[[#This Row],[close]]-D259)*Multiplier +D259</f>
        <v>259.80105588186689</v>
      </c>
      <c r="E260" s="1">
        <f>(testdata[[#This Row],[ema]]-E259)*Multiplier+E259</f>
        <v>255.61927394393695</v>
      </c>
      <c r="F260" s="1">
        <f>(testdata[[#This Row],[ema2]]-F259)*Multiplier+F259</f>
        <v>252.3178521815218</v>
      </c>
      <c r="G260" s="10">
        <f>2*testdata[[#This Row],[ema]]-testdata[[#This Row],[ema2]]</f>
        <v>263.98283781979683</v>
      </c>
      <c r="H260" s="10">
        <f>3*testdata[[#This Row],[ema]]-3*testdata[[#This Row],[ema2]]+testdata[[#This Row],[ema3]]</f>
        <v>264.86319799531162</v>
      </c>
    </row>
    <row r="261" spans="1:8" x14ac:dyDescent="0.25">
      <c r="A261" s="5">
        <v>260</v>
      </c>
      <c r="B261" s="2">
        <v>43112</v>
      </c>
      <c r="C261" s="1">
        <v>267.67</v>
      </c>
      <c r="D261" s="10">
        <f>(testdata[[#This Row],[close]]-D260)*Multiplier +D260</f>
        <v>260.55047913121291</v>
      </c>
      <c r="E261" s="1">
        <f>(testdata[[#This Row],[ema]]-E260)*Multiplier+E260</f>
        <v>256.08891253320132</v>
      </c>
      <c r="F261" s="1">
        <f>(testdata[[#This Row],[ema2]]-F260)*Multiplier+F260</f>
        <v>252.67700078644367</v>
      </c>
      <c r="G261" s="10">
        <f>2*testdata[[#This Row],[ema]]-testdata[[#This Row],[ema2]]</f>
        <v>265.0120457292245</v>
      </c>
      <c r="H261" s="10">
        <f>3*testdata[[#This Row],[ema]]-3*testdata[[#This Row],[ema2]]+testdata[[#This Row],[ema3]]</f>
        <v>266.06170058047843</v>
      </c>
    </row>
    <row r="262" spans="1:8" x14ac:dyDescent="0.25">
      <c r="A262" s="5">
        <v>261</v>
      </c>
      <c r="B262" s="2">
        <v>43116</v>
      </c>
      <c r="C262" s="1">
        <v>266.76</v>
      </c>
      <c r="D262" s="10">
        <f>(testdata[[#This Row],[close]]-D261)*Multiplier +D261</f>
        <v>261.14186207109742</v>
      </c>
      <c r="E262" s="1">
        <f>(testdata[[#This Row],[ema]]-E261)*Multiplier+E261</f>
        <v>256.57014582252475</v>
      </c>
      <c r="F262" s="1">
        <f>(testdata[[#This Row],[ema2]]-F261)*Multiplier+F261</f>
        <v>253.04777650416568</v>
      </c>
      <c r="G262" s="10">
        <f>2*testdata[[#This Row],[ema]]-testdata[[#This Row],[ema2]]</f>
        <v>265.71357831967009</v>
      </c>
      <c r="H262" s="10">
        <f>3*testdata[[#This Row],[ema]]-3*testdata[[#This Row],[ema2]]+testdata[[#This Row],[ema3]]</f>
        <v>266.76292524988366</v>
      </c>
    </row>
    <row r="263" spans="1:8" x14ac:dyDescent="0.25">
      <c r="A263" s="5">
        <v>262</v>
      </c>
      <c r="B263" s="2">
        <v>43117</v>
      </c>
      <c r="C263" s="1">
        <v>269.3</v>
      </c>
      <c r="D263" s="10">
        <f>(testdata[[#This Row],[close]]-D262)*Multiplier +D262</f>
        <v>261.91882758813574</v>
      </c>
      <c r="E263" s="1">
        <f>(testdata[[#This Row],[ema]]-E262)*Multiplier+E262</f>
        <v>257.07954408591627</v>
      </c>
      <c r="F263" s="1">
        <f>(testdata[[#This Row],[ema2]]-F262)*Multiplier+F262</f>
        <v>253.43175436909431</v>
      </c>
      <c r="G263" s="10">
        <f>2*testdata[[#This Row],[ema]]-testdata[[#This Row],[ema2]]</f>
        <v>266.75811109035521</v>
      </c>
      <c r="H263" s="10">
        <f>3*testdata[[#This Row],[ema]]-3*testdata[[#This Row],[ema2]]+testdata[[#This Row],[ema3]]</f>
        <v>267.9496048757527</v>
      </c>
    </row>
    <row r="264" spans="1:8" x14ac:dyDescent="0.25">
      <c r="A264" s="5">
        <v>263</v>
      </c>
      <c r="B264" s="2">
        <v>43118</v>
      </c>
      <c r="C264" s="1">
        <v>268.85000000000002</v>
      </c>
      <c r="D264" s="10">
        <f>(testdata[[#This Row],[close]]-D263)*Multiplier +D263</f>
        <v>262.57893924640854</v>
      </c>
      <c r="E264" s="1">
        <f>(testdata[[#This Row],[ema]]-E263)*Multiplier+E263</f>
        <v>257.60329600596316</v>
      </c>
      <c r="F264" s="1">
        <f>(testdata[[#This Row],[ema2]]-F263)*Multiplier+F263</f>
        <v>253.82904404879611</v>
      </c>
      <c r="G264" s="10">
        <f>2*testdata[[#This Row],[ema]]-testdata[[#This Row],[ema2]]</f>
        <v>267.55458248685392</v>
      </c>
      <c r="H264" s="10">
        <f>3*testdata[[#This Row],[ema]]-3*testdata[[#This Row],[ema2]]+testdata[[#This Row],[ema3]]</f>
        <v>268.75597377013224</v>
      </c>
    </row>
    <row r="265" spans="1:8" x14ac:dyDescent="0.25">
      <c r="A265" s="5">
        <v>264</v>
      </c>
      <c r="B265" s="2">
        <v>43119</v>
      </c>
      <c r="C265" s="1">
        <v>270.07</v>
      </c>
      <c r="D265" s="10">
        <f>(testdata[[#This Row],[close]]-D264)*Multiplier +D264</f>
        <v>263.29237360389345</v>
      </c>
      <c r="E265" s="1">
        <f>(testdata[[#This Row],[ema]]-E264)*Multiplier+E264</f>
        <v>258.14511292005176</v>
      </c>
      <c r="F265" s="1">
        <f>(testdata[[#This Row],[ema2]]-F264)*Multiplier+F264</f>
        <v>254.24009822701092</v>
      </c>
      <c r="G265" s="10">
        <f>2*testdata[[#This Row],[ema]]-testdata[[#This Row],[ema2]]</f>
        <v>268.43963428773515</v>
      </c>
      <c r="H265" s="10">
        <f>3*testdata[[#This Row],[ema]]-3*testdata[[#This Row],[ema2]]+testdata[[#This Row],[ema3]]</f>
        <v>269.68188027853603</v>
      </c>
    </row>
    <row r="266" spans="1:8" x14ac:dyDescent="0.25">
      <c r="A266" s="5">
        <v>265</v>
      </c>
      <c r="B266" s="2">
        <v>43122</v>
      </c>
      <c r="C266" s="1">
        <v>272.27</v>
      </c>
      <c r="D266" s="10">
        <f>(testdata[[#This Row],[close]]-D265)*Multiplier +D265</f>
        <v>264.14738564161786</v>
      </c>
      <c r="E266" s="1">
        <f>(testdata[[#This Row],[ema]]-E265)*Multiplier+E265</f>
        <v>258.71675794115328</v>
      </c>
      <c r="F266" s="1">
        <f>(testdata[[#This Row],[ema2]]-F265)*Multiplier+F265</f>
        <v>254.66644677121496</v>
      </c>
      <c r="G266" s="10">
        <f>2*testdata[[#This Row],[ema]]-testdata[[#This Row],[ema2]]</f>
        <v>269.57801334208244</v>
      </c>
      <c r="H266" s="10">
        <f>3*testdata[[#This Row],[ema]]-3*testdata[[#This Row],[ema2]]+testdata[[#This Row],[ema3]]</f>
        <v>270.95832987260872</v>
      </c>
    </row>
    <row r="267" spans="1:8" x14ac:dyDescent="0.25">
      <c r="A267" s="5">
        <v>266</v>
      </c>
      <c r="B267" s="2">
        <v>43123</v>
      </c>
      <c r="C267" s="1">
        <v>272.83999999999997</v>
      </c>
      <c r="D267" s="10">
        <f>(testdata[[#This Row],[close]]-D266)*Multiplier +D266</f>
        <v>264.97525367574951</v>
      </c>
      <c r="E267" s="1">
        <f>(testdata[[#This Row],[ema]]-E266)*Multiplier+E266</f>
        <v>259.31280515397196</v>
      </c>
      <c r="F267" s="1">
        <f>(testdata[[#This Row],[ema2]]-F266)*Multiplier+F266</f>
        <v>255.10895709338229</v>
      </c>
      <c r="G267" s="10">
        <f>2*testdata[[#This Row],[ema]]-testdata[[#This Row],[ema2]]</f>
        <v>270.63770219752706</v>
      </c>
      <c r="H267" s="10">
        <f>3*testdata[[#This Row],[ema]]-3*testdata[[#This Row],[ema2]]+testdata[[#This Row],[ema3]]</f>
        <v>272.09630265871499</v>
      </c>
    </row>
    <row r="268" spans="1:8" x14ac:dyDescent="0.25">
      <c r="A268" s="5">
        <v>267</v>
      </c>
      <c r="B268" s="2">
        <v>43124</v>
      </c>
      <c r="C268" s="1">
        <v>272.74</v>
      </c>
      <c r="D268" s="10">
        <f>(testdata[[#This Row],[close]]-D267)*Multiplier +D267</f>
        <v>265.71475332567815</v>
      </c>
      <c r="E268" s="1">
        <f>(testdata[[#This Row],[ema]]-E267)*Multiplier+E267</f>
        <v>259.92251450365825</v>
      </c>
      <c r="F268" s="1">
        <f>(testdata[[#This Row],[ema2]]-F267)*Multiplier+F267</f>
        <v>255.56739113245618</v>
      </c>
      <c r="G268" s="10">
        <f>2*testdata[[#This Row],[ema]]-testdata[[#This Row],[ema2]]</f>
        <v>271.50699214769804</v>
      </c>
      <c r="H268" s="10">
        <f>3*testdata[[#This Row],[ema]]-3*testdata[[#This Row],[ema2]]+testdata[[#This Row],[ema3]]</f>
        <v>272.94410759851581</v>
      </c>
    </row>
    <row r="269" spans="1:8" x14ac:dyDescent="0.25">
      <c r="A269" s="5">
        <v>268</v>
      </c>
      <c r="B269" s="2">
        <v>43125</v>
      </c>
      <c r="C269" s="1">
        <v>272.85000000000002</v>
      </c>
      <c r="D269" s="10">
        <f>(testdata[[#This Row],[close]]-D268)*Multiplier +D268</f>
        <v>266.39430062799454</v>
      </c>
      <c r="E269" s="1">
        <f>(testdata[[#This Row],[ema]]-E268)*Multiplier+E268</f>
        <v>260.53887508692839</v>
      </c>
      <c r="F269" s="1">
        <f>(testdata[[#This Row],[ema2]]-F268)*Multiplier+F268</f>
        <v>256.04086579478684</v>
      </c>
      <c r="G269" s="10">
        <f>2*testdata[[#This Row],[ema]]-testdata[[#This Row],[ema2]]</f>
        <v>272.24972616906069</v>
      </c>
      <c r="H269" s="10">
        <f>3*testdata[[#This Row],[ema]]-3*testdata[[#This Row],[ema2]]+testdata[[#This Row],[ema3]]</f>
        <v>273.60714241798524</v>
      </c>
    </row>
    <row r="270" spans="1:8" x14ac:dyDescent="0.25">
      <c r="A270" s="5">
        <v>269</v>
      </c>
      <c r="B270" s="2">
        <v>43126</v>
      </c>
      <c r="C270" s="1">
        <v>276.01</v>
      </c>
      <c r="D270" s="10">
        <f>(testdata[[#This Row],[close]]-D269)*Multiplier +D269</f>
        <v>267.31008152056648</v>
      </c>
      <c r="E270" s="1">
        <f>(testdata[[#This Row],[ema]]-E269)*Multiplier+E269</f>
        <v>261.18375189013199</v>
      </c>
      <c r="F270" s="1">
        <f>(testdata[[#This Row],[ema2]]-F269)*Multiplier+F269</f>
        <v>256.53066447053402</v>
      </c>
      <c r="G270" s="10">
        <f>2*testdata[[#This Row],[ema]]-testdata[[#This Row],[ema2]]</f>
        <v>273.43641115100098</v>
      </c>
      <c r="H270" s="10">
        <f>3*testdata[[#This Row],[ema]]-3*testdata[[#This Row],[ema2]]+testdata[[#This Row],[ema3]]</f>
        <v>274.90965336183763</v>
      </c>
    </row>
    <row r="271" spans="1:8" x14ac:dyDescent="0.25">
      <c r="A271" s="5">
        <v>270</v>
      </c>
      <c r="B271" s="2">
        <v>43129</v>
      </c>
      <c r="C271" s="1">
        <v>274.18</v>
      </c>
      <c r="D271" s="10">
        <f>(testdata[[#This Row],[close]]-D270)*Multiplier +D270</f>
        <v>267.96435947098871</v>
      </c>
      <c r="E271" s="1">
        <f>(testdata[[#This Row],[ema]]-E270)*Multiplier+E270</f>
        <v>261.82952404068976</v>
      </c>
      <c r="F271" s="1">
        <f>(testdata[[#This Row],[ema2]]-F270)*Multiplier+F270</f>
        <v>257.03531776292982</v>
      </c>
      <c r="G271" s="10">
        <f>2*testdata[[#This Row],[ema]]-testdata[[#This Row],[ema2]]</f>
        <v>274.09919490128766</v>
      </c>
      <c r="H271" s="10">
        <f>3*testdata[[#This Row],[ema]]-3*testdata[[#This Row],[ema2]]+testdata[[#This Row],[ema3]]</f>
        <v>275.43982405382667</v>
      </c>
    </row>
    <row r="272" spans="1:8" x14ac:dyDescent="0.25">
      <c r="A272" s="5">
        <v>271</v>
      </c>
      <c r="B272" s="2">
        <v>43130</v>
      </c>
      <c r="C272" s="1">
        <v>271.37</v>
      </c>
      <c r="D272" s="10">
        <f>(testdata[[#This Row],[close]]-D271)*Multiplier +D271</f>
        <v>268.28870618803739</v>
      </c>
      <c r="E272" s="1">
        <f>(testdata[[#This Row],[ema]]-E271)*Multiplier+E271</f>
        <v>262.44468424519908</v>
      </c>
      <c r="F272" s="1">
        <f>(testdata[[#This Row],[ema2]]-F271)*Multiplier+F271</f>
        <v>257.55049552314597</v>
      </c>
      <c r="G272" s="10">
        <f>2*testdata[[#This Row],[ema]]-testdata[[#This Row],[ema2]]</f>
        <v>274.13272813087571</v>
      </c>
      <c r="H272" s="10">
        <f>3*testdata[[#This Row],[ema]]-3*testdata[[#This Row],[ema2]]+testdata[[#This Row],[ema3]]</f>
        <v>275.08256135166096</v>
      </c>
    </row>
    <row r="273" spans="1:8" x14ac:dyDescent="0.25">
      <c r="A273" s="5">
        <v>272</v>
      </c>
      <c r="B273" s="2">
        <v>43131</v>
      </c>
      <c r="C273" s="1">
        <v>271.51</v>
      </c>
      <c r="D273" s="10">
        <f>(testdata[[#This Row],[close]]-D272)*Multiplier +D272</f>
        <v>268.595496074891</v>
      </c>
      <c r="E273" s="1">
        <f>(testdata[[#This Row],[ema]]-E272)*Multiplier+E272</f>
        <v>263.03047584802687</v>
      </c>
      <c r="F273" s="1">
        <f>(testdata[[#This Row],[ema2]]-F272)*Multiplier+F272</f>
        <v>258.07239841122987</v>
      </c>
      <c r="G273" s="10">
        <f>2*testdata[[#This Row],[ema]]-testdata[[#This Row],[ema2]]</f>
        <v>274.16051630175514</v>
      </c>
      <c r="H273" s="10">
        <f>3*testdata[[#This Row],[ema]]-3*testdata[[#This Row],[ema2]]+testdata[[#This Row],[ema3]]</f>
        <v>274.76745909182227</v>
      </c>
    </row>
    <row r="274" spans="1:8" x14ac:dyDescent="0.25">
      <c r="A274" s="5">
        <v>273</v>
      </c>
      <c r="B274" s="2">
        <v>43132</v>
      </c>
      <c r="C274" s="1">
        <v>271.2</v>
      </c>
      <c r="D274" s="10">
        <f>(testdata[[#This Row],[close]]-D273)*Multiplier +D273</f>
        <v>268.8435440677585</v>
      </c>
      <c r="E274" s="1">
        <f>(testdata[[#This Row],[ema]]-E273)*Multiplier+E273</f>
        <v>263.58410139276322</v>
      </c>
      <c r="F274" s="1">
        <f>(testdata[[#This Row],[ema2]]-F273)*Multiplier+F273</f>
        <v>258.59732250470921</v>
      </c>
      <c r="G274" s="10">
        <f>2*testdata[[#This Row],[ema]]-testdata[[#This Row],[ema2]]</f>
        <v>274.10298674275379</v>
      </c>
      <c r="H274" s="10">
        <f>3*testdata[[#This Row],[ema]]-3*testdata[[#This Row],[ema2]]+testdata[[#This Row],[ema3]]</f>
        <v>274.37565052969495</v>
      </c>
    </row>
    <row r="275" spans="1:8" x14ac:dyDescent="0.25">
      <c r="A275" s="5">
        <v>274</v>
      </c>
      <c r="B275" s="2">
        <v>43133</v>
      </c>
      <c r="C275" s="1">
        <v>265.29000000000002</v>
      </c>
      <c r="D275" s="10">
        <f>(testdata[[#This Row],[close]]-D274)*Multiplier +D274</f>
        <v>268.50511129940054</v>
      </c>
      <c r="E275" s="1">
        <f>(testdata[[#This Row],[ema]]-E274)*Multiplier+E274</f>
        <v>264.05276900291915</v>
      </c>
      <c r="F275" s="1">
        <f>(testdata[[#This Row],[ema2]]-F274)*Multiplier+F274</f>
        <v>259.11688883787207</v>
      </c>
      <c r="G275" s="10">
        <f>2*testdata[[#This Row],[ema]]-testdata[[#This Row],[ema2]]</f>
        <v>272.95745359588193</v>
      </c>
      <c r="H275" s="10">
        <f>3*testdata[[#This Row],[ema]]-3*testdata[[#This Row],[ema2]]+testdata[[#This Row],[ema3]]</f>
        <v>272.47391572731618</v>
      </c>
    </row>
    <row r="276" spans="1:8" x14ac:dyDescent="0.25">
      <c r="A276" s="5">
        <v>275</v>
      </c>
      <c r="B276" s="2">
        <v>43136</v>
      </c>
      <c r="C276" s="1">
        <v>254.2</v>
      </c>
      <c r="D276" s="10">
        <f>(testdata[[#This Row],[close]]-D275)*Multiplier +D275</f>
        <v>267.14271974707668</v>
      </c>
      <c r="E276" s="1">
        <f>(testdata[[#This Row],[ema]]-E275)*Multiplier+E275</f>
        <v>264.34705002617227</v>
      </c>
      <c r="F276" s="1">
        <f>(testdata[[#This Row],[ema2]]-F275)*Multiplier+F275</f>
        <v>259.61499942723401</v>
      </c>
      <c r="G276" s="10">
        <f>2*testdata[[#This Row],[ema]]-testdata[[#This Row],[ema2]]</f>
        <v>269.9383894679811</v>
      </c>
      <c r="H276" s="10">
        <f>3*testdata[[#This Row],[ema]]-3*testdata[[#This Row],[ema2]]+testdata[[#This Row],[ema3]]</f>
        <v>268.00200858994731</v>
      </c>
    </row>
    <row r="277" spans="1:8" x14ac:dyDescent="0.25">
      <c r="A277" s="5">
        <v>276</v>
      </c>
      <c r="B277" s="2">
        <v>43137</v>
      </c>
      <c r="C277" s="1">
        <v>259.20999999999998</v>
      </c>
      <c r="D277" s="10">
        <f>(testdata[[#This Row],[close]]-D276)*Multiplier +D276</f>
        <v>266.38722262830748</v>
      </c>
      <c r="E277" s="1">
        <f>(testdata[[#This Row],[ema]]-E276)*Multiplier+E276</f>
        <v>264.5413521787566</v>
      </c>
      <c r="F277" s="1">
        <f>(testdata[[#This Row],[ema2]]-F276)*Multiplier+F276</f>
        <v>260.08417587975998</v>
      </c>
      <c r="G277" s="10">
        <f>2*testdata[[#This Row],[ema]]-testdata[[#This Row],[ema2]]</f>
        <v>268.23309307785837</v>
      </c>
      <c r="H277" s="10">
        <f>3*testdata[[#This Row],[ema]]-3*testdata[[#This Row],[ema2]]+testdata[[#This Row],[ema3]]</f>
        <v>265.6217872284127</v>
      </c>
    </row>
    <row r="278" spans="1:8" x14ac:dyDescent="0.25">
      <c r="A278" s="5">
        <v>277</v>
      </c>
      <c r="B278" s="2">
        <v>43138</v>
      </c>
      <c r="C278" s="1">
        <v>257.8</v>
      </c>
      <c r="D278" s="10">
        <f>(testdata[[#This Row],[close]]-D277)*Multiplier +D277</f>
        <v>265.56939190180202</v>
      </c>
      <c r="E278" s="1">
        <f>(testdata[[#This Row],[ema]]-E277)*Multiplier+E277</f>
        <v>264.63926072380855</v>
      </c>
      <c r="F278" s="1">
        <f>(testdata[[#This Row],[ema2]]-F277)*Multiplier+F277</f>
        <v>260.51799348395508</v>
      </c>
      <c r="G278" s="10">
        <f>2*testdata[[#This Row],[ema]]-testdata[[#This Row],[ema2]]</f>
        <v>266.49952307979549</v>
      </c>
      <c r="H278" s="10">
        <f>3*testdata[[#This Row],[ema]]-3*testdata[[#This Row],[ema2]]+testdata[[#This Row],[ema3]]</f>
        <v>263.30838701793556</v>
      </c>
    </row>
    <row r="279" spans="1:8" x14ac:dyDescent="0.25">
      <c r="A279" s="5">
        <v>278</v>
      </c>
      <c r="B279" s="2">
        <v>43139</v>
      </c>
      <c r="C279" s="1">
        <v>248.13</v>
      </c>
      <c r="D279" s="10">
        <f>(testdata[[#This Row],[close]]-D278)*Multiplier +D278</f>
        <v>263.90849743496375</v>
      </c>
      <c r="E279" s="1">
        <f>(testdata[[#This Row],[ema]]-E278)*Multiplier+E278</f>
        <v>264.56966422010902</v>
      </c>
      <c r="F279" s="1">
        <f>(testdata[[#This Row],[ema2]]-F278)*Multiplier+F278</f>
        <v>260.90386688739829</v>
      </c>
      <c r="G279" s="10">
        <f>2*testdata[[#This Row],[ema]]-testdata[[#This Row],[ema2]]</f>
        <v>263.24733064981848</v>
      </c>
      <c r="H279" s="10">
        <f>3*testdata[[#This Row],[ema]]-3*testdata[[#This Row],[ema2]]+testdata[[#This Row],[ema3]]</f>
        <v>258.92036653196249</v>
      </c>
    </row>
    <row r="280" spans="1:8" x14ac:dyDescent="0.25">
      <c r="A280" s="5">
        <v>279</v>
      </c>
      <c r="B280" s="2">
        <v>43140</v>
      </c>
      <c r="C280" s="1">
        <v>251.86</v>
      </c>
      <c r="D280" s="10">
        <f>(testdata[[#This Row],[close]]-D279)*Multiplier +D279</f>
        <v>262.76102148877675</v>
      </c>
      <c r="E280" s="1">
        <f>(testdata[[#This Row],[ema]]-E279)*Multiplier+E279</f>
        <v>264.39741253141068</v>
      </c>
      <c r="F280" s="1">
        <f>(testdata[[#This Row],[ema2]]-F279)*Multiplier+F279</f>
        <v>261.23658552016138</v>
      </c>
      <c r="G280" s="10">
        <f>2*testdata[[#This Row],[ema]]-testdata[[#This Row],[ema2]]</f>
        <v>261.12463044614282</v>
      </c>
      <c r="H280" s="10">
        <f>3*testdata[[#This Row],[ema]]-3*testdata[[#This Row],[ema2]]+testdata[[#This Row],[ema3]]</f>
        <v>256.32741239225959</v>
      </c>
    </row>
    <row r="281" spans="1:8" x14ac:dyDescent="0.25">
      <c r="A281" s="5">
        <v>280</v>
      </c>
      <c r="B281" s="2">
        <v>43143</v>
      </c>
      <c r="C281" s="1">
        <v>255.56</v>
      </c>
      <c r="D281" s="10">
        <f>(testdata[[#This Row],[close]]-D280)*Multiplier +D280</f>
        <v>262.07520991841704</v>
      </c>
      <c r="E281" s="1">
        <f>(testdata[[#This Row],[ema]]-E280)*Multiplier+E280</f>
        <v>264.17625037779226</v>
      </c>
      <c r="F281" s="1">
        <f>(testdata[[#This Row],[ema2]]-F280)*Multiplier+F280</f>
        <v>261.51655360184054</v>
      </c>
      <c r="G281" s="10">
        <f>2*testdata[[#This Row],[ema]]-testdata[[#This Row],[ema2]]</f>
        <v>259.97416945904183</v>
      </c>
      <c r="H281" s="10">
        <f>3*testdata[[#This Row],[ema]]-3*testdata[[#This Row],[ema2]]+testdata[[#This Row],[ema3]]</f>
        <v>255.2134322237149</v>
      </c>
    </row>
    <row r="282" spans="1:8" x14ac:dyDescent="0.25">
      <c r="A282" s="5">
        <v>281</v>
      </c>
      <c r="B282" s="2">
        <v>43144</v>
      </c>
      <c r="C282" s="1">
        <v>256.19</v>
      </c>
      <c r="D282" s="10">
        <f>(testdata[[#This Row],[close]]-D281)*Multiplier +D281</f>
        <v>261.51471373571064</v>
      </c>
      <c r="E282" s="1">
        <f>(testdata[[#This Row],[ema]]-E281)*Multiplier+E281</f>
        <v>263.92277069759399</v>
      </c>
      <c r="F282" s="1">
        <f>(testdata[[#This Row],[ema2]]-F281)*Multiplier+F281</f>
        <v>261.74571713476945</v>
      </c>
      <c r="G282" s="10">
        <f>2*testdata[[#This Row],[ema]]-testdata[[#This Row],[ema2]]</f>
        <v>259.1066567738273</v>
      </c>
      <c r="H282" s="10">
        <f>3*testdata[[#This Row],[ema]]-3*testdata[[#This Row],[ema2]]+testdata[[#This Row],[ema3]]</f>
        <v>254.52154624911935</v>
      </c>
    </row>
    <row r="283" spans="1:8" x14ac:dyDescent="0.25">
      <c r="A283" s="5">
        <v>282</v>
      </c>
      <c r="B283" s="2">
        <v>43145</v>
      </c>
      <c r="C283" s="1">
        <v>259.64999999999998</v>
      </c>
      <c r="D283" s="10">
        <f>(testdata[[#This Row],[close]]-D282)*Multiplier +D282</f>
        <v>261.33712195135723</v>
      </c>
      <c r="E283" s="1">
        <f>(testdata[[#This Row],[ema]]-E282)*Multiplier+E282</f>
        <v>263.67651843604762</v>
      </c>
      <c r="F283" s="1">
        <f>(testdata[[#This Row],[ema2]]-F282)*Multiplier+F282</f>
        <v>261.9296029729864</v>
      </c>
      <c r="G283" s="10">
        <f>2*testdata[[#This Row],[ema]]-testdata[[#This Row],[ema2]]</f>
        <v>258.99772546666685</v>
      </c>
      <c r="H283" s="10">
        <f>3*testdata[[#This Row],[ema]]-3*testdata[[#This Row],[ema2]]+testdata[[#This Row],[ema3]]</f>
        <v>254.91141351891537</v>
      </c>
    </row>
    <row r="284" spans="1:8" x14ac:dyDescent="0.25">
      <c r="A284" s="5">
        <v>283</v>
      </c>
      <c r="B284" s="2">
        <v>43146</v>
      </c>
      <c r="C284" s="1">
        <v>262.95999999999998</v>
      </c>
      <c r="D284" s="10">
        <f>(testdata[[#This Row],[close]]-D283)*Multiplier +D283</f>
        <v>261.4916817655137</v>
      </c>
      <c r="E284" s="1">
        <f>(testdata[[#This Row],[ema]]-E283)*Multiplier+E283</f>
        <v>263.46843875313965</v>
      </c>
      <c r="F284" s="1">
        <f>(testdata[[#This Row],[ema2]]-F283)*Multiplier+F283</f>
        <v>262.0761587615724</v>
      </c>
      <c r="G284" s="10">
        <f>2*testdata[[#This Row],[ema]]-testdata[[#This Row],[ema2]]</f>
        <v>259.51492477788776</v>
      </c>
      <c r="H284" s="10">
        <f>3*testdata[[#This Row],[ema]]-3*testdata[[#This Row],[ema2]]+testdata[[#This Row],[ema3]]</f>
        <v>256.14588779869462</v>
      </c>
    </row>
    <row r="285" spans="1:8" x14ac:dyDescent="0.25">
      <c r="A285" s="5">
        <v>284</v>
      </c>
      <c r="B285" s="2">
        <v>43147</v>
      </c>
      <c r="C285" s="1">
        <v>263.04000000000002</v>
      </c>
      <c r="D285" s="10">
        <f>(testdata[[#This Row],[close]]-D284)*Multiplier +D284</f>
        <v>261.63914064498857</v>
      </c>
      <c r="E285" s="1">
        <f>(testdata[[#This Row],[ema]]-E284)*Multiplier+E284</f>
        <v>263.29421988569669</v>
      </c>
      <c r="F285" s="1">
        <f>(testdata[[#This Row],[ema2]]-F284)*Multiplier+F284</f>
        <v>262.1921645829176</v>
      </c>
      <c r="G285" s="10">
        <f>2*testdata[[#This Row],[ema]]-testdata[[#This Row],[ema2]]</f>
        <v>259.98406140428045</v>
      </c>
      <c r="H285" s="10">
        <f>3*testdata[[#This Row],[ema]]-3*testdata[[#This Row],[ema2]]+testdata[[#This Row],[ema3]]</f>
        <v>257.22692686079324</v>
      </c>
    </row>
    <row r="286" spans="1:8" x14ac:dyDescent="0.25">
      <c r="A286" s="5">
        <v>285</v>
      </c>
      <c r="B286" s="2">
        <v>43151</v>
      </c>
      <c r="C286" s="1">
        <v>261.39</v>
      </c>
      <c r="D286" s="10">
        <f>(testdata[[#This Row],[close]]-D285)*Multiplier +D285</f>
        <v>261.6154129645135</v>
      </c>
      <c r="E286" s="1">
        <f>(testdata[[#This Row],[ema]]-E285)*Multiplier+E285</f>
        <v>263.13433351225069</v>
      </c>
      <c r="F286" s="1">
        <f>(testdata[[#This Row],[ema2]]-F285)*Multiplier+F285</f>
        <v>262.2818949571398</v>
      </c>
      <c r="G286" s="10">
        <f>2*testdata[[#This Row],[ema]]-testdata[[#This Row],[ema2]]</f>
        <v>260.0964924167763</v>
      </c>
      <c r="H286" s="10">
        <f>3*testdata[[#This Row],[ema]]-3*testdata[[#This Row],[ema2]]+testdata[[#This Row],[ema3]]</f>
        <v>257.72513331392815</v>
      </c>
    </row>
    <row r="287" spans="1:8" x14ac:dyDescent="0.25">
      <c r="A287" s="5">
        <v>286</v>
      </c>
      <c r="B287" s="2">
        <v>43152</v>
      </c>
      <c r="C287" s="1">
        <v>260.08999999999997</v>
      </c>
      <c r="D287" s="10">
        <f>(testdata[[#This Row],[close]]-D286)*Multiplier +D286</f>
        <v>261.47013553932175</v>
      </c>
      <c r="E287" s="1">
        <f>(testdata[[#This Row],[ema]]-E286)*Multiplier+E286</f>
        <v>262.97583846720983</v>
      </c>
      <c r="F287" s="1">
        <f>(testdata[[#This Row],[ema2]]-F286)*Multiplier+F286</f>
        <v>262.34798481524172</v>
      </c>
      <c r="G287" s="10">
        <f>2*testdata[[#This Row],[ema]]-testdata[[#This Row],[ema2]]</f>
        <v>259.96443261143366</v>
      </c>
      <c r="H287" s="10">
        <f>3*testdata[[#This Row],[ema]]-3*testdata[[#This Row],[ema2]]+testdata[[#This Row],[ema3]]</f>
        <v>257.83087603157742</v>
      </c>
    </row>
    <row r="288" spans="1:8" x14ac:dyDescent="0.25">
      <c r="A288" s="5">
        <v>287</v>
      </c>
      <c r="B288" s="2">
        <v>43153</v>
      </c>
      <c r="C288" s="1">
        <v>260.43</v>
      </c>
      <c r="D288" s="10">
        <f>(testdata[[#This Row],[close]]-D287)*Multiplier +D287</f>
        <v>261.37107501176729</v>
      </c>
      <c r="E288" s="1">
        <f>(testdata[[#This Row],[ema]]-E287)*Multiplier+E287</f>
        <v>262.82300385240575</v>
      </c>
      <c r="F288" s="1">
        <f>(testdata[[#This Row],[ema2]]-F287)*Multiplier+F287</f>
        <v>262.39322472354303</v>
      </c>
      <c r="G288" s="10">
        <f>2*testdata[[#This Row],[ema]]-testdata[[#This Row],[ema2]]</f>
        <v>259.91914617112883</v>
      </c>
      <c r="H288" s="10">
        <f>3*testdata[[#This Row],[ema]]-3*testdata[[#This Row],[ema2]]+testdata[[#This Row],[ema3]]</f>
        <v>258.03743820162759</v>
      </c>
    </row>
    <row r="289" spans="1:8" x14ac:dyDescent="0.25">
      <c r="A289" s="5">
        <v>288</v>
      </c>
      <c r="B289" s="2">
        <v>43154</v>
      </c>
      <c r="C289" s="1">
        <v>264.58</v>
      </c>
      <c r="D289" s="10">
        <f>(testdata[[#This Row],[close]]-D288)*Multiplier +D288</f>
        <v>261.67668691540848</v>
      </c>
      <c r="E289" s="1">
        <f>(testdata[[#This Row],[ema]]-E288)*Multiplier+E288</f>
        <v>262.71383081078699</v>
      </c>
      <c r="F289" s="1">
        <f>(testdata[[#This Row],[ema2]]-F288)*Multiplier+F288</f>
        <v>262.42375863661385</v>
      </c>
      <c r="G289" s="10">
        <f>2*testdata[[#This Row],[ema]]-testdata[[#This Row],[ema2]]</f>
        <v>260.63954302002998</v>
      </c>
      <c r="H289" s="10">
        <f>3*testdata[[#This Row],[ema]]-3*testdata[[#This Row],[ema2]]+testdata[[#This Row],[ema3]]</f>
        <v>259.31232695047828</v>
      </c>
    </row>
    <row r="290" spans="1:8" x14ac:dyDescent="0.25">
      <c r="A290" s="5">
        <v>289</v>
      </c>
      <c r="B290" s="2">
        <v>43157</v>
      </c>
      <c r="C290" s="1">
        <v>267.64999999999998</v>
      </c>
      <c r="D290" s="10">
        <f>(testdata[[#This Row],[close]]-D289)*Multiplier +D289</f>
        <v>262.24557387584576</v>
      </c>
      <c r="E290" s="1">
        <f>(testdata[[#This Row],[ema]]-E289)*Multiplier+E289</f>
        <v>262.66923491222116</v>
      </c>
      <c r="F290" s="1">
        <f>(testdata[[#This Row],[ema2]]-F289)*Multiplier+F289</f>
        <v>262.44713732952886</v>
      </c>
      <c r="G290" s="10">
        <f>2*testdata[[#This Row],[ema]]-testdata[[#This Row],[ema2]]</f>
        <v>261.82191283947037</v>
      </c>
      <c r="H290" s="10">
        <f>3*testdata[[#This Row],[ema]]-3*testdata[[#This Row],[ema2]]+testdata[[#This Row],[ema3]]</f>
        <v>261.17615422040257</v>
      </c>
    </row>
    <row r="291" spans="1:8" x14ac:dyDescent="0.25">
      <c r="A291" s="5">
        <v>290</v>
      </c>
      <c r="B291" s="2">
        <v>43158</v>
      </c>
      <c r="C291" s="1">
        <v>264.31</v>
      </c>
      <c r="D291" s="10">
        <f>(testdata[[#This Row],[close]]-D290)*Multiplier +D290</f>
        <v>262.44218588766995</v>
      </c>
      <c r="E291" s="1">
        <f>(testdata[[#This Row],[ema]]-E290)*Multiplier+E290</f>
        <v>262.64761119559722</v>
      </c>
      <c r="F291" s="1">
        <f>(testdata[[#This Row],[ema2]]-F290)*Multiplier+F290</f>
        <v>262.46623007867822</v>
      </c>
      <c r="G291" s="10">
        <f>2*testdata[[#This Row],[ema]]-testdata[[#This Row],[ema2]]</f>
        <v>262.23676057974268</v>
      </c>
      <c r="H291" s="10">
        <f>3*testdata[[#This Row],[ema]]-3*testdata[[#This Row],[ema2]]+testdata[[#This Row],[ema3]]</f>
        <v>261.84995415489641</v>
      </c>
    </row>
    <row r="292" spans="1:8" x14ac:dyDescent="0.25">
      <c r="A292" s="5">
        <v>291</v>
      </c>
      <c r="B292" s="2">
        <v>43159</v>
      </c>
      <c r="C292" s="1">
        <v>261.63</v>
      </c>
      <c r="D292" s="10">
        <f>(testdata[[#This Row],[close]]-D291)*Multiplier +D291</f>
        <v>262.36483485074899</v>
      </c>
      <c r="E292" s="1">
        <f>(testdata[[#This Row],[ema]]-E291)*Multiplier+E291</f>
        <v>262.62068011513549</v>
      </c>
      <c r="F292" s="1">
        <f>(testdata[[#This Row],[ema2]]-F291)*Multiplier+F291</f>
        <v>262.48093960595986</v>
      </c>
      <c r="G292" s="10">
        <f>2*testdata[[#This Row],[ema]]-testdata[[#This Row],[ema2]]</f>
        <v>262.1089895863625</v>
      </c>
      <c r="H292" s="10">
        <f>3*testdata[[#This Row],[ema]]-3*testdata[[#This Row],[ema2]]+testdata[[#This Row],[ema3]]</f>
        <v>261.71340381280027</v>
      </c>
    </row>
    <row r="293" spans="1:8" x14ac:dyDescent="0.25">
      <c r="A293" s="5">
        <v>292</v>
      </c>
      <c r="B293" s="2">
        <v>43160</v>
      </c>
      <c r="C293" s="1">
        <v>257.83</v>
      </c>
      <c r="D293" s="10">
        <f>(testdata[[#This Row],[close]]-D292)*Multiplier +D292</f>
        <v>261.93294581734432</v>
      </c>
      <c r="E293" s="1">
        <f>(testdata[[#This Row],[ema]]-E292)*Multiplier+E292</f>
        <v>262.55518161058393</v>
      </c>
      <c r="F293" s="1">
        <f>(testdata[[#This Row],[ema2]]-F292)*Multiplier+F292</f>
        <v>262.48801027306689</v>
      </c>
      <c r="G293" s="10">
        <f>2*testdata[[#This Row],[ema]]-testdata[[#This Row],[ema2]]</f>
        <v>261.31071002410471</v>
      </c>
      <c r="H293" s="10">
        <f>3*testdata[[#This Row],[ema]]-3*testdata[[#This Row],[ema2]]+testdata[[#This Row],[ema3]]</f>
        <v>260.62130289334817</v>
      </c>
    </row>
    <row r="294" spans="1:8" x14ac:dyDescent="0.25">
      <c r="A294" s="5">
        <v>293</v>
      </c>
      <c r="B294" s="2">
        <v>43161</v>
      </c>
      <c r="C294" s="1">
        <v>259.16000000000003</v>
      </c>
      <c r="D294" s="10">
        <f>(testdata[[#This Row],[close]]-D293)*Multiplier +D293</f>
        <v>261.66885573950202</v>
      </c>
      <c r="E294" s="1">
        <f>(testdata[[#This Row],[ema]]-E293)*Multiplier+E293</f>
        <v>262.47076962286184</v>
      </c>
      <c r="F294" s="1">
        <f>(testdata[[#This Row],[ema2]]-F293)*Multiplier+F293</f>
        <v>262.48636830638071</v>
      </c>
      <c r="G294" s="10">
        <f>2*testdata[[#This Row],[ema]]-testdata[[#This Row],[ema2]]</f>
        <v>260.8669418561422</v>
      </c>
      <c r="H294" s="10">
        <f>3*testdata[[#This Row],[ema]]-3*testdata[[#This Row],[ema2]]+testdata[[#This Row],[ema3]]</f>
        <v>260.08062665630115</v>
      </c>
    </row>
    <row r="295" spans="1:8" x14ac:dyDescent="0.25">
      <c r="A295" s="5">
        <v>294</v>
      </c>
      <c r="B295" s="2">
        <v>43164</v>
      </c>
      <c r="C295" s="1">
        <v>262.14999999999998</v>
      </c>
      <c r="D295" s="10">
        <f>(testdata[[#This Row],[close]]-D294)*Multiplier +D294</f>
        <v>261.71467900240657</v>
      </c>
      <c r="E295" s="1">
        <f>(testdata[[#This Row],[ema]]-E294)*Multiplier+E294</f>
        <v>262.39876099234226</v>
      </c>
      <c r="F295" s="1">
        <f>(testdata[[#This Row],[ema2]]-F294)*Multiplier+F294</f>
        <v>262.47802475266275</v>
      </c>
      <c r="G295" s="10">
        <f>2*testdata[[#This Row],[ema]]-testdata[[#This Row],[ema2]]</f>
        <v>261.03059701247088</v>
      </c>
      <c r="H295" s="10">
        <f>3*testdata[[#This Row],[ema]]-3*testdata[[#This Row],[ema2]]+testdata[[#This Row],[ema3]]</f>
        <v>260.42577878285562</v>
      </c>
    </row>
    <row r="296" spans="1:8" x14ac:dyDescent="0.25">
      <c r="A296" s="5">
        <v>295</v>
      </c>
      <c r="B296" s="2">
        <v>43165</v>
      </c>
      <c r="C296" s="1">
        <v>262.82</v>
      </c>
      <c r="D296" s="10">
        <f>(testdata[[#This Row],[close]]-D295)*Multiplier +D295</f>
        <v>261.81994766884407</v>
      </c>
      <c r="E296" s="1">
        <f>(testdata[[#This Row],[ema]]-E295)*Multiplier+E295</f>
        <v>262.34363591391389</v>
      </c>
      <c r="F296" s="1">
        <f>(testdata[[#This Row],[ema2]]-F295)*Multiplier+F295</f>
        <v>262.46522581563903</v>
      </c>
      <c r="G296" s="10">
        <f>2*testdata[[#This Row],[ema]]-testdata[[#This Row],[ema2]]</f>
        <v>261.29625942377425</v>
      </c>
      <c r="H296" s="10">
        <f>3*testdata[[#This Row],[ema]]-3*testdata[[#This Row],[ema2]]+testdata[[#This Row],[ema3]]</f>
        <v>260.89416108042957</v>
      </c>
    </row>
    <row r="297" spans="1:8" x14ac:dyDescent="0.25">
      <c r="A297" s="5">
        <v>296</v>
      </c>
      <c r="B297" s="2">
        <v>43166</v>
      </c>
      <c r="C297" s="1">
        <v>262.72000000000003</v>
      </c>
      <c r="D297" s="10">
        <f>(testdata[[#This Row],[close]]-D296)*Multiplier +D296</f>
        <v>261.90566693847796</v>
      </c>
      <c r="E297" s="1">
        <f>(testdata[[#This Row],[ema]]-E296)*Multiplier+E296</f>
        <v>262.30192458291998</v>
      </c>
      <c r="F297" s="1">
        <f>(testdata[[#This Row],[ema2]]-F296)*Multiplier+F296</f>
        <v>262.44967331728486</v>
      </c>
      <c r="G297" s="10">
        <f>2*testdata[[#This Row],[ema]]-testdata[[#This Row],[ema2]]</f>
        <v>261.50940929403595</v>
      </c>
      <c r="H297" s="10">
        <f>3*testdata[[#This Row],[ema]]-3*testdata[[#This Row],[ema2]]+testdata[[#This Row],[ema3]]</f>
        <v>261.26090038395893</v>
      </c>
    </row>
    <row r="298" spans="1:8" x14ac:dyDescent="0.25">
      <c r="A298" s="5">
        <v>297</v>
      </c>
      <c r="B298" s="2">
        <v>43167</v>
      </c>
      <c r="C298" s="1">
        <v>263.99</v>
      </c>
      <c r="D298" s="10">
        <f>(testdata[[#This Row],[close]]-D297)*Multiplier +D297</f>
        <v>262.10417484909914</v>
      </c>
      <c r="E298" s="1">
        <f>(testdata[[#This Row],[ema]]-E297)*Multiplier+E297</f>
        <v>262.28309127493702</v>
      </c>
      <c r="F298" s="1">
        <f>(testdata[[#This Row],[ema2]]-F297)*Multiplier+F297</f>
        <v>262.43380836087078</v>
      </c>
      <c r="G298" s="10">
        <f>2*testdata[[#This Row],[ema]]-testdata[[#This Row],[ema2]]</f>
        <v>261.92525842326125</v>
      </c>
      <c r="H298" s="10">
        <f>3*testdata[[#This Row],[ema]]-3*testdata[[#This Row],[ema2]]+testdata[[#This Row],[ema3]]</f>
        <v>261.89705908335725</v>
      </c>
    </row>
    <row r="299" spans="1:8" x14ac:dyDescent="0.25">
      <c r="A299" s="5">
        <v>298</v>
      </c>
      <c r="B299" s="2">
        <v>43168</v>
      </c>
      <c r="C299" s="1">
        <v>268.58999999999997</v>
      </c>
      <c r="D299" s="10">
        <f>(testdata[[#This Row],[close]]-D298)*Multiplier +D298</f>
        <v>262.72187248251828</v>
      </c>
      <c r="E299" s="1">
        <f>(testdata[[#This Row],[ema]]-E298)*Multiplier+E298</f>
        <v>262.32487996137331</v>
      </c>
      <c r="F299" s="1">
        <f>(testdata[[#This Row],[ema2]]-F298)*Multiplier+F298</f>
        <v>262.42343422758529</v>
      </c>
      <c r="G299" s="10">
        <f>2*testdata[[#This Row],[ema]]-testdata[[#This Row],[ema2]]</f>
        <v>263.11886500366325</v>
      </c>
      <c r="H299" s="10">
        <f>3*testdata[[#This Row],[ema]]-3*testdata[[#This Row],[ema2]]+testdata[[#This Row],[ema3]]</f>
        <v>263.61441179102019</v>
      </c>
    </row>
    <row r="300" spans="1:8" x14ac:dyDescent="0.25">
      <c r="A300" s="5">
        <v>299</v>
      </c>
      <c r="B300" s="2">
        <v>43171</v>
      </c>
      <c r="C300" s="1">
        <v>268.25</v>
      </c>
      <c r="D300" s="10">
        <f>(testdata[[#This Row],[close]]-D299)*Multiplier +D299</f>
        <v>263.24836081751653</v>
      </c>
      <c r="E300" s="1">
        <f>(testdata[[#This Row],[ema]]-E299)*Multiplier+E299</f>
        <v>262.41283051910125</v>
      </c>
      <c r="F300" s="1">
        <f>(testdata[[#This Row],[ema2]]-F299)*Multiplier+F299</f>
        <v>262.42242435058682</v>
      </c>
      <c r="G300" s="10">
        <f>2*testdata[[#This Row],[ema]]-testdata[[#This Row],[ema2]]</f>
        <v>264.08389111593181</v>
      </c>
      <c r="H300" s="10">
        <f>3*testdata[[#This Row],[ema]]-3*testdata[[#This Row],[ema2]]+testdata[[#This Row],[ema3]]</f>
        <v>264.92901524583266</v>
      </c>
    </row>
    <row r="301" spans="1:8" x14ac:dyDescent="0.25">
      <c r="A301" s="5">
        <v>300</v>
      </c>
      <c r="B301" s="2">
        <v>43172</v>
      </c>
      <c r="C301" s="1">
        <v>266.52</v>
      </c>
      <c r="D301" s="10">
        <f>(testdata[[#This Row],[close]]-D300)*Multiplier +D300</f>
        <v>263.55994550156259</v>
      </c>
      <c r="E301" s="1">
        <f>(testdata[[#This Row],[ema]]-E300)*Multiplier+E300</f>
        <v>262.52207956504992</v>
      </c>
      <c r="F301" s="1">
        <f>(testdata[[#This Row],[ema2]]-F300)*Multiplier+F300</f>
        <v>262.43191532339284</v>
      </c>
      <c r="G301" s="10">
        <f>2*testdata[[#This Row],[ema]]-testdata[[#This Row],[ema2]]</f>
        <v>264.59781143807527</v>
      </c>
      <c r="H301" s="10">
        <f>3*testdata[[#This Row],[ema]]-3*testdata[[#This Row],[ema2]]+testdata[[#This Row],[ema3]]</f>
        <v>265.54551313293081</v>
      </c>
    </row>
    <row r="302" spans="1:8" x14ac:dyDescent="0.25">
      <c r="A302" s="5">
        <v>301</v>
      </c>
      <c r="B302" s="2">
        <v>43173</v>
      </c>
      <c r="C302" s="1">
        <v>265.14999999999998</v>
      </c>
      <c r="D302" s="10">
        <f>(testdata[[#This Row],[close]]-D301)*Multiplier +D301</f>
        <v>263.71137926331852</v>
      </c>
      <c r="E302" s="1">
        <f>(testdata[[#This Row],[ema]]-E301)*Multiplier+E301</f>
        <v>262.63534620298026</v>
      </c>
      <c r="F302" s="1">
        <f>(testdata[[#This Row],[ema2]]-F301)*Multiplier+F301</f>
        <v>262.45128969287737</v>
      </c>
      <c r="G302" s="10">
        <f>2*testdata[[#This Row],[ema]]-testdata[[#This Row],[ema2]]</f>
        <v>264.78741232365678</v>
      </c>
      <c r="H302" s="10">
        <f>3*testdata[[#This Row],[ema]]-3*testdata[[#This Row],[ema2]]+testdata[[#This Row],[ema3]]</f>
        <v>265.67938887389209</v>
      </c>
    </row>
    <row r="303" spans="1:8" x14ac:dyDescent="0.25">
      <c r="A303" s="5">
        <v>302</v>
      </c>
      <c r="B303" s="2">
        <v>43174</v>
      </c>
      <c r="C303" s="1">
        <v>264.86</v>
      </c>
      <c r="D303" s="10">
        <f>(testdata[[#This Row],[close]]-D302)*Multiplier +D302</f>
        <v>263.82077171443103</v>
      </c>
      <c r="E303" s="1">
        <f>(testdata[[#This Row],[ema]]-E302)*Multiplier+E302</f>
        <v>262.7482438707375</v>
      </c>
      <c r="F303" s="1">
        <f>(testdata[[#This Row],[ema2]]-F302)*Multiplier+F302</f>
        <v>262.47957104314975</v>
      </c>
      <c r="G303" s="10">
        <f>2*testdata[[#This Row],[ema]]-testdata[[#This Row],[ema2]]</f>
        <v>264.89329955812457</v>
      </c>
      <c r="H303" s="10">
        <f>3*testdata[[#This Row],[ema]]-3*testdata[[#This Row],[ema2]]+testdata[[#This Row],[ema3]]</f>
        <v>265.69715457423041</v>
      </c>
    </row>
    <row r="304" spans="1:8" x14ac:dyDescent="0.25">
      <c r="A304" s="5">
        <v>303</v>
      </c>
      <c r="B304" s="2">
        <v>43175</v>
      </c>
      <c r="C304" s="1">
        <v>265.14999999999998</v>
      </c>
      <c r="D304" s="10">
        <f>(testdata[[#This Row],[close]]-D303)*Multiplier +D303</f>
        <v>263.94736488448524</v>
      </c>
      <c r="E304" s="1">
        <f>(testdata[[#This Row],[ema]]-E303)*Multiplier+E303</f>
        <v>262.86244587204681</v>
      </c>
      <c r="F304" s="1">
        <f>(testdata[[#This Row],[ema2]]-F303)*Multiplier+F303</f>
        <v>262.51603531256853</v>
      </c>
      <c r="G304" s="10">
        <f>2*testdata[[#This Row],[ema]]-testdata[[#This Row],[ema2]]</f>
        <v>265.03228389692367</v>
      </c>
      <c r="H304" s="10">
        <f>3*testdata[[#This Row],[ema]]-3*testdata[[#This Row],[ema2]]+testdata[[#This Row],[ema3]]</f>
        <v>265.77079234988378</v>
      </c>
    </row>
    <row r="305" spans="1:8" x14ac:dyDescent="0.25">
      <c r="A305" s="5">
        <v>304</v>
      </c>
      <c r="B305" s="2">
        <v>43178</v>
      </c>
      <c r="C305" s="1">
        <v>261.56</v>
      </c>
      <c r="D305" s="10">
        <f>(testdata[[#This Row],[close]]-D304)*Multiplier +D304</f>
        <v>263.71999680024857</v>
      </c>
      <c r="E305" s="1">
        <f>(testdata[[#This Row],[ema]]-E304)*Multiplier+E304</f>
        <v>262.9441173890184</v>
      </c>
      <c r="F305" s="1">
        <f>(testdata[[#This Row],[ema2]]-F304)*Multiplier+F304</f>
        <v>262.55680503413521</v>
      </c>
      <c r="G305" s="10">
        <f>2*testdata[[#This Row],[ema]]-testdata[[#This Row],[ema2]]</f>
        <v>264.49587621147873</v>
      </c>
      <c r="H305" s="10">
        <f>3*testdata[[#This Row],[ema]]-3*testdata[[#This Row],[ema2]]+testdata[[#This Row],[ema3]]</f>
        <v>264.88444326782576</v>
      </c>
    </row>
    <row r="306" spans="1:8" x14ac:dyDescent="0.25">
      <c r="A306" s="5">
        <v>305</v>
      </c>
      <c r="B306" s="2">
        <v>43179</v>
      </c>
      <c r="C306" s="1">
        <v>262</v>
      </c>
      <c r="D306" s="10">
        <f>(testdata[[#This Row],[close]]-D305)*Multiplier +D305</f>
        <v>263.55618758117726</v>
      </c>
      <c r="E306" s="1">
        <f>(testdata[[#This Row],[ema]]-E305)*Multiplier+E305</f>
        <v>263.00240978827162</v>
      </c>
      <c r="F306" s="1">
        <f>(testdata[[#This Row],[ema2]]-F305)*Multiplier+F305</f>
        <v>262.59924358214818</v>
      </c>
      <c r="G306" s="10">
        <f>2*testdata[[#This Row],[ema]]-testdata[[#This Row],[ema2]]</f>
        <v>264.10996537408289</v>
      </c>
      <c r="H306" s="10">
        <f>3*testdata[[#This Row],[ema]]-3*testdata[[#This Row],[ema2]]+testdata[[#This Row],[ema3]]</f>
        <v>264.26057696086508</v>
      </c>
    </row>
    <row r="307" spans="1:8" x14ac:dyDescent="0.25">
      <c r="A307" s="5">
        <v>306</v>
      </c>
      <c r="B307" s="2">
        <v>43180</v>
      </c>
      <c r="C307" s="1">
        <v>261.5</v>
      </c>
      <c r="D307" s="10">
        <f>(testdata[[#This Row],[close]]-D306)*Multiplier +D306</f>
        <v>263.36036019249372</v>
      </c>
      <c r="E307" s="1">
        <f>(testdata[[#This Row],[ema]]-E306)*Multiplier+E306</f>
        <v>263.03650030295944</v>
      </c>
      <c r="F307" s="1">
        <f>(testdata[[#This Row],[ema2]]-F306)*Multiplier+F306</f>
        <v>262.64088707936827</v>
      </c>
      <c r="G307" s="10">
        <f>2*testdata[[#This Row],[ema]]-testdata[[#This Row],[ema2]]</f>
        <v>263.68422008202799</v>
      </c>
      <c r="H307" s="10">
        <f>3*testdata[[#This Row],[ema]]-3*testdata[[#This Row],[ema2]]+testdata[[#This Row],[ema3]]</f>
        <v>263.61246674797104</v>
      </c>
    </row>
    <row r="308" spans="1:8" x14ac:dyDescent="0.25">
      <c r="A308" s="5">
        <v>307</v>
      </c>
      <c r="B308" s="2">
        <v>43181</v>
      </c>
      <c r="C308" s="1">
        <v>254.96</v>
      </c>
      <c r="D308" s="10">
        <f>(testdata[[#This Row],[close]]-D307)*Multiplier +D307</f>
        <v>262.5603258884467</v>
      </c>
      <c r="E308" s="1">
        <f>(testdata[[#This Row],[ema]]-E307)*Multiplier+E307</f>
        <v>262.99115035872012</v>
      </c>
      <c r="F308" s="1">
        <f>(testdata[[#This Row],[ema2]]-F307)*Multiplier+F307</f>
        <v>262.6742454869256</v>
      </c>
      <c r="G308" s="10">
        <f>2*testdata[[#This Row],[ema]]-testdata[[#This Row],[ema2]]</f>
        <v>262.12950141817328</v>
      </c>
      <c r="H308" s="10">
        <f>3*testdata[[#This Row],[ema]]-3*testdata[[#This Row],[ema2]]+testdata[[#This Row],[ema3]]</f>
        <v>261.38177207610539</v>
      </c>
    </row>
    <row r="309" spans="1:8" x14ac:dyDescent="0.25">
      <c r="A309" s="5">
        <v>308</v>
      </c>
      <c r="B309" s="2">
        <v>43182</v>
      </c>
      <c r="C309" s="1">
        <v>249.53</v>
      </c>
      <c r="D309" s="10">
        <f>(testdata[[#This Row],[close]]-D308)*Multiplier +D308</f>
        <v>261.31934247049941</v>
      </c>
      <c r="E309" s="1">
        <f>(testdata[[#This Row],[ema]]-E308)*Multiplier+E308</f>
        <v>262.83193055984196</v>
      </c>
      <c r="F309" s="1">
        <f>(testdata[[#This Row],[ema2]]-F308)*Multiplier+F308</f>
        <v>262.68926311291762</v>
      </c>
      <c r="G309" s="10">
        <f>2*testdata[[#This Row],[ema]]-testdata[[#This Row],[ema2]]</f>
        <v>259.80675438115685</v>
      </c>
      <c r="H309" s="10">
        <f>3*testdata[[#This Row],[ema]]-3*testdata[[#This Row],[ema2]]+testdata[[#This Row],[ema3]]</f>
        <v>258.15149884489006</v>
      </c>
    </row>
    <row r="310" spans="1:8" x14ac:dyDescent="0.25">
      <c r="A310" s="5">
        <v>309</v>
      </c>
      <c r="B310" s="2">
        <v>43185</v>
      </c>
      <c r="C310" s="1">
        <v>256.36</v>
      </c>
      <c r="D310" s="10">
        <f>(testdata[[#This Row],[close]]-D309)*Multiplier +D309</f>
        <v>260.84702413997564</v>
      </c>
      <c r="E310" s="1">
        <f>(testdata[[#This Row],[ema]]-E309)*Multiplier+E309</f>
        <v>262.64289185318802</v>
      </c>
      <c r="F310" s="1">
        <f>(testdata[[#This Row],[ema2]]-F309)*Multiplier+F309</f>
        <v>262.68484680246718</v>
      </c>
      <c r="G310" s="10">
        <f>2*testdata[[#This Row],[ema]]-testdata[[#This Row],[ema2]]</f>
        <v>259.05115642676327</v>
      </c>
      <c r="H310" s="10">
        <f>3*testdata[[#This Row],[ema]]-3*testdata[[#This Row],[ema2]]+testdata[[#This Row],[ema3]]</f>
        <v>257.29724366283006</v>
      </c>
    </row>
    <row r="311" spans="1:8" x14ac:dyDescent="0.25">
      <c r="A311" s="5">
        <v>310</v>
      </c>
      <c r="B311" s="2">
        <v>43186</v>
      </c>
      <c r="C311" s="1">
        <v>252</v>
      </c>
      <c r="D311" s="10">
        <f>(testdata[[#This Row],[close]]-D310)*Multiplier +D310</f>
        <v>260.00445041235889</v>
      </c>
      <c r="E311" s="1">
        <f>(testdata[[#This Row],[ema]]-E310)*Multiplier+E310</f>
        <v>262.39161171596618</v>
      </c>
      <c r="F311" s="1">
        <f>(testdata[[#This Row],[ema2]]-F310)*Multiplier+F310</f>
        <v>262.65691965137182</v>
      </c>
      <c r="G311" s="10">
        <f>2*testdata[[#This Row],[ema]]-testdata[[#This Row],[ema2]]</f>
        <v>257.61728910875161</v>
      </c>
      <c r="H311" s="10">
        <f>3*testdata[[#This Row],[ema]]-3*testdata[[#This Row],[ema2]]+testdata[[#This Row],[ema3]]</f>
        <v>255.49543574054996</v>
      </c>
    </row>
    <row r="312" spans="1:8" x14ac:dyDescent="0.25">
      <c r="A312" s="5">
        <v>311</v>
      </c>
      <c r="B312" s="2">
        <v>43187</v>
      </c>
      <c r="C312" s="1">
        <v>251.25</v>
      </c>
      <c r="D312" s="10">
        <f>(testdata[[#This Row],[close]]-D311)*Multiplier +D311</f>
        <v>259.17069323022946</v>
      </c>
      <c r="E312" s="1">
        <f>(testdata[[#This Row],[ema]]-E311)*Multiplier+E311</f>
        <v>262.08485757446743</v>
      </c>
      <c r="F312" s="1">
        <f>(testdata[[#This Row],[ema2]]-F311)*Multiplier+F311</f>
        <v>262.60243754880952</v>
      </c>
      <c r="G312" s="10">
        <f>2*testdata[[#This Row],[ema]]-testdata[[#This Row],[ema2]]</f>
        <v>256.25652888599149</v>
      </c>
      <c r="H312" s="10">
        <f>3*testdata[[#This Row],[ema]]-3*testdata[[#This Row],[ema2]]+testdata[[#This Row],[ema3]]</f>
        <v>253.85994451609548</v>
      </c>
    </row>
    <row r="313" spans="1:8" x14ac:dyDescent="0.25">
      <c r="A313" s="5">
        <v>312</v>
      </c>
      <c r="B313" s="2">
        <v>43188</v>
      </c>
      <c r="C313" s="1">
        <v>254.46</v>
      </c>
      <c r="D313" s="10">
        <f>(testdata[[#This Row],[close]]-D312)*Multiplier +D312</f>
        <v>258.72205577973142</v>
      </c>
      <c r="E313" s="1">
        <f>(testdata[[#This Row],[ema]]-E312)*Multiplier+E312</f>
        <v>261.76459073687352</v>
      </c>
      <c r="F313" s="1">
        <f>(testdata[[#This Row],[ema2]]-F312)*Multiplier+F312</f>
        <v>262.52264261433942</v>
      </c>
      <c r="G313" s="10">
        <f>2*testdata[[#This Row],[ema]]-testdata[[#This Row],[ema2]]</f>
        <v>255.67952082258932</v>
      </c>
      <c r="H313" s="10">
        <f>3*testdata[[#This Row],[ema]]-3*testdata[[#This Row],[ema2]]+testdata[[#This Row],[ema3]]</f>
        <v>253.39503774291319</v>
      </c>
    </row>
    <row r="314" spans="1:8" x14ac:dyDescent="0.25">
      <c r="A314" s="5">
        <v>313</v>
      </c>
      <c r="B314" s="2">
        <v>43192</v>
      </c>
      <c r="C314" s="1">
        <v>248.97</v>
      </c>
      <c r="D314" s="10">
        <f>(testdata[[#This Row],[close]]-D313)*Multiplier +D313</f>
        <v>257.79328856261412</v>
      </c>
      <c r="E314" s="1">
        <f>(testdata[[#This Row],[ema]]-E313)*Multiplier+E313</f>
        <v>261.38637148218214</v>
      </c>
      <c r="F314" s="1">
        <f>(testdata[[#This Row],[ema2]]-F313)*Multiplier+F313</f>
        <v>262.41442631603871</v>
      </c>
      <c r="G314" s="10">
        <f>2*testdata[[#This Row],[ema]]-testdata[[#This Row],[ema2]]</f>
        <v>254.2002056430461</v>
      </c>
      <c r="H314" s="10">
        <f>3*testdata[[#This Row],[ema]]-3*testdata[[#This Row],[ema2]]+testdata[[#This Row],[ema3]]</f>
        <v>251.63517755733454</v>
      </c>
    </row>
    <row r="315" spans="1:8" x14ac:dyDescent="0.25">
      <c r="A315" s="5">
        <v>314</v>
      </c>
      <c r="B315" s="2">
        <v>43193</v>
      </c>
      <c r="C315" s="1">
        <v>252.16</v>
      </c>
      <c r="D315" s="10">
        <f>(testdata[[#This Row],[close]]-D314)*Multiplier +D314</f>
        <v>257.2567848899842</v>
      </c>
      <c r="E315" s="1">
        <f>(testdata[[#This Row],[ema]]-E314)*Multiplier+E314</f>
        <v>260.99307752102044</v>
      </c>
      <c r="F315" s="1">
        <f>(testdata[[#This Row],[ema2]]-F314)*Multiplier+F314</f>
        <v>262.27905976413223</v>
      </c>
      <c r="G315" s="10">
        <f>2*testdata[[#This Row],[ema]]-testdata[[#This Row],[ema2]]</f>
        <v>253.52049225894797</v>
      </c>
      <c r="H315" s="10">
        <f>3*testdata[[#This Row],[ema]]-3*testdata[[#This Row],[ema2]]+testdata[[#This Row],[ema3]]</f>
        <v>251.07018187102364</v>
      </c>
    </row>
    <row r="316" spans="1:8" x14ac:dyDescent="0.25">
      <c r="A316" s="5">
        <v>315</v>
      </c>
      <c r="B316" s="2">
        <v>43194</v>
      </c>
      <c r="C316" s="1">
        <v>254.86</v>
      </c>
      <c r="D316" s="10">
        <f>(testdata[[#This Row],[close]]-D315)*Multiplier +D315</f>
        <v>257.02851966236665</v>
      </c>
      <c r="E316" s="1">
        <f>(testdata[[#This Row],[ema]]-E315)*Multiplier+E315</f>
        <v>260.61550058210105</v>
      </c>
      <c r="F316" s="1">
        <f>(testdata[[#This Row],[ema2]]-F315)*Multiplier+F315</f>
        <v>262.12062555631974</v>
      </c>
      <c r="G316" s="10">
        <f>2*testdata[[#This Row],[ema]]-testdata[[#This Row],[ema2]]</f>
        <v>253.44153874263225</v>
      </c>
      <c r="H316" s="10">
        <f>3*testdata[[#This Row],[ema]]-3*testdata[[#This Row],[ema2]]+testdata[[#This Row],[ema3]]</f>
        <v>251.35968279711653</v>
      </c>
    </row>
    <row r="317" spans="1:8" x14ac:dyDescent="0.25">
      <c r="A317" s="5">
        <v>316</v>
      </c>
      <c r="B317" s="2">
        <v>43195</v>
      </c>
      <c r="C317" s="1">
        <v>256.87</v>
      </c>
      <c r="D317" s="10">
        <f>(testdata[[#This Row],[close]]-D316)*Multiplier +D316</f>
        <v>257.01342255166509</v>
      </c>
      <c r="E317" s="1">
        <f>(testdata[[#This Row],[ema]]-E316)*Multiplier+E316</f>
        <v>260.27244553158334</v>
      </c>
      <c r="F317" s="1">
        <f>(testdata[[#This Row],[ema2]]-F316)*Multiplier+F316</f>
        <v>261.94460841110674</v>
      </c>
      <c r="G317" s="10">
        <f>2*testdata[[#This Row],[ema]]-testdata[[#This Row],[ema2]]</f>
        <v>253.75439957174683</v>
      </c>
      <c r="H317" s="10">
        <f>3*testdata[[#This Row],[ema]]-3*testdata[[#This Row],[ema2]]+testdata[[#This Row],[ema3]]</f>
        <v>252.16753947135192</v>
      </c>
    </row>
    <row r="318" spans="1:8" x14ac:dyDescent="0.25">
      <c r="A318" s="5">
        <v>317</v>
      </c>
      <c r="B318" s="2">
        <v>43196</v>
      </c>
      <c r="C318" s="1">
        <v>251.14</v>
      </c>
      <c r="D318" s="10">
        <f>(testdata[[#This Row],[close]]-D317)*Multiplier +D317</f>
        <v>256.45404897531603</v>
      </c>
      <c r="E318" s="1">
        <f>(testdata[[#This Row],[ema]]-E317)*Multiplier+E317</f>
        <v>259.90878871670077</v>
      </c>
      <c r="F318" s="1">
        <f>(testdata[[#This Row],[ema2]]-F317)*Multiplier+F317</f>
        <v>261.75072082116333</v>
      </c>
      <c r="G318" s="10">
        <f>2*testdata[[#This Row],[ema]]-testdata[[#This Row],[ema2]]</f>
        <v>252.99930923393129</v>
      </c>
      <c r="H318" s="10">
        <f>3*testdata[[#This Row],[ema]]-3*testdata[[#This Row],[ema2]]+testdata[[#This Row],[ema3]]</f>
        <v>251.3865015970091</v>
      </c>
    </row>
    <row r="319" spans="1:8" x14ac:dyDescent="0.25">
      <c r="A319" s="5">
        <v>318</v>
      </c>
      <c r="B319" s="2">
        <v>43199</v>
      </c>
      <c r="C319" s="1">
        <v>252.38</v>
      </c>
      <c r="D319" s="10">
        <f>(testdata[[#This Row],[close]]-D318)*Multiplier +D318</f>
        <v>256.06604431100021</v>
      </c>
      <c r="E319" s="1">
        <f>(testdata[[#This Row],[ema]]-E318)*Multiplier+E318</f>
        <v>259.54281305901497</v>
      </c>
      <c r="F319" s="1">
        <f>(testdata[[#This Row],[ema2]]-F318)*Multiplier+F318</f>
        <v>261.5404438914349</v>
      </c>
      <c r="G319" s="10">
        <f>2*testdata[[#This Row],[ema]]-testdata[[#This Row],[ema2]]</f>
        <v>252.58927556298545</v>
      </c>
      <c r="H319" s="10">
        <f>3*testdata[[#This Row],[ema]]-3*testdata[[#This Row],[ema2]]+testdata[[#This Row],[ema3]]</f>
        <v>251.11013764739056</v>
      </c>
    </row>
    <row r="320" spans="1:8" x14ac:dyDescent="0.25">
      <c r="A320" s="5">
        <v>319</v>
      </c>
      <c r="B320" s="2">
        <v>43200</v>
      </c>
      <c r="C320" s="1">
        <v>256.39999999999998</v>
      </c>
      <c r="D320" s="10">
        <f>(testdata[[#This Row],[close]]-D319)*Multiplier +D319</f>
        <v>256.09784961471445</v>
      </c>
      <c r="E320" s="1">
        <f>(testdata[[#This Row],[ema]]-E319)*Multiplier+E319</f>
        <v>259.21472130241494</v>
      </c>
      <c r="F320" s="1">
        <f>(testdata[[#This Row],[ema2]]-F319)*Multiplier+F319</f>
        <v>261.31894650200445</v>
      </c>
      <c r="G320" s="10">
        <f>2*testdata[[#This Row],[ema]]-testdata[[#This Row],[ema2]]</f>
        <v>252.98097792701395</v>
      </c>
      <c r="H320" s="10">
        <f>3*testdata[[#This Row],[ema]]-3*testdata[[#This Row],[ema2]]+testdata[[#This Row],[ema3]]</f>
        <v>251.96833143890296</v>
      </c>
    </row>
    <row r="321" spans="1:8" x14ac:dyDescent="0.25">
      <c r="A321" s="5">
        <v>320</v>
      </c>
      <c r="B321" s="2">
        <v>43201</v>
      </c>
      <c r="C321" s="1">
        <v>255.05</v>
      </c>
      <c r="D321" s="10">
        <f>(testdata[[#This Row],[close]]-D320)*Multiplier +D320</f>
        <v>255.99805441331307</v>
      </c>
      <c r="E321" s="1">
        <f>(testdata[[#This Row],[ema]]-E320)*Multiplier+E320</f>
        <v>258.90837207488141</v>
      </c>
      <c r="F321" s="1">
        <f>(testdata[[#This Row],[ema2]]-F320)*Multiplier+F320</f>
        <v>261.0893679851356</v>
      </c>
      <c r="G321" s="10">
        <f>2*testdata[[#This Row],[ema]]-testdata[[#This Row],[ema2]]</f>
        <v>253.08773675174473</v>
      </c>
      <c r="H321" s="10">
        <f>3*testdata[[#This Row],[ema]]-3*testdata[[#This Row],[ema2]]+testdata[[#This Row],[ema3]]</f>
        <v>252.35841500043057</v>
      </c>
    </row>
    <row r="322" spans="1:8" x14ac:dyDescent="0.25">
      <c r="A322" s="5">
        <v>321</v>
      </c>
      <c r="B322" s="2">
        <v>43202</v>
      </c>
      <c r="C322" s="1">
        <v>257.14999999999998</v>
      </c>
      <c r="D322" s="10">
        <f>(testdata[[#This Row],[close]]-D321)*Multiplier +D321</f>
        <v>256.10776351680704</v>
      </c>
      <c r="E322" s="1">
        <f>(testdata[[#This Row],[ema]]-E321)*Multiplier+E321</f>
        <v>258.64164745030291</v>
      </c>
      <c r="F322" s="1">
        <f>(testdata[[#This Row],[ema2]]-F321)*Multiplier+F321</f>
        <v>260.85625174372296</v>
      </c>
      <c r="G322" s="10">
        <f>2*testdata[[#This Row],[ema]]-testdata[[#This Row],[ema2]]</f>
        <v>253.57387958331117</v>
      </c>
      <c r="H322" s="10">
        <f>3*testdata[[#This Row],[ema]]-3*testdata[[#This Row],[ema2]]+testdata[[#This Row],[ema3]]</f>
        <v>253.25459994323535</v>
      </c>
    </row>
    <row r="323" spans="1:8" x14ac:dyDescent="0.25">
      <c r="A323" s="5">
        <v>322</v>
      </c>
      <c r="B323" s="2">
        <v>43203</v>
      </c>
      <c r="C323" s="1">
        <v>256.39999999999998</v>
      </c>
      <c r="D323" s="10">
        <f>(testdata[[#This Row],[close]]-D322)*Multiplier +D322</f>
        <v>256.13559556282542</v>
      </c>
      <c r="E323" s="1">
        <f>(testdata[[#This Row],[ema]]-E322)*Multiplier+E322</f>
        <v>258.40297584197174</v>
      </c>
      <c r="F323" s="1">
        <f>(testdata[[#This Row],[ema2]]-F322)*Multiplier+F322</f>
        <v>260.62260641974666</v>
      </c>
      <c r="G323" s="10">
        <f>2*testdata[[#This Row],[ema]]-testdata[[#This Row],[ema2]]</f>
        <v>253.86821528367909</v>
      </c>
      <c r="H323" s="10">
        <f>3*testdata[[#This Row],[ema]]-3*testdata[[#This Row],[ema2]]+testdata[[#This Row],[ema3]]</f>
        <v>253.82046558230769</v>
      </c>
    </row>
    <row r="324" spans="1:8" x14ac:dyDescent="0.25">
      <c r="A324" s="5">
        <v>323</v>
      </c>
      <c r="B324" s="2">
        <v>43206</v>
      </c>
      <c r="C324" s="1">
        <v>258.5</v>
      </c>
      <c r="D324" s="10">
        <f>(testdata[[#This Row],[close]]-D323)*Multiplier +D323</f>
        <v>256.36077693779441</v>
      </c>
      <c r="E324" s="1">
        <f>(testdata[[#This Row],[ema]]-E323)*Multiplier+E323</f>
        <v>258.20848070824059</v>
      </c>
      <c r="F324" s="1">
        <f>(testdata[[#This Row],[ema2]]-F323)*Multiplier+F323</f>
        <v>260.39268968531752</v>
      </c>
      <c r="G324" s="10">
        <f>2*testdata[[#This Row],[ema]]-testdata[[#This Row],[ema2]]</f>
        <v>254.51307316734824</v>
      </c>
      <c r="H324" s="10">
        <f>3*testdata[[#This Row],[ema]]-3*testdata[[#This Row],[ema2]]+testdata[[#This Row],[ema3]]</f>
        <v>254.849578373979</v>
      </c>
    </row>
    <row r="325" spans="1:8" x14ac:dyDescent="0.25">
      <c r="A325" s="5">
        <v>324</v>
      </c>
      <c r="B325" s="2">
        <v>43207</v>
      </c>
      <c r="C325" s="1">
        <v>261.27</v>
      </c>
      <c r="D325" s="10">
        <f>(testdata[[#This Row],[close]]-D324)*Multiplier +D324</f>
        <v>256.82832199133782</v>
      </c>
      <c r="E325" s="1">
        <f>(testdata[[#This Row],[ema]]-E324)*Multiplier+E324</f>
        <v>258.07703702091652</v>
      </c>
      <c r="F325" s="1">
        <f>(testdata[[#This Row],[ema2]]-F324)*Multiplier+F324</f>
        <v>260.17215133632698</v>
      </c>
      <c r="G325" s="10">
        <f>2*testdata[[#This Row],[ema]]-testdata[[#This Row],[ema2]]</f>
        <v>255.57960696175911</v>
      </c>
      <c r="H325" s="10">
        <f>3*testdata[[#This Row],[ema]]-3*testdata[[#This Row],[ema2]]+testdata[[#This Row],[ema3]]</f>
        <v>256.42600624759092</v>
      </c>
    </row>
    <row r="326" spans="1:8" x14ac:dyDescent="0.25">
      <c r="A326" s="5">
        <v>325</v>
      </c>
      <c r="B326" s="2">
        <v>43208</v>
      </c>
      <c r="C326" s="1">
        <v>261.45999999999998</v>
      </c>
      <c r="D326" s="10">
        <f>(testdata[[#This Row],[close]]-D325)*Multiplier +D325</f>
        <v>257.26943418263897</v>
      </c>
      <c r="E326" s="1">
        <f>(testdata[[#This Row],[ema]]-E325)*Multiplier+E325</f>
        <v>258.00012246489007</v>
      </c>
      <c r="F326" s="1">
        <f>(testdata[[#This Row],[ema2]]-F325)*Multiplier+F325</f>
        <v>259.96529144380918</v>
      </c>
      <c r="G326" s="10">
        <f>2*testdata[[#This Row],[ema]]-testdata[[#This Row],[ema2]]</f>
        <v>256.53874590038788</v>
      </c>
      <c r="H326" s="10">
        <f>3*testdata[[#This Row],[ema]]-3*testdata[[#This Row],[ema2]]+testdata[[#This Row],[ema3]]</f>
        <v>257.7732265970559</v>
      </c>
    </row>
    <row r="327" spans="1:8" x14ac:dyDescent="0.25">
      <c r="A327" s="5">
        <v>326</v>
      </c>
      <c r="B327" s="2">
        <v>43209</v>
      </c>
      <c r="C327" s="1">
        <v>260.01</v>
      </c>
      <c r="D327" s="10">
        <f>(testdata[[#This Row],[close]]-D326)*Multiplier +D326</f>
        <v>257.53044045095908</v>
      </c>
      <c r="E327" s="1">
        <f>(testdata[[#This Row],[ema]]-E326)*Multiplier+E326</f>
        <v>257.9553908445157</v>
      </c>
      <c r="F327" s="1">
        <f>(testdata[[#This Row],[ema2]]-F326)*Multiplier+F326</f>
        <v>259.77387233911458</v>
      </c>
      <c r="G327" s="10">
        <f>2*testdata[[#This Row],[ema]]-testdata[[#This Row],[ema2]]</f>
        <v>257.10549005740245</v>
      </c>
      <c r="H327" s="10">
        <f>3*testdata[[#This Row],[ema]]-3*testdata[[#This Row],[ema2]]+testdata[[#This Row],[ema3]]</f>
        <v>258.49902115844469</v>
      </c>
    </row>
    <row r="328" spans="1:8" x14ac:dyDescent="0.25">
      <c r="A328" s="5">
        <v>327</v>
      </c>
      <c r="B328" s="2">
        <v>43210</v>
      </c>
      <c r="C328" s="1">
        <v>257.81</v>
      </c>
      <c r="D328" s="10">
        <f>(testdata[[#This Row],[close]]-D327)*Multiplier +D327</f>
        <v>257.55706516991535</v>
      </c>
      <c r="E328" s="1">
        <f>(testdata[[#This Row],[ema]]-E327)*Multiplier+E327</f>
        <v>257.91745506598232</v>
      </c>
      <c r="F328" s="1">
        <f>(testdata[[#This Row],[ema2]]-F327)*Multiplier+F327</f>
        <v>259.59707069405437</v>
      </c>
      <c r="G328" s="10">
        <f>2*testdata[[#This Row],[ema]]-testdata[[#This Row],[ema2]]</f>
        <v>257.19667527384837</v>
      </c>
      <c r="H328" s="10">
        <f>3*testdata[[#This Row],[ema]]-3*testdata[[#This Row],[ema2]]+testdata[[#This Row],[ema3]]</f>
        <v>258.51590100585332</v>
      </c>
    </row>
    <row r="329" spans="1:8" x14ac:dyDescent="0.25">
      <c r="A329" s="5">
        <v>328</v>
      </c>
      <c r="B329" s="2">
        <v>43213</v>
      </c>
      <c r="C329" s="1">
        <v>257.77</v>
      </c>
      <c r="D329" s="10">
        <f>(testdata[[#This Row],[close]]-D328)*Multiplier +D328</f>
        <v>257.57734467754244</v>
      </c>
      <c r="E329" s="1">
        <f>(testdata[[#This Row],[ema]]-E328)*Multiplier+E328</f>
        <v>257.88506360041663</v>
      </c>
      <c r="F329" s="1">
        <f>(testdata[[#This Row],[ema2]]-F328)*Multiplier+F328</f>
        <v>259.43402239942219</v>
      </c>
      <c r="G329" s="10">
        <f>2*testdata[[#This Row],[ema]]-testdata[[#This Row],[ema2]]</f>
        <v>257.26962575466825</v>
      </c>
      <c r="H329" s="10">
        <f>3*testdata[[#This Row],[ema]]-3*testdata[[#This Row],[ema2]]+testdata[[#This Row],[ema3]]</f>
        <v>258.51086563079963</v>
      </c>
    </row>
    <row r="330" spans="1:8" x14ac:dyDescent="0.25">
      <c r="A330" s="5">
        <v>329</v>
      </c>
      <c r="B330" s="2">
        <v>43214</v>
      </c>
      <c r="C330" s="1">
        <v>254.3</v>
      </c>
      <c r="D330" s="10">
        <f>(testdata[[#This Row],[close]]-D329)*Multiplier +D329</f>
        <v>257.26521661301462</v>
      </c>
      <c r="E330" s="1">
        <f>(testdata[[#This Row],[ema]]-E329)*Multiplier+E329</f>
        <v>257.82603055399738</v>
      </c>
      <c r="F330" s="1">
        <f>(testdata[[#This Row],[ema2]]-F329)*Multiplier+F329</f>
        <v>259.28088031890553</v>
      </c>
      <c r="G330" s="10">
        <f>2*testdata[[#This Row],[ema]]-testdata[[#This Row],[ema2]]</f>
        <v>256.70440267203185</v>
      </c>
      <c r="H330" s="10">
        <f>3*testdata[[#This Row],[ema]]-3*testdata[[#This Row],[ema2]]+testdata[[#This Row],[ema3]]</f>
        <v>257.59843849595717</v>
      </c>
    </row>
    <row r="331" spans="1:8" x14ac:dyDescent="0.25">
      <c r="A331" s="5">
        <v>330</v>
      </c>
      <c r="B331" s="2">
        <v>43215</v>
      </c>
      <c r="C331" s="1">
        <v>254.93</v>
      </c>
      <c r="D331" s="10">
        <f>(testdata[[#This Row],[close]]-D330)*Multiplier +D330</f>
        <v>257.04281503082274</v>
      </c>
      <c r="E331" s="1">
        <f>(testdata[[#This Row],[ema]]-E330)*Multiplier+E330</f>
        <v>257.75143859940931</v>
      </c>
      <c r="F331" s="1">
        <f>(testdata[[#This Row],[ema2]]-F330)*Multiplier+F330</f>
        <v>259.13521920276304</v>
      </c>
      <c r="G331" s="10">
        <f>2*testdata[[#This Row],[ema]]-testdata[[#This Row],[ema2]]</f>
        <v>256.33419146223616</v>
      </c>
      <c r="H331" s="10">
        <f>3*testdata[[#This Row],[ema]]-3*testdata[[#This Row],[ema2]]+testdata[[#This Row],[ema3]]</f>
        <v>257.00934849700326</v>
      </c>
    </row>
    <row r="332" spans="1:8" x14ac:dyDescent="0.25">
      <c r="A332" s="5">
        <v>331</v>
      </c>
      <c r="B332" s="2">
        <v>43216</v>
      </c>
      <c r="C332" s="1">
        <v>257.52</v>
      </c>
      <c r="D332" s="10">
        <f>(testdata[[#This Row],[close]]-D331)*Multiplier +D331</f>
        <v>257.08826121836341</v>
      </c>
      <c r="E332" s="1">
        <f>(testdata[[#This Row],[ema]]-E331)*Multiplier+E331</f>
        <v>257.68827884883353</v>
      </c>
      <c r="F332" s="1">
        <f>(testdata[[#This Row],[ema2]]-F331)*Multiplier+F331</f>
        <v>258.99741535953166</v>
      </c>
      <c r="G332" s="10">
        <f>2*testdata[[#This Row],[ema]]-testdata[[#This Row],[ema2]]</f>
        <v>256.48824358789329</v>
      </c>
      <c r="H332" s="10">
        <f>3*testdata[[#This Row],[ema]]-3*testdata[[#This Row],[ema2]]+testdata[[#This Row],[ema3]]</f>
        <v>257.1973624681213</v>
      </c>
    </row>
    <row r="333" spans="1:8" x14ac:dyDescent="0.25">
      <c r="A333" s="5">
        <v>332</v>
      </c>
      <c r="B333" s="2">
        <v>43217</v>
      </c>
      <c r="C333" s="1">
        <v>257.76</v>
      </c>
      <c r="D333" s="10">
        <f>(testdata[[#This Row],[close]]-D332)*Multiplier +D332</f>
        <v>257.15223634042405</v>
      </c>
      <c r="E333" s="1">
        <f>(testdata[[#This Row],[ema]]-E332)*Multiplier+E332</f>
        <v>257.63722718136597</v>
      </c>
      <c r="F333" s="1">
        <f>(testdata[[#This Row],[ema2]]-F332)*Multiplier+F332</f>
        <v>258.86787362827778</v>
      </c>
      <c r="G333" s="10">
        <f>2*testdata[[#This Row],[ema]]-testdata[[#This Row],[ema2]]</f>
        <v>256.66724549948214</v>
      </c>
      <c r="H333" s="10">
        <f>3*testdata[[#This Row],[ema]]-3*testdata[[#This Row],[ema2]]+testdata[[#This Row],[ema3]]</f>
        <v>257.41290110545202</v>
      </c>
    </row>
    <row r="334" spans="1:8" x14ac:dyDescent="0.25">
      <c r="A334" s="5">
        <v>333</v>
      </c>
      <c r="B334" s="2">
        <v>43220</v>
      </c>
      <c r="C334" s="1">
        <v>255.78</v>
      </c>
      <c r="D334" s="10">
        <f>(testdata[[#This Row],[close]]-D333)*Multiplier +D333</f>
        <v>257.02154716514559</v>
      </c>
      <c r="E334" s="1">
        <f>(testdata[[#This Row],[ema]]-E333)*Multiplier+E333</f>
        <v>257.578590989345</v>
      </c>
      <c r="F334" s="1">
        <f>(testdata[[#This Row],[ema2]]-F333)*Multiplier+F333</f>
        <v>258.74508480552225</v>
      </c>
      <c r="G334" s="10">
        <f>2*testdata[[#This Row],[ema]]-testdata[[#This Row],[ema2]]</f>
        <v>256.46450334094618</v>
      </c>
      <c r="H334" s="10">
        <f>3*testdata[[#This Row],[ema]]-3*testdata[[#This Row],[ema2]]+testdata[[#This Row],[ema3]]</f>
        <v>257.07395333292396</v>
      </c>
    </row>
    <row r="335" spans="1:8" x14ac:dyDescent="0.25">
      <c r="A335" s="5">
        <v>334</v>
      </c>
      <c r="B335" s="2">
        <v>43221</v>
      </c>
      <c r="C335" s="1">
        <v>256.23</v>
      </c>
      <c r="D335" s="10">
        <f>(testdata[[#This Row],[close]]-D334)*Multiplier +D334</f>
        <v>256.94616172084602</v>
      </c>
      <c r="E335" s="1">
        <f>(testdata[[#This Row],[ema]]-E334)*Multiplier+E334</f>
        <v>257.51835963044033</v>
      </c>
      <c r="F335" s="1">
        <f>(testdata[[#This Row],[ema2]]-F334)*Multiplier+F334</f>
        <v>258.62825383646685</v>
      </c>
      <c r="G335" s="10">
        <f>2*testdata[[#This Row],[ema]]-testdata[[#This Row],[ema2]]</f>
        <v>256.37396381125171</v>
      </c>
      <c r="H335" s="10">
        <f>3*testdata[[#This Row],[ema]]-3*testdata[[#This Row],[ema2]]+testdata[[#This Row],[ema3]]</f>
        <v>256.91166010768387</v>
      </c>
    </row>
    <row r="336" spans="1:8" x14ac:dyDescent="0.25">
      <c r="A336" s="5">
        <v>335</v>
      </c>
      <c r="B336" s="2">
        <v>43222</v>
      </c>
      <c r="C336" s="1">
        <v>254.51</v>
      </c>
      <c r="D336" s="10">
        <f>(testdata[[#This Row],[close]]-D335)*Multiplier +D335</f>
        <v>256.71414631886068</v>
      </c>
      <c r="E336" s="1">
        <f>(testdata[[#This Row],[ema]]-E335)*Multiplier+E335</f>
        <v>257.44176788648036</v>
      </c>
      <c r="F336" s="1">
        <f>(testdata[[#This Row],[ema2]]-F335)*Multiplier+F335</f>
        <v>258.51525517456338</v>
      </c>
      <c r="G336" s="10">
        <f>2*testdata[[#This Row],[ema]]-testdata[[#This Row],[ema2]]</f>
        <v>255.98652475124101</v>
      </c>
      <c r="H336" s="10">
        <f>3*testdata[[#This Row],[ema]]-3*testdata[[#This Row],[ema2]]+testdata[[#This Row],[ema3]]</f>
        <v>256.3323904717044</v>
      </c>
    </row>
    <row r="337" spans="1:8" x14ac:dyDescent="0.25">
      <c r="A337" s="5">
        <v>336</v>
      </c>
      <c r="B337" s="2">
        <v>43223</v>
      </c>
      <c r="C337" s="1">
        <v>253.95</v>
      </c>
      <c r="D337" s="10">
        <f>(testdata[[#This Row],[close]]-D336)*Multiplier +D336</f>
        <v>256.45089428849298</v>
      </c>
      <c r="E337" s="1">
        <f>(testdata[[#This Row],[ema]]-E336)*Multiplier+E336</f>
        <v>257.34739897238632</v>
      </c>
      <c r="F337" s="1">
        <f>(testdata[[#This Row],[ema2]]-F336)*Multiplier+F336</f>
        <v>258.40403077435604</v>
      </c>
      <c r="G337" s="10">
        <f>2*testdata[[#This Row],[ema]]-testdata[[#This Row],[ema2]]</f>
        <v>255.55438960459963</v>
      </c>
      <c r="H337" s="10">
        <f>3*testdata[[#This Row],[ema]]-3*testdata[[#This Row],[ema2]]+testdata[[#This Row],[ema3]]</f>
        <v>255.71451672267614</v>
      </c>
    </row>
    <row r="338" spans="1:8" x14ac:dyDescent="0.25">
      <c r="A338" s="5">
        <v>337</v>
      </c>
      <c r="B338" s="2">
        <v>43224</v>
      </c>
      <c r="C338" s="1">
        <v>257.24</v>
      </c>
      <c r="D338" s="10">
        <f>(testdata[[#This Row],[close]]-D337)*Multiplier +D337</f>
        <v>256.52604721339839</v>
      </c>
      <c r="E338" s="1">
        <f>(testdata[[#This Row],[ema]]-E337)*Multiplier+E337</f>
        <v>257.26917499533982</v>
      </c>
      <c r="F338" s="1">
        <f>(testdata[[#This Row],[ema2]]-F337)*Multiplier+F337</f>
        <v>258.29594927159258</v>
      </c>
      <c r="G338" s="10">
        <f>2*testdata[[#This Row],[ema]]-testdata[[#This Row],[ema2]]</f>
        <v>255.78291943145695</v>
      </c>
      <c r="H338" s="10">
        <f>3*testdata[[#This Row],[ema]]-3*testdata[[#This Row],[ema2]]+testdata[[#This Row],[ema3]]</f>
        <v>256.06656592576826</v>
      </c>
    </row>
    <row r="339" spans="1:8" x14ac:dyDescent="0.25">
      <c r="A339" s="5">
        <v>338</v>
      </c>
      <c r="B339" s="2">
        <v>43227</v>
      </c>
      <c r="C339" s="1">
        <v>258.11</v>
      </c>
      <c r="D339" s="10">
        <f>(testdata[[#This Row],[close]]-D338)*Multiplier +D338</f>
        <v>256.67689985974141</v>
      </c>
      <c r="E339" s="1">
        <f>(testdata[[#This Row],[ema]]-E338)*Multiplier+E338</f>
        <v>257.21276783956853</v>
      </c>
      <c r="F339" s="1">
        <f>(testdata[[#This Row],[ema2]]-F338)*Multiplier+F338</f>
        <v>258.19278913520935</v>
      </c>
      <c r="G339" s="10">
        <f>2*testdata[[#This Row],[ema]]-testdata[[#This Row],[ema2]]</f>
        <v>256.14103187991429</v>
      </c>
      <c r="H339" s="10">
        <f>3*testdata[[#This Row],[ema]]-3*testdata[[#This Row],[ema2]]+testdata[[#This Row],[ema3]]</f>
        <v>256.585185195728</v>
      </c>
    </row>
    <row r="340" spans="1:8" x14ac:dyDescent="0.25">
      <c r="A340" s="5">
        <v>339</v>
      </c>
      <c r="B340" s="2">
        <v>43228</v>
      </c>
      <c r="C340" s="1">
        <v>258.11</v>
      </c>
      <c r="D340" s="10">
        <f>(testdata[[#This Row],[close]]-D339)*Multiplier +D339</f>
        <v>256.81338558738508</v>
      </c>
      <c r="E340" s="1">
        <f>(testdata[[#This Row],[ema]]-E339)*Multiplier+E339</f>
        <v>257.1747314345987</v>
      </c>
      <c r="F340" s="1">
        <f>(testdata[[#This Row],[ema2]]-F339)*Multiplier+F339</f>
        <v>258.09583125896074</v>
      </c>
      <c r="G340" s="10">
        <f>2*testdata[[#This Row],[ema]]-testdata[[#This Row],[ema2]]</f>
        <v>256.45203974017147</v>
      </c>
      <c r="H340" s="10">
        <f>3*testdata[[#This Row],[ema]]-3*testdata[[#This Row],[ema2]]+testdata[[#This Row],[ema3]]</f>
        <v>257.01179371731996</v>
      </c>
    </row>
    <row r="341" spans="1:8" x14ac:dyDescent="0.25">
      <c r="A341" s="5">
        <v>340</v>
      </c>
      <c r="B341" s="2">
        <v>43229</v>
      </c>
      <c r="C341" s="1">
        <v>260.60000000000002</v>
      </c>
      <c r="D341" s="10">
        <f>(testdata[[#This Row],[close]]-D340)*Multiplier +D340</f>
        <v>257.17401553144367</v>
      </c>
      <c r="E341" s="1">
        <f>(testdata[[#This Row],[ema]]-E340)*Multiplier+E340</f>
        <v>257.17466325334584</v>
      </c>
      <c r="F341" s="1">
        <f>(testdata[[#This Row],[ema2]]-F340)*Multiplier+F340</f>
        <v>258.0081009727117</v>
      </c>
      <c r="G341" s="10">
        <f>2*testdata[[#This Row],[ema]]-testdata[[#This Row],[ema2]]</f>
        <v>257.1733678095415</v>
      </c>
      <c r="H341" s="10">
        <f>3*testdata[[#This Row],[ema]]-3*testdata[[#This Row],[ema2]]+testdata[[#This Row],[ema3]]</f>
        <v>258.0061578070052</v>
      </c>
    </row>
    <row r="342" spans="1:8" x14ac:dyDescent="0.25">
      <c r="A342" s="5">
        <v>341</v>
      </c>
      <c r="B342" s="2">
        <v>43230</v>
      </c>
      <c r="C342" s="1">
        <v>263.04000000000002</v>
      </c>
      <c r="D342" s="10">
        <f>(testdata[[#This Row],[close]]-D341)*Multiplier +D341</f>
        <v>257.73268071892522</v>
      </c>
      <c r="E342" s="1">
        <f>(testdata[[#This Row],[ema]]-E341)*Multiplier+E341</f>
        <v>257.2278077738772</v>
      </c>
      <c r="F342" s="1">
        <f>(testdata[[#This Row],[ema2]]-F341)*Multiplier+F341</f>
        <v>257.93378733472747</v>
      </c>
      <c r="G342" s="10">
        <f>2*testdata[[#This Row],[ema]]-testdata[[#This Row],[ema2]]</f>
        <v>258.23755366397324</v>
      </c>
      <c r="H342" s="10">
        <f>3*testdata[[#This Row],[ema]]-3*testdata[[#This Row],[ema2]]+testdata[[#This Row],[ema3]]</f>
        <v>259.44840616987159</v>
      </c>
    </row>
    <row r="343" spans="1:8" x14ac:dyDescent="0.25">
      <c r="A343" s="5">
        <v>342</v>
      </c>
      <c r="B343" s="2">
        <v>43231</v>
      </c>
      <c r="C343" s="1">
        <v>263.83999999999997</v>
      </c>
      <c r="D343" s="10">
        <f>(testdata[[#This Row],[close]]-D342)*Multiplier +D342</f>
        <v>258.31433017426565</v>
      </c>
      <c r="E343" s="1">
        <f>(testdata[[#This Row],[ema]]-E342)*Multiplier+E342</f>
        <v>257.33128609772371</v>
      </c>
      <c r="F343" s="1">
        <f>(testdata[[#This Row],[ema2]]-F342)*Multiplier+F342</f>
        <v>257.87640626453663</v>
      </c>
      <c r="G343" s="10">
        <f>2*testdata[[#This Row],[ema]]-testdata[[#This Row],[ema2]]</f>
        <v>259.29737425080759</v>
      </c>
      <c r="H343" s="10">
        <f>3*testdata[[#This Row],[ema]]-3*testdata[[#This Row],[ema2]]+testdata[[#This Row],[ema3]]</f>
        <v>260.8255384941624</v>
      </c>
    </row>
    <row r="344" spans="1:8" x14ac:dyDescent="0.25">
      <c r="A344" s="5">
        <v>343</v>
      </c>
      <c r="B344" s="2">
        <v>43234</v>
      </c>
      <c r="C344" s="1">
        <v>263.97000000000003</v>
      </c>
      <c r="D344" s="10">
        <f>(testdata[[#This Row],[close]]-D343)*Multiplier +D343</f>
        <v>258.85296539576416</v>
      </c>
      <c r="E344" s="1">
        <f>(testdata[[#This Row],[ema]]-E343)*Multiplier+E343</f>
        <v>257.47620793563232</v>
      </c>
      <c r="F344" s="1">
        <f>(testdata[[#This Row],[ema2]]-F343)*Multiplier+F343</f>
        <v>257.83829213797429</v>
      </c>
      <c r="G344" s="10">
        <f>2*testdata[[#This Row],[ema]]-testdata[[#This Row],[ema2]]</f>
        <v>260.229722855896</v>
      </c>
      <c r="H344" s="10">
        <f>3*testdata[[#This Row],[ema]]-3*testdata[[#This Row],[ema2]]+testdata[[#This Row],[ema3]]</f>
        <v>261.96856451836987</v>
      </c>
    </row>
    <row r="345" spans="1:8" x14ac:dyDescent="0.25">
      <c r="A345" s="5">
        <v>344</v>
      </c>
      <c r="B345" s="2">
        <v>43235</v>
      </c>
      <c r="C345" s="1">
        <v>262.14999999999998</v>
      </c>
      <c r="D345" s="10">
        <f>(testdata[[#This Row],[close]]-D344)*Multiplier +D344</f>
        <v>259.16696869140566</v>
      </c>
      <c r="E345" s="1">
        <f>(testdata[[#This Row],[ema]]-E344)*Multiplier+E344</f>
        <v>257.63723276951549</v>
      </c>
      <c r="F345" s="1">
        <f>(testdata[[#This Row],[ema2]]-F344)*Multiplier+F344</f>
        <v>257.81914362669249</v>
      </c>
      <c r="G345" s="10">
        <f>2*testdata[[#This Row],[ema]]-testdata[[#This Row],[ema2]]</f>
        <v>260.69670461329582</v>
      </c>
      <c r="H345" s="10">
        <f>3*testdata[[#This Row],[ema]]-3*testdata[[#This Row],[ema2]]+testdata[[#This Row],[ema3]]</f>
        <v>262.4083513923631</v>
      </c>
    </row>
    <row r="346" spans="1:8" x14ac:dyDescent="0.25">
      <c r="A346" s="5">
        <v>345</v>
      </c>
      <c r="B346" s="2">
        <v>43236</v>
      </c>
      <c r="C346" s="1">
        <v>263.25</v>
      </c>
      <c r="D346" s="10">
        <f>(testdata[[#This Row],[close]]-D345)*Multiplier +D345</f>
        <v>259.55582881603368</v>
      </c>
      <c r="E346" s="1">
        <f>(testdata[[#This Row],[ema]]-E345)*Multiplier+E345</f>
        <v>257.81995620251723</v>
      </c>
      <c r="F346" s="1">
        <f>(testdata[[#This Row],[ema2]]-F345)*Multiplier+F345</f>
        <v>257.81922101486629</v>
      </c>
      <c r="G346" s="10">
        <f>2*testdata[[#This Row],[ema]]-testdata[[#This Row],[ema2]]</f>
        <v>261.29170142955013</v>
      </c>
      <c r="H346" s="10">
        <f>3*testdata[[#This Row],[ema]]-3*testdata[[#This Row],[ema2]]+testdata[[#This Row],[ema3]]</f>
        <v>263.02683885541563</v>
      </c>
    </row>
    <row r="347" spans="1:8" x14ac:dyDescent="0.25">
      <c r="A347" s="5">
        <v>346</v>
      </c>
      <c r="B347" s="2">
        <v>43237</v>
      </c>
      <c r="C347" s="1">
        <v>263.02999999999997</v>
      </c>
      <c r="D347" s="10">
        <f>(testdata[[#This Row],[close]]-D346)*Multiplier +D346</f>
        <v>259.88670226212571</v>
      </c>
      <c r="E347" s="1">
        <f>(testdata[[#This Row],[ema]]-E346)*Multiplier+E346</f>
        <v>258.01678916057517</v>
      </c>
      <c r="F347" s="1">
        <f>(testdata[[#This Row],[ema2]]-F346)*Multiplier+F346</f>
        <v>257.83803702874332</v>
      </c>
      <c r="G347" s="10">
        <f>2*testdata[[#This Row],[ema]]-testdata[[#This Row],[ema2]]</f>
        <v>261.75661536367625</v>
      </c>
      <c r="H347" s="10">
        <f>3*testdata[[#This Row],[ema]]-3*testdata[[#This Row],[ema2]]+testdata[[#This Row],[ema3]]</f>
        <v>263.44777633339493</v>
      </c>
    </row>
    <row r="348" spans="1:8" x14ac:dyDescent="0.25">
      <c r="A348" s="5">
        <v>347</v>
      </c>
      <c r="B348" s="2">
        <v>43238</v>
      </c>
      <c r="C348" s="1">
        <v>262.37</v>
      </c>
      <c r="D348" s="10">
        <f>(testdata[[#This Row],[close]]-D347)*Multiplier +D347</f>
        <v>260.12320680858994</v>
      </c>
      <c r="E348" s="1">
        <f>(testdata[[#This Row],[ema]]-E347)*Multiplier+E347</f>
        <v>258.21740036514802</v>
      </c>
      <c r="F348" s="1">
        <f>(testdata[[#This Row],[ema2]]-F347)*Multiplier+F347</f>
        <v>257.87416687030566</v>
      </c>
      <c r="G348" s="10">
        <f>2*testdata[[#This Row],[ema]]-testdata[[#This Row],[ema2]]</f>
        <v>262.02901325203186</v>
      </c>
      <c r="H348" s="10">
        <f>3*testdata[[#This Row],[ema]]-3*testdata[[#This Row],[ema2]]+testdata[[#This Row],[ema3]]</f>
        <v>263.59158620063147</v>
      </c>
    </row>
    <row r="349" spans="1:8" x14ac:dyDescent="0.25">
      <c r="A349" s="5">
        <v>348</v>
      </c>
      <c r="B349" s="2">
        <v>43241</v>
      </c>
      <c r="C349" s="1">
        <v>264.33999999999997</v>
      </c>
      <c r="D349" s="10">
        <f>(testdata[[#This Row],[close]]-D348)*Multiplier +D348</f>
        <v>260.52480616015282</v>
      </c>
      <c r="E349" s="1">
        <f>(testdata[[#This Row],[ema]]-E348)*Multiplier+E348</f>
        <v>258.43715329800563</v>
      </c>
      <c r="F349" s="1">
        <f>(testdata[[#This Row],[ema2]]-F348)*Multiplier+F348</f>
        <v>257.9277846253247</v>
      </c>
      <c r="G349" s="10">
        <f>2*testdata[[#This Row],[ema]]-testdata[[#This Row],[ema2]]</f>
        <v>262.61245902230002</v>
      </c>
      <c r="H349" s="10">
        <f>3*testdata[[#This Row],[ema]]-3*testdata[[#This Row],[ema2]]+testdata[[#This Row],[ema3]]</f>
        <v>264.19074321176623</v>
      </c>
    </row>
    <row r="350" spans="1:8" x14ac:dyDescent="0.25">
      <c r="A350" s="5">
        <v>349</v>
      </c>
      <c r="B350" s="2">
        <v>43242</v>
      </c>
      <c r="C350" s="1">
        <v>263.61</v>
      </c>
      <c r="D350" s="10">
        <f>(testdata[[#This Row],[close]]-D349)*Multiplier +D349</f>
        <v>260.81863414490016</v>
      </c>
      <c r="E350" s="1">
        <f>(testdata[[#This Row],[ema]]-E349)*Multiplier+E349</f>
        <v>258.66396099770986</v>
      </c>
      <c r="F350" s="1">
        <f>(testdata[[#This Row],[ema2]]-F349)*Multiplier+F349</f>
        <v>257.99789666078993</v>
      </c>
      <c r="G350" s="10">
        <f>2*testdata[[#This Row],[ema]]-testdata[[#This Row],[ema2]]</f>
        <v>262.97330729209045</v>
      </c>
      <c r="H350" s="10">
        <f>3*testdata[[#This Row],[ema]]-3*testdata[[#This Row],[ema2]]+testdata[[#This Row],[ema3]]</f>
        <v>264.46191610236076</v>
      </c>
    </row>
    <row r="351" spans="1:8" x14ac:dyDescent="0.25">
      <c r="A351" s="5">
        <v>350</v>
      </c>
      <c r="B351" s="2">
        <v>43243</v>
      </c>
      <c r="C351" s="1">
        <v>264.33</v>
      </c>
      <c r="D351" s="10">
        <f>(testdata[[#This Row],[close]]-D350)*Multiplier +D350</f>
        <v>261.15304994062393</v>
      </c>
      <c r="E351" s="1">
        <f>(testdata[[#This Row],[ema]]-E350)*Multiplier+E350</f>
        <v>258.90101708751121</v>
      </c>
      <c r="F351" s="1">
        <f>(testdata[[#This Row],[ema2]]-F350)*Multiplier+F350</f>
        <v>258.08390813000148</v>
      </c>
      <c r="G351" s="10">
        <f>2*testdata[[#This Row],[ema]]-testdata[[#This Row],[ema2]]</f>
        <v>263.40508279373665</v>
      </c>
      <c r="H351" s="10">
        <f>3*testdata[[#This Row],[ema]]-3*testdata[[#This Row],[ema2]]+testdata[[#This Row],[ema3]]</f>
        <v>264.84000668933965</v>
      </c>
    </row>
    <row r="352" spans="1:8" x14ac:dyDescent="0.25">
      <c r="A352" s="5">
        <v>351</v>
      </c>
      <c r="B352" s="2">
        <v>43244</v>
      </c>
      <c r="C352" s="1">
        <v>263.79000000000002</v>
      </c>
      <c r="D352" s="10">
        <f>(testdata[[#This Row],[close]]-D351)*Multiplier +D351</f>
        <v>261.40418804151687</v>
      </c>
      <c r="E352" s="1">
        <f>(testdata[[#This Row],[ema]]-E351)*Multiplier+E351</f>
        <v>259.13941432122601</v>
      </c>
      <c r="F352" s="1">
        <f>(testdata[[#This Row],[ema2]]-F351)*Multiplier+F351</f>
        <v>258.18443252916569</v>
      </c>
      <c r="G352" s="10">
        <f>2*testdata[[#This Row],[ema]]-testdata[[#This Row],[ema2]]</f>
        <v>263.66896176180774</v>
      </c>
      <c r="H352" s="10">
        <f>3*testdata[[#This Row],[ema]]-3*testdata[[#This Row],[ema2]]+testdata[[#This Row],[ema3]]</f>
        <v>264.97875369003833</v>
      </c>
    </row>
    <row r="353" spans="1:8" x14ac:dyDescent="0.25">
      <c r="A353" s="5">
        <v>352</v>
      </c>
      <c r="B353" s="2">
        <v>43245</v>
      </c>
      <c r="C353" s="1">
        <v>263.16000000000003</v>
      </c>
      <c r="D353" s="10">
        <f>(testdata[[#This Row],[close]]-D352)*Multiplier +D352</f>
        <v>261.5714082280391</v>
      </c>
      <c r="E353" s="1">
        <f>(testdata[[#This Row],[ema]]-E352)*Multiplier+E352</f>
        <v>259.37103278854153</v>
      </c>
      <c r="F353" s="1">
        <f>(testdata[[#This Row],[ema2]]-F352)*Multiplier+F352</f>
        <v>258.29744207767766</v>
      </c>
      <c r="G353" s="10">
        <f>2*testdata[[#This Row],[ema]]-testdata[[#This Row],[ema2]]</f>
        <v>263.77178366753668</v>
      </c>
      <c r="H353" s="10">
        <f>3*testdata[[#This Row],[ema]]-3*testdata[[#This Row],[ema2]]+testdata[[#This Row],[ema3]]</f>
        <v>264.89856839617033</v>
      </c>
    </row>
    <row r="354" spans="1:8" x14ac:dyDescent="0.25">
      <c r="A354" s="5">
        <v>353</v>
      </c>
      <c r="B354" s="2">
        <v>43249</v>
      </c>
      <c r="C354" s="1">
        <v>260.14</v>
      </c>
      <c r="D354" s="10">
        <f>(testdata[[#This Row],[close]]-D353)*Multiplier +D353</f>
        <v>261.43508363489252</v>
      </c>
      <c r="E354" s="1">
        <f>(testdata[[#This Row],[ema]]-E353)*Multiplier+E353</f>
        <v>259.56760905962255</v>
      </c>
      <c r="F354" s="1">
        <f>(testdata[[#This Row],[ema2]]-F353)*Multiplier+F353</f>
        <v>258.41841036167239</v>
      </c>
      <c r="G354" s="10">
        <f>2*testdata[[#This Row],[ema]]-testdata[[#This Row],[ema2]]</f>
        <v>263.30255821016249</v>
      </c>
      <c r="H354" s="10">
        <f>3*testdata[[#This Row],[ema]]-3*testdata[[#This Row],[ema2]]+testdata[[#This Row],[ema3]]</f>
        <v>264.02083408748229</v>
      </c>
    </row>
    <row r="355" spans="1:8" x14ac:dyDescent="0.25">
      <c r="A355" s="5">
        <v>354</v>
      </c>
      <c r="B355" s="2">
        <v>43250</v>
      </c>
      <c r="C355" s="1">
        <v>263.61</v>
      </c>
      <c r="D355" s="10">
        <f>(testdata[[#This Row],[close]]-D354)*Multiplier +D354</f>
        <v>261.64221852680754</v>
      </c>
      <c r="E355" s="1">
        <f>(testdata[[#This Row],[ema]]-E354)*Multiplier+E354</f>
        <v>259.7651909136402</v>
      </c>
      <c r="F355" s="1">
        <f>(testdata[[#This Row],[ema2]]-F354)*Multiplier+F354</f>
        <v>258.54667517614553</v>
      </c>
      <c r="G355" s="10">
        <f>2*testdata[[#This Row],[ema]]-testdata[[#This Row],[ema2]]</f>
        <v>263.51924613997488</v>
      </c>
      <c r="H355" s="10">
        <f>3*testdata[[#This Row],[ema]]-3*testdata[[#This Row],[ema2]]+testdata[[#This Row],[ema3]]</f>
        <v>264.17775801564767</v>
      </c>
    </row>
    <row r="356" spans="1:8" x14ac:dyDescent="0.25">
      <c r="A356" s="5">
        <v>355</v>
      </c>
      <c r="B356" s="2">
        <v>43251</v>
      </c>
      <c r="C356" s="1">
        <v>261.99</v>
      </c>
      <c r="D356" s="10">
        <f>(testdata[[#This Row],[close]]-D355)*Multiplier +D355</f>
        <v>261.67534057187351</v>
      </c>
      <c r="E356" s="1">
        <f>(testdata[[#This Row],[ema]]-E355)*Multiplier+E355</f>
        <v>259.94710992871006</v>
      </c>
      <c r="F356" s="1">
        <f>(testdata[[#This Row],[ema2]]-F355)*Multiplier+F355</f>
        <v>258.68004991448498</v>
      </c>
      <c r="G356" s="10">
        <f>2*testdata[[#This Row],[ema]]-testdata[[#This Row],[ema2]]</f>
        <v>263.40357121503695</v>
      </c>
      <c r="H356" s="10">
        <f>3*testdata[[#This Row],[ema]]-3*testdata[[#This Row],[ema2]]+testdata[[#This Row],[ema3]]</f>
        <v>263.86474184397531</v>
      </c>
    </row>
    <row r="357" spans="1:8" x14ac:dyDescent="0.25">
      <c r="A357" s="5">
        <v>356</v>
      </c>
      <c r="B357" s="2">
        <v>43252</v>
      </c>
      <c r="C357" s="1">
        <v>264.57</v>
      </c>
      <c r="D357" s="10">
        <f>(testdata[[#This Row],[close]]-D356)*Multiplier +D356</f>
        <v>261.95102242217126</v>
      </c>
      <c r="E357" s="1">
        <f>(testdata[[#This Row],[ema]]-E356)*Multiplier+E356</f>
        <v>260.13795873761114</v>
      </c>
      <c r="F357" s="1">
        <f>(testdata[[#This Row],[ema2]]-F356)*Multiplier+F356</f>
        <v>258.81889837383034</v>
      </c>
      <c r="G357" s="10">
        <f>2*testdata[[#This Row],[ema]]-testdata[[#This Row],[ema2]]</f>
        <v>263.76408610673138</v>
      </c>
      <c r="H357" s="10">
        <f>3*testdata[[#This Row],[ema]]-3*testdata[[#This Row],[ema2]]+testdata[[#This Row],[ema3]]</f>
        <v>264.2580894275107</v>
      </c>
    </row>
    <row r="358" spans="1:8" x14ac:dyDescent="0.25">
      <c r="A358" s="5">
        <v>357</v>
      </c>
      <c r="B358" s="2">
        <v>43255</v>
      </c>
      <c r="C358" s="1">
        <v>265.82</v>
      </c>
      <c r="D358" s="10">
        <f>(testdata[[#This Row],[close]]-D357)*Multiplier +D357</f>
        <v>262.31949647720256</v>
      </c>
      <c r="E358" s="1">
        <f>(testdata[[#This Row],[ema]]-E357)*Multiplier+E357</f>
        <v>260.34572423661984</v>
      </c>
      <c r="F358" s="1">
        <f>(testdata[[#This Row],[ema2]]-F357)*Multiplier+F357</f>
        <v>258.96431036076268</v>
      </c>
      <c r="G358" s="10">
        <f>2*testdata[[#This Row],[ema]]-testdata[[#This Row],[ema2]]</f>
        <v>264.29326871778528</v>
      </c>
      <c r="H358" s="10">
        <f>3*testdata[[#This Row],[ema]]-3*testdata[[#This Row],[ema2]]+testdata[[#This Row],[ema3]]</f>
        <v>264.88562708251078</v>
      </c>
    </row>
    <row r="359" spans="1:8" x14ac:dyDescent="0.25">
      <c r="A359" s="5">
        <v>358</v>
      </c>
      <c r="B359" s="2">
        <v>43256</v>
      </c>
      <c r="C359" s="1">
        <v>266.02</v>
      </c>
      <c r="D359" s="10">
        <f>(testdata[[#This Row],[close]]-D358)*Multiplier +D358</f>
        <v>262.67192538413565</v>
      </c>
      <c r="E359" s="1">
        <f>(testdata[[#This Row],[ema]]-E358)*Multiplier+E358</f>
        <v>260.56726720304994</v>
      </c>
      <c r="F359" s="1">
        <f>(testdata[[#This Row],[ema2]]-F358)*Multiplier+F358</f>
        <v>259.11697291717098</v>
      </c>
      <c r="G359" s="10">
        <f>2*testdata[[#This Row],[ema]]-testdata[[#This Row],[ema2]]</f>
        <v>264.77658356522136</v>
      </c>
      <c r="H359" s="10">
        <f>3*testdata[[#This Row],[ema]]-3*testdata[[#This Row],[ema2]]+testdata[[#This Row],[ema3]]</f>
        <v>265.43094746042811</v>
      </c>
    </row>
    <row r="360" spans="1:8" x14ac:dyDescent="0.25">
      <c r="A360" s="5">
        <v>359</v>
      </c>
      <c r="B360" s="2">
        <v>43257</v>
      </c>
      <c r="C360" s="1">
        <v>268.24</v>
      </c>
      <c r="D360" s="10">
        <f>(testdata[[#This Row],[close]]-D359)*Multiplier +D359</f>
        <v>263.20221820469413</v>
      </c>
      <c r="E360" s="1">
        <f>(testdata[[#This Row],[ema]]-E359)*Multiplier+E359</f>
        <v>260.81821491749224</v>
      </c>
      <c r="F360" s="1">
        <f>(testdata[[#This Row],[ema2]]-F359)*Multiplier+F359</f>
        <v>259.27899596482064</v>
      </c>
      <c r="G360" s="10">
        <f>2*testdata[[#This Row],[ema]]-testdata[[#This Row],[ema2]]</f>
        <v>265.58622149189603</v>
      </c>
      <c r="H360" s="10">
        <f>3*testdata[[#This Row],[ema]]-3*testdata[[#This Row],[ema2]]+testdata[[#This Row],[ema3]]</f>
        <v>266.43100582642626</v>
      </c>
    </row>
    <row r="361" spans="1:8" x14ac:dyDescent="0.25">
      <c r="A361" s="5">
        <v>360</v>
      </c>
      <c r="B361" s="2">
        <v>43258</v>
      </c>
      <c r="C361" s="1">
        <v>268.20999999999998</v>
      </c>
      <c r="D361" s="10">
        <f>(testdata[[#This Row],[close]]-D360)*Multiplier +D360</f>
        <v>263.67914980424706</v>
      </c>
      <c r="E361" s="1">
        <f>(testdata[[#This Row],[ema]]-E360)*Multiplier+E360</f>
        <v>261.090684906707</v>
      </c>
      <c r="F361" s="1">
        <f>(testdata[[#This Row],[ema2]]-F360)*Multiplier+F360</f>
        <v>259.45153776880983</v>
      </c>
      <c r="G361" s="10">
        <f>2*testdata[[#This Row],[ema]]-testdata[[#This Row],[ema2]]</f>
        <v>266.26761470178712</v>
      </c>
      <c r="H361" s="10">
        <f>3*testdata[[#This Row],[ema]]-3*testdata[[#This Row],[ema2]]+testdata[[#This Row],[ema3]]</f>
        <v>267.21693246142996</v>
      </c>
    </row>
    <row r="362" spans="1:8" x14ac:dyDescent="0.25">
      <c r="A362" s="5">
        <v>361</v>
      </c>
      <c r="B362" s="2">
        <v>43259</v>
      </c>
      <c r="C362" s="1">
        <v>269</v>
      </c>
      <c r="D362" s="10">
        <f>(testdata[[#This Row],[close]]-D361)*Multiplier +D361</f>
        <v>264.18589744193781</v>
      </c>
      <c r="E362" s="1">
        <f>(testdata[[#This Row],[ema]]-E361)*Multiplier+E361</f>
        <v>261.38546705291947</v>
      </c>
      <c r="F362" s="1">
        <f>(testdata[[#This Row],[ema2]]-F361)*Multiplier+F361</f>
        <v>259.63572151015359</v>
      </c>
      <c r="G362" s="10">
        <f>2*testdata[[#This Row],[ema]]-testdata[[#This Row],[ema2]]</f>
        <v>266.98632783095616</v>
      </c>
      <c r="H362" s="10">
        <f>3*testdata[[#This Row],[ema]]-3*testdata[[#This Row],[ema2]]+testdata[[#This Row],[ema3]]</f>
        <v>268.03701267720857</v>
      </c>
    </row>
    <row r="363" spans="1:8" x14ac:dyDescent="0.25">
      <c r="A363" s="5">
        <v>362</v>
      </c>
      <c r="B363" s="2">
        <v>43262</v>
      </c>
      <c r="C363" s="1">
        <v>269.36</v>
      </c>
      <c r="D363" s="10">
        <f>(testdata[[#This Row],[close]]-D362)*Multiplier +D362</f>
        <v>264.67866911413421</v>
      </c>
      <c r="E363" s="1">
        <f>(testdata[[#This Row],[ema]]-E362)*Multiplier+E362</f>
        <v>261.6991053444637</v>
      </c>
      <c r="F363" s="1">
        <f>(testdata[[#This Row],[ema2]]-F362)*Multiplier+F362</f>
        <v>259.83223425627835</v>
      </c>
      <c r="G363" s="10">
        <f>2*testdata[[#This Row],[ema]]-testdata[[#This Row],[ema2]]</f>
        <v>267.65823288380471</v>
      </c>
      <c r="H363" s="10">
        <f>3*testdata[[#This Row],[ema]]-3*testdata[[#This Row],[ema2]]+testdata[[#This Row],[ema3]]</f>
        <v>268.77092556528993</v>
      </c>
    </row>
    <row r="364" spans="1:8" x14ac:dyDescent="0.25">
      <c r="A364" s="5">
        <v>363</v>
      </c>
      <c r="B364" s="2">
        <v>43263</v>
      </c>
      <c r="C364" s="1">
        <v>269.70999999999998</v>
      </c>
      <c r="D364" s="10">
        <f>(testdata[[#This Row],[close]]-D363)*Multiplier +D363</f>
        <v>265.15784348421664</v>
      </c>
      <c r="E364" s="1">
        <f>(testdata[[#This Row],[ema]]-E363)*Multiplier+E363</f>
        <v>262.02850897682112</v>
      </c>
      <c r="F364" s="1">
        <f>(testdata[[#This Row],[ema2]]-F363)*Multiplier+F363</f>
        <v>260.04140327728243</v>
      </c>
      <c r="G364" s="10">
        <f>2*testdata[[#This Row],[ema]]-testdata[[#This Row],[ema2]]</f>
        <v>268.28717799161217</v>
      </c>
      <c r="H364" s="10">
        <f>3*testdata[[#This Row],[ema]]-3*testdata[[#This Row],[ema2]]+testdata[[#This Row],[ema3]]</f>
        <v>269.42940679946895</v>
      </c>
    </row>
    <row r="365" spans="1:8" x14ac:dyDescent="0.25">
      <c r="A365" s="5">
        <v>364</v>
      </c>
      <c r="B365" s="2">
        <v>43264</v>
      </c>
      <c r="C365" s="1">
        <v>268.85000000000002</v>
      </c>
      <c r="D365" s="10">
        <f>(testdata[[#This Row],[close]]-D364)*Multiplier +D364</f>
        <v>265.50947743810076</v>
      </c>
      <c r="E365" s="1">
        <f>(testdata[[#This Row],[ema]]-E364)*Multiplier+E364</f>
        <v>262.36002978265725</v>
      </c>
      <c r="F365" s="1">
        <f>(testdata[[#This Row],[ema2]]-F364)*Multiplier+F364</f>
        <v>260.26222484922289</v>
      </c>
      <c r="G365" s="10">
        <f>2*testdata[[#This Row],[ema]]-testdata[[#This Row],[ema2]]</f>
        <v>268.65892509354427</v>
      </c>
      <c r="H365" s="10">
        <f>3*testdata[[#This Row],[ema]]-3*testdata[[#This Row],[ema2]]+testdata[[#This Row],[ema3]]</f>
        <v>269.71056781555342</v>
      </c>
    </row>
    <row r="366" spans="1:8" x14ac:dyDescent="0.25">
      <c r="A366" s="5">
        <v>365</v>
      </c>
      <c r="B366" s="2">
        <v>43265</v>
      </c>
      <c r="C366" s="1">
        <v>269.52999999999997</v>
      </c>
      <c r="D366" s="10">
        <f>(testdata[[#This Row],[close]]-D365)*Multiplier +D365</f>
        <v>265.89238434875784</v>
      </c>
      <c r="E366" s="1">
        <f>(testdata[[#This Row],[ema]]-E365)*Multiplier+E365</f>
        <v>262.69644450323824</v>
      </c>
      <c r="F366" s="1">
        <f>(testdata[[#This Row],[ema2]]-F365)*Multiplier+F365</f>
        <v>260.49405529246246</v>
      </c>
      <c r="G366" s="10">
        <f>2*testdata[[#This Row],[ema]]-testdata[[#This Row],[ema2]]</f>
        <v>269.08832419427745</v>
      </c>
      <c r="H366" s="10">
        <f>3*testdata[[#This Row],[ema]]-3*testdata[[#This Row],[ema2]]+testdata[[#This Row],[ema3]]</f>
        <v>270.08187482902133</v>
      </c>
    </row>
    <row r="367" spans="1:8" x14ac:dyDescent="0.25">
      <c r="A367" s="5">
        <v>366</v>
      </c>
      <c r="B367" s="2">
        <v>43266</v>
      </c>
      <c r="C367" s="1">
        <v>269.18</v>
      </c>
      <c r="D367" s="10">
        <f>(testdata[[#This Row],[close]]-D366)*Multiplier +D366</f>
        <v>266.20549060125711</v>
      </c>
      <c r="E367" s="1">
        <f>(testdata[[#This Row],[ema]]-E366)*Multiplier+E366</f>
        <v>263.03063936971625</v>
      </c>
      <c r="F367" s="1">
        <f>(testdata[[#This Row],[ema2]]-F366)*Multiplier+F366</f>
        <v>260.7356347283914</v>
      </c>
      <c r="G367" s="10">
        <f>2*testdata[[#This Row],[ema]]-testdata[[#This Row],[ema2]]</f>
        <v>269.38034183279797</v>
      </c>
      <c r="H367" s="10">
        <f>3*testdata[[#This Row],[ema]]-3*testdata[[#This Row],[ema2]]+testdata[[#This Row],[ema3]]</f>
        <v>270.26018842301397</v>
      </c>
    </row>
    <row r="368" spans="1:8" x14ac:dyDescent="0.25">
      <c r="A368" s="5">
        <v>367</v>
      </c>
      <c r="B368" s="2">
        <v>43269</v>
      </c>
      <c r="C368" s="1">
        <v>268.63</v>
      </c>
      <c r="D368" s="10">
        <f>(testdata[[#This Row],[close]]-D367)*Multiplier +D367</f>
        <v>266.43639625828024</v>
      </c>
      <c r="E368" s="1">
        <f>(testdata[[#This Row],[ema]]-E367)*Multiplier+E367</f>
        <v>263.35499716862711</v>
      </c>
      <c r="F368" s="1">
        <f>(testdata[[#This Row],[ema2]]-F367)*Multiplier+F367</f>
        <v>260.98509781793769</v>
      </c>
      <c r="G368" s="10">
        <f>2*testdata[[#This Row],[ema]]-testdata[[#This Row],[ema2]]</f>
        <v>269.51779534793337</v>
      </c>
      <c r="H368" s="10">
        <f>3*testdata[[#This Row],[ema]]-3*testdata[[#This Row],[ema2]]+testdata[[#This Row],[ema3]]</f>
        <v>270.22929508689708</v>
      </c>
    </row>
    <row r="369" spans="1:8" x14ac:dyDescent="0.25">
      <c r="A369" s="5">
        <v>368</v>
      </c>
      <c r="B369" s="2">
        <v>43270</v>
      </c>
      <c r="C369" s="1">
        <v>267.60000000000002</v>
      </c>
      <c r="D369" s="10">
        <f>(testdata[[#This Row],[close]]-D368)*Multiplier +D368</f>
        <v>266.54721566225356</v>
      </c>
      <c r="E369" s="1">
        <f>(testdata[[#This Row],[ema]]-E368)*Multiplier+E368</f>
        <v>263.6590179775439</v>
      </c>
      <c r="F369" s="1">
        <f>(testdata[[#This Row],[ema2]]-F368)*Multiplier+F368</f>
        <v>261.23975688075734</v>
      </c>
      <c r="G369" s="10">
        <f>2*testdata[[#This Row],[ema]]-testdata[[#This Row],[ema2]]</f>
        <v>269.43541334696323</v>
      </c>
      <c r="H369" s="10">
        <f>3*testdata[[#This Row],[ema]]-3*testdata[[#This Row],[ema2]]+testdata[[#This Row],[ema3]]</f>
        <v>269.90434993488634</v>
      </c>
    </row>
    <row r="370" spans="1:8" x14ac:dyDescent="0.25">
      <c r="A370" s="5">
        <v>369</v>
      </c>
      <c r="B370" s="2">
        <v>43271</v>
      </c>
      <c r="C370" s="1">
        <v>268.06</v>
      </c>
      <c r="D370" s="10">
        <f>(testdata[[#This Row],[close]]-D369)*Multiplier +D369</f>
        <v>266.69129036108654</v>
      </c>
      <c r="E370" s="1">
        <f>(testdata[[#This Row],[ema]]-E369)*Multiplier+E369</f>
        <v>263.94780582359556</v>
      </c>
      <c r="F370" s="1">
        <f>(testdata[[#This Row],[ema2]]-F369)*Multiplier+F369</f>
        <v>261.49766630388478</v>
      </c>
      <c r="G370" s="10">
        <f>2*testdata[[#This Row],[ema]]-testdata[[#This Row],[ema2]]</f>
        <v>269.43477489857753</v>
      </c>
      <c r="H370" s="10">
        <f>3*testdata[[#This Row],[ema]]-3*testdata[[#This Row],[ema2]]+testdata[[#This Row],[ema3]]</f>
        <v>269.72811991635774</v>
      </c>
    </row>
    <row r="371" spans="1:8" x14ac:dyDescent="0.25">
      <c r="A371" s="5">
        <v>370</v>
      </c>
      <c r="B371" s="2">
        <v>43272</v>
      </c>
      <c r="C371" s="1">
        <v>266.38</v>
      </c>
      <c r="D371" s="10">
        <f>(testdata[[#This Row],[close]]-D370)*Multiplier +D370</f>
        <v>266.66164366003068</v>
      </c>
      <c r="E371" s="1">
        <f>(testdata[[#This Row],[ema]]-E370)*Multiplier+E370</f>
        <v>264.20626656992272</v>
      </c>
      <c r="F371" s="1">
        <f>(testdata[[#This Row],[ema2]]-F370)*Multiplier+F370</f>
        <v>261.75562823398366</v>
      </c>
      <c r="G371" s="10">
        <f>2*testdata[[#This Row],[ema]]-testdata[[#This Row],[ema2]]</f>
        <v>269.11702075013864</v>
      </c>
      <c r="H371" s="10">
        <f>3*testdata[[#This Row],[ema]]-3*testdata[[#This Row],[ema2]]+testdata[[#This Row],[ema3]]</f>
        <v>269.12175950430753</v>
      </c>
    </row>
    <row r="372" spans="1:8" x14ac:dyDescent="0.25">
      <c r="A372" s="5">
        <v>371</v>
      </c>
      <c r="B372" s="2">
        <v>43273</v>
      </c>
      <c r="C372" s="1">
        <v>266.86</v>
      </c>
      <c r="D372" s="10">
        <f>(testdata[[#This Row],[close]]-D371)*Multiplier +D371</f>
        <v>266.68053474002778</v>
      </c>
      <c r="E372" s="1">
        <f>(testdata[[#This Row],[ema]]-E371)*Multiplier+E371</f>
        <v>264.44191115755177</v>
      </c>
      <c r="F372" s="1">
        <f>(testdata[[#This Row],[ema2]]-F371)*Multiplier+F371</f>
        <v>262.0114647028949</v>
      </c>
      <c r="G372" s="10">
        <f>2*testdata[[#This Row],[ema]]-testdata[[#This Row],[ema2]]</f>
        <v>268.91915832250379</v>
      </c>
      <c r="H372" s="10">
        <f>3*testdata[[#This Row],[ema]]-3*testdata[[#This Row],[ema2]]+testdata[[#This Row],[ema3]]</f>
        <v>268.72733545032298</v>
      </c>
    </row>
    <row r="373" spans="1:8" x14ac:dyDescent="0.25">
      <c r="A373" s="5">
        <v>372</v>
      </c>
      <c r="B373" s="2">
        <v>43276</v>
      </c>
      <c r="C373" s="1">
        <v>263.23</v>
      </c>
      <c r="D373" s="10">
        <f>(testdata[[#This Row],[close]]-D372)*Multiplier +D372</f>
        <v>266.35191238383464</v>
      </c>
      <c r="E373" s="1">
        <f>(testdata[[#This Row],[ema]]-E372)*Multiplier+E372</f>
        <v>264.62381603624539</v>
      </c>
      <c r="F373" s="1">
        <f>(testdata[[#This Row],[ema2]]-F372)*Multiplier+F372</f>
        <v>262.26026006797588</v>
      </c>
      <c r="G373" s="10">
        <f>2*testdata[[#This Row],[ema]]-testdata[[#This Row],[ema2]]</f>
        <v>268.0800087314239</v>
      </c>
      <c r="H373" s="10">
        <f>3*testdata[[#This Row],[ema]]-3*testdata[[#This Row],[ema2]]+testdata[[#This Row],[ema3]]</f>
        <v>267.44454911074376</v>
      </c>
    </row>
    <row r="374" spans="1:8" x14ac:dyDescent="0.25">
      <c r="A374" s="5">
        <v>373</v>
      </c>
      <c r="B374" s="2">
        <v>43277</v>
      </c>
      <c r="C374" s="1">
        <v>263.81</v>
      </c>
      <c r="D374" s="10">
        <f>(testdata[[#This Row],[close]]-D373)*Multiplier +D373</f>
        <v>266.10982549013613</v>
      </c>
      <c r="E374" s="1">
        <f>(testdata[[#This Row],[ema]]-E373)*Multiplier+E373</f>
        <v>264.76534074613977</v>
      </c>
      <c r="F374" s="1">
        <f>(testdata[[#This Row],[ema2]]-F373)*Multiplier+F373</f>
        <v>262.49883918018196</v>
      </c>
      <c r="G374" s="10">
        <f>2*testdata[[#This Row],[ema]]-testdata[[#This Row],[ema2]]</f>
        <v>267.45431023413249</v>
      </c>
      <c r="H374" s="10">
        <f>3*testdata[[#This Row],[ema]]-3*testdata[[#This Row],[ema2]]+testdata[[#This Row],[ema3]]</f>
        <v>266.5322934121711</v>
      </c>
    </row>
    <row r="375" spans="1:8" x14ac:dyDescent="0.25">
      <c r="A375" s="5">
        <v>374</v>
      </c>
      <c r="B375" s="2">
        <v>43278</v>
      </c>
      <c r="C375" s="1">
        <v>261.63</v>
      </c>
      <c r="D375" s="10">
        <f>(testdata[[#This Row],[close]]-D374)*Multiplier +D374</f>
        <v>265.68317544345649</v>
      </c>
      <c r="E375" s="1">
        <f>(testdata[[#This Row],[ema]]-E374)*Multiplier+E374</f>
        <v>264.85275357445568</v>
      </c>
      <c r="F375" s="1">
        <f>(testdata[[#This Row],[ema2]]-F374)*Multiplier+F374</f>
        <v>262.72302150344615</v>
      </c>
      <c r="G375" s="10">
        <f>2*testdata[[#This Row],[ema]]-testdata[[#This Row],[ema2]]</f>
        <v>266.51359731245731</v>
      </c>
      <c r="H375" s="10">
        <f>3*testdata[[#This Row],[ema]]-3*testdata[[#This Row],[ema2]]+testdata[[#This Row],[ema3]]</f>
        <v>265.21428711044848</v>
      </c>
    </row>
    <row r="376" spans="1:8" x14ac:dyDescent="0.25">
      <c r="A376" s="5">
        <v>375</v>
      </c>
      <c r="B376" s="2">
        <v>43279</v>
      </c>
      <c r="C376" s="1">
        <v>263.12</v>
      </c>
      <c r="D376" s="10">
        <f>(testdata[[#This Row],[close]]-D375)*Multiplier +D375</f>
        <v>265.43906349646062</v>
      </c>
      <c r="E376" s="1">
        <f>(testdata[[#This Row],[ema]]-E375)*Multiplier+E375</f>
        <v>264.90859261464664</v>
      </c>
      <c r="F376" s="1">
        <f>(testdata[[#This Row],[ema2]]-F375)*Multiplier+F375</f>
        <v>262.93117113308426</v>
      </c>
      <c r="G376" s="10">
        <f>2*testdata[[#This Row],[ema]]-testdata[[#This Row],[ema2]]</f>
        <v>265.9695343782746</v>
      </c>
      <c r="H376" s="10">
        <f>3*testdata[[#This Row],[ema]]-3*testdata[[#This Row],[ema2]]+testdata[[#This Row],[ema3]]</f>
        <v>264.52258377852615</v>
      </c>
    </row>
    <row r="377" spans="1:8" x14ac:dyDescent="0.25">
      <c r="A377" s="5">
        <v>376</v>
      </c>
      <c r="B377" s="2">
        <v>43280</v>
      </c>
      <c r="C377" s="1">
        <v>263.5</v>
      </c>
      <c r="D377" s="10">
        <f>(testdata[[#This Row],[close]]-D376)*Multiplier +D376</f>
        <v>265.25439078251196</v>
      </c>
      <c r="E377" s="1">
        <f>(testdata[[#This Row],[ema]]-E376)*Multiplier+E376</f>
        <v>264.94152577349098</v>
      </c>
      <c r="F377" s="1">
        <f>(testdata[[#This Row],[ema2]]-F376)*Multiplier+F376</f>
        <v>263.12263347978967</v>
      </c>
      <c r="G377" s="10">
        <f>2*testdata[[#This Row],[ema]]-testdata[[#This Row],[ema2]]</f>
        <v>265.56725579153294</v>
      </c>
      <c r="H377" s="10">
        <f>3*testdata[[#This Row],[ema]]-3*testdata[[#This Row],[ema2]]+testdata[[#This Row],[ema3]]</f>
        <v>264.06122850685256</v>
      </c>
    </row>
    <row r="378" spans="1:8" x14ac:dyDescent="0.25">
      <c r="A378" s="5">
        <v>377</v>
      </c>
      <c r="B378" s="2">
        <v>43283</v>
      </c>
      <c r="C378" s="1">
        <v>264.06</v>
      </c>
      <c r="D378" s="10">
        <f>(testdata[[#This Row],[close]]-D377)*Multiplier +D377</f>
        <v>265.14063927941561</v>
      </c>
      <c r="E378" s="1">
        <f>(testdata[[#This Row],[ema]]-E377)*Multiplier+E377</f>
        <v>264.96048896453141</v>
      </c>
      <c r="F378" s="1">
        <f>(testdata[[#This Row],[ema2]]-F377)*Multiplier+F377</f>
        <v>263.29766733547933</v>
      </c>
      <c r="G378" s="10">
        <f>2*testdata[[#This Row],[ema]]-testdata[[#This Row],[ema2]]</f>
        <v>265.32078959429981</v>
      </c>
      <c r="H378" s="10">
        <f>3*testdata[[#This Row],[ema]]-3*testdata[[#This Row],[ema2]]+testdata[[#This Row],[ema3]]</f>
        <v>263.83811828013188</v>
      </c>
    </row>
    <row r="379" spans="1:8" x14ac:dyDescent="0.25">
      <c r="A379" s="5">
        <v>378</v>
      </c>
      <c r="B379" s="2">
        <v>43284</v>
      </c>
      <c r="C379" s="1">
        <v>263.13</v>
      </c>
      <c r="D379" s="10">
        <f>(testdata[[#This Row],[close]]-D378)*Multiplier +D378</f>
        <v>264.94914982423319</v>
      </c>
      <c r="E379" s="1">
        <f>(testdata[[#This Row],[ema]]-E378)*Multiplier+E378</f>
        <v>264.95940904640776</v>
      </c>
      <c r="F379" s="1">
        <f>(testdata[[#This Row],[ema2]]-F378)*Multiplier+F378</f>
        <v>263.45592845080586</v>
      </c>
      <c r="G379" s="10">
        <f>2*testdata[[#This Row],[ema]]-testdata[[#This Row],[ema2]]</f>
        <v>264.93889060205862</v>
      </c>
      <c r="H379" s="10">
        <f>3*testdata[[#This Row],[ema]]-3*testdata[[#This Row],[ema2]]+testdata[[#This Row],[ema3]]</f>
        <v>263.42515078428204</v>
      </c>
    </row>
    <row r="380" spans="1:8" x14ac:dyDescent="0.25">
      <c r="A380" s="5">
        <v>379</v>
      </c>
      <c r="B380" s="2">
        <v>43286</v>
      </c>
      <c r="C380" s="1">
        <v>265.27999999999997</v>
      </c>
      <c r="D380" s="10">
        <f>(testdata[[#This Row],[close]]-D379)*Multiplier +D379</f>
        <v>264.98065936478241</v>
      </c>
      <c r="E380" s="1">
        <f>(testdata[[#This Row],[ema]]-E379)*Multiplier+E379</f>
        <v>264.96143288625296</v>
      </c>
      <c r="F380" s="1">
        <f>(testdata[[#This Row],[ema2]]-F379)*Multiplier+F379</f>
        <v>263.59930982561036</v>
      </c>
      <c r="G380" s="10">
        <f>2*testdata[[#This Row],[ema]]-testdata[[#This Row],[ema2]]</f>
        <v>264.99988584331186</v>
      </c>
      <c r="H380" s="10">
        <f>3*testdata[[#This Row],[ema]]-3*testdata[[#This Row],[ema2]]+testdata[[#This Row],[ema3]]</f>
        <v>263.65698926119865</v>
      </c>
    </row>
    <row r="381" spans="1:8" x14ac:dyDescent="0.25">
      <c r="A381" s="5">
        <v>380</v>
      </c>
      <c r="B381" s="2">
        <v>43287</v>
      </c>
      <c r="C381" s="1">
        <v>267.52</v>
      </c>
      <c r="D381" s="10">
        <f>(testdata[[#This Row],[close]]-D380)*Multiplier +D380</f>
        <v>265.22250133004121</v>
      </c>
      <c r="E381" s="1">
        <f>(testdata[[#This Row],[ema]]-E380)*Multiplier+E380</f>
        <v>264.98629654756616</v>
      </c>
      <c r="F381" s="1">
        <f>(testdata[[#This Row],[ema2]]-F380)*Multiplier+F380</f>
        <v>263.73140379912996</v>
      </c>
      <c r="G381" s="10">
        <f>2*testdata[[#This Row],[ema]]-testdata[[#This Row],[ema2]]</f>
        <v>265.45870611251627</v>
      </c>
      <c r="H381" s="10">
        <f>3*testdata[[#This Row],[ema]]-3*testdata[[#This Row],[ema2]]+testdata[[#This Row],[ema3]]</f>
        <v>264.44001814655502</v>
      </c>
    </row>
    <row r="382" spans="1:8" x14ac:dyDescent="0.25">
      <c r="A382" s="5">
        <v>381</v>
      </c>
      <c r="B382" s="2">
        <v>43290</v>
      </c>
      <c r="C382" s="1">
        <v>269.93</v>
      </c>
      <c r="D382" s="10">
        <f>(testdata[[#This Row],[close]]-D381)*Multiplier +D381</f>
        <v>265.67083453670398</v>
      </c>
      <c r="E382" s="1">
        <f>(testdata[[#This Row],[ema]]-E381)*Multiplier+E381</f>
        <v>265.05149064176976</v>
      </c>
      <c r="F382" s="1">
        <f>(testdata[[#This Row],[ema2]]-F381)*Multiplier+F381</f>
        <v>263.85712635557184</v>
      </c>
      <c r="G382" s="10">
        <f>2*testdata[[#This Row],[ema]]-testdata[[#This Row],[ema2]]</f>
        <v>266.2901784316382</v>
      </c>
      <c r="H382" s="10">
        <f>3*testdata[[#This Row],[ema]]-3*testdata[[#This Row],[ema2]]+testdata[[#This Row],[ema3]]</f>
        <v>265.71515804037449</v>
      </c>
    </row>
    <row r="383" spans="1:8" x14ac:dyDescent="0.25">
      <c r="A383" s="5">
        <v>382</v>
      </c>
      <c r="B383" s="2">
        <v>43291</v>
      </c>
      <c r="C383" s="1">
        <v>270.89999999999998</v>
      </c>
      <c r="D383" s="10">
        <f>(testdata[[#This Row],[close]]-D382)*Multiplier +D382</f>
        <v>266.16885029511315</v>
      </c>
      <c r="E383" s="1">
        <f>(testdata[[#This Row],[ema]]-E382)*Multiplier+E382</f>
        <v>265.1579058468501</v>
      </c>
      <c r="F383" s="1">
        <f>(testdata[[#This Row],[ema2]]-F382)*Multiplier+F382</f>
        <v>263.98101011664596</v>
      </c>
      <c r="G383" s="10">
        <f>2*testdata[[#This Row],[ema]]-testdata[[#This Row],[ema2]]</f>
        <v>267.17979474337619</v>
      </c>
      <c r="H383" s="10">
        <f>3*testdata[[#This Row],[ema]]-3*testdata[[#This Row],[ema2]]+testdata[[#This Row],[ema3]]</f>
        <v>267.01384346143516</v>
      </c>
    </row>
    <row r="384" spans="1:8" x14ac:dyDescent="0.25">
      <c r="A384" s="5">
        <v>383</v>
      </c>
      <c r="B384" s="2">
        <v>43292</v>
      </c>
      <c r="C384" s="1">
        <v>268.92</v>
      </c>
      <c r="D384" s="10">
        <f>(testdata[[#This Row],[close]]-D383)*Multiplier +D383</f>
        <v>266.4308645527214</v>
      </c>
      <c r="E384" s="1">
        <f>(testdata[[#This Row],[ema]]-E383)*Multiplier+E383</f>
        <v>265.27914000931401</v>
      </c>
      <c r="F384" s="1">
        <f>(testdata[[#This Row],[ema2]]-F383)*Multiplier+F383</f>
        <v>264.10464153499532</v>
      </c>
      <c r="G384" s="10">
        <f>2*testdata[[#This Row],[ema]]-testdata[[#This Row],[ema2]]</f>
        <v>267.5825890961288</v>
      </c>
      <c r="H384" s="10">
        <f>3*testdata[[#This Row],[ema]]-3*testdata[[#This Row],[ema2]]+testdata[[#This Row],[ema3]]</f>
        <v>267.55981516521746</v>
      </c>
    </row>
    <row r="385" spans="1:8" x14ac:dyDescent="0.25">
      <c r="A385" s="5">
        <v>384</v>
      </c>
      <c r="B385" s="2">
        <v>43293</v>
      </c>
      <c r="C385" s="1">
        <v>271.36</v>
      </c>
      <c r="D385" s="10">
        <f>(testdata[[#This Row],[close]]-D384)*Multiplier +D384</f>
        <v>266.90030602389078</v>
      </c>
      <c r="E385" s="1">
        <f>(testdata[[#This Row],[ema]]-E384)*Multiplier+E384</f>
        <v>265.43353677260706</v>
      </c>
      <c r="F385" s="1">
        <f>(testdata[[#This Row],[ema2]]-F384)*Multiplier+F384</f>
        <v>264.23120298619642</v>
      </c>
      <c r="G385" s="10">
        <f>2*testdata[[#This Row],[ema]]-testdata[[#This Row],[ema2]]</f>
        <v>268.3670752751745</v>
      </c>
      <c r="H385" s="10">
        <f>3*testdata[[#This Row],[ema]]-3*testdata[[#This Row],[ema2]]+testdata[[#This Row],[ema3]]</f>
        <v>268.63151074004759</v>
      </c>
    </row>
    <row r="386" spans="1:8" x14ac:dyDescent="0.25">
      <c r="A386" s="5">
        <v>385</v>
      </c>
      <c r="B386" s="2">
        <v>43294</v>
      </c>
      <c r="C386" s="1">
        <v>271.57</v>
      </c>
      <c r="D386" s="10">
        <f>(testdata[[#This Row],[close]]-D385)*Multiplier +D385</f>
        <v>267.34503878352024</v>
      </c>
      <c r="E386" s="1">
        <f>(testdata[[#This Row],[ema]]-E385)*Multiplier+E385</f>
        <v>265.61558458317023</v>
      </c>
      <c r="F386" s="1">
        <f>(testdata[[#This Row],[ema2]]-F385)*Multiplier+F385</f>
        <v>264.36304885257488</v>
      </c>
      <c r="G386" s="10">
        <f>2*testdata[[#This Row],[ema]]-testdata[[#This Row],[ema2]]</f>
        <v>269.07449298387024</v>
      </c>
      <c r="H386" s="10">
        <f>3*testdata[[#This Row],[ema]]-3*testdata[[#This Row],[ema2]]+testdata[[#This Row],[ema3]]</f>
        <v>269.55141145362478</v>
      </c>
    </row>
    <row r="387" spans="1:8" x14ac:dyDescent="0.25">
      <c r="A387" s="5">
        <v>386</v>
      </c>
      <c r="B387" s="2">
        <v>43297</v>
      </c>
      <c r="C387" s="1">
        <v>271.33</v>
      </c>
      <c r="D387" s="10">
        <f>(testdata[[#This Row],[close]]-D386)*Multiplier +D386</f>
        <v>267.72455889937544</v>
      </c>
      <c r="E387" s="1">
        <f>(testdata[[#This Row],[ema]]-E386)*Multiplier+E386</f>
        <v>265.81643927995168</v>
      </c>
      <c r="F387" s="1">
        <f>(testdata[[#This Row],[ema2]]-F386)*Multiplier+F386</f>
        <v>264.50146698851552</v>
      </c>
      <c r="G387" s="10">
        <f>2*testdata[[#This Row],[ema]]-testdata[[#This Row],[ema2]]</f>
        <v>269.6326785187992</v>
      </c>
      <c r="H387" s="10">
        <f>3*testdata[[#This Row],[ema]]-3*testdata[[#This Row],[ema2]]+testdata[[#This Row],[ema3]]</f>
        <v>270.22582584678685</v>
      </c>
    </row>
    <row r="388" spans="1:8" x14ac:dyDescent="0.25">
      <c r="A388" s="5">
        <v>387</v>
      </c>
      <c r="B388" s="2">
        <v>43298</v>
      </c>
      <c r="C388" s="1">
        <v>272.43</v>
      </c>
      <c r="D388" s="10">
        <f>(testdata[[#This Row],[close]]-D387)*Multiplier +D387</f>
        <v>268.17269614705395</v>
      </c>
      <c r="E388" s="1">
        <f>(testdata[[#This Row],[ema]]-E387)*Multiplier+E387</f>
        <v>266.04084469586616</v>
      </c>
      <c r="F388" s="1">
        <f>(testdata[[#This Row],[ema2]]-F387)*Multiplier+F387</f>
        <v>264.64807438921559</v>
      </c>
      <c r="G388" s="10">
        <f>2*testdata[[#This Row],[ema]]-testdata[[#This Row],[ema2]]</f>
        <v>270.30454759824175</v>
      </c>
      <c r="H388" s="10">
        <f>3*testdata[[#This Row],[ema]]-3*testdata[[#This Row],[ema2]]+testdata[[#This Row],[ema3]]</f>
        <v>271.04362874277888</v>
      </c>
    </row>
    <row r="389" spans="1:8" x14ac:dyDescent="0.25">
      <c r="A389" s="5">
        <v>388</v>
      </c>
      <c r="B389" s="2">
        <v>43299</v>
      </c>
      <c r="C389" s="1">
        <v>273</v>
      </c>
      <c r="D389" s="10">
        <f>(testdata[[#This Row],[close]]-D388)*Multiplier +D388</f>
        <v>268.63243937114407</v>
      </c>
      <c r="E389" s="1">
        <f>(testdata[[#This Row],[ema]]-E388)*Multiplier+E388</f>
        <v>266.28766323636881</v>
      </c>
      <c r="F389" s="1">
        <f>(testdata[[#This Row],[ema2]]-F388)*Multiplier+F388</f>
        <v>264.80422570799209</v>
      </c>
      <c r="G389" s="10">
        <f>2*testdata[[#This Row],[ema]]-testdata[[#This Row],[ema2]]</f>
        <v>270.97721550591933</v>
      </c>
      <c r="H389" s="10">
        <f>3*testdata[[#This Row],[ema]]-3*testdata[[#This Row],[ema2]]+testdata[[#This Row],[ema3]]</f>
        <v>271.83855411231792</v>
      </c>
    </row>
    <row r="390" spans="1:8" x14ac:dyDescent="0.25">
      <c r="A390" s="5">
        <v>389</v>
      </c>
      <c r="B390" s="2">
        <v>43300</v>
      </c>
      <c r="C390" s="1">
        <v>271.97000000000003</v>
      </c>
      <c r="D390" s="10">
        <f>(testdata[[#This Row],[close]]-D389)*Multiplier +D389</f>
        <v>268.95030228817797</v>
      </c>
      <c r="E390" s="1">
        <f>(testdata[[#This Row],[ema]]-E389)*Multiplier+E389</f>
        <v>266.54124790796971</v>
      </c>
      <c r="F390" s="1">
        <f>(testdata[[#This Row],[ema2]]-F389)*Multiplier+F389</f>
        <v>264.96965639370427</v>
      </c>
      <c r="G390" s="10">
        <f>2*testdata[[#This Row],[ema]]-testdata[[#This Row],[ema2]]</f>
        <v>271.35935666838623</v>
      </c>
      <c r="H390" s="10">
        <f>3*testdata[[#This Row],[ema]]-3*testdata[[#This Row],[ema2]]+testdata[[#This Row],[ema3]]</f>
        <v>272.19681953432911</v>
      </c>
    </row>
    <row r="391" spans="1:8" x14ac:dyDescent="0.25">
      <c r="A391" s="5">
        <v>390</v>
      </c>
      <c r="B391" s="2">
        <v>43301</v>
      </c>
      <c r="C391" s="1">
        <v>271.66000000000003</v>
      </c>
      <c r="D391" s="10">
        <f>(testdata[[#This Row],[close]]-D390)*Multiplier +D390</f>
        <v>269.20836873692292</v>
      </c>
      <c r="E391" s="1">
        <f>(testdata[[#This Row],[ema]]-E390)*Multiplier+E390</f>
        <v>266.79525941548906</v>
      </c>
      <c r="F391" s="1">
        <f>(testdata[[#This Row],[ema2]]-F390)*Multiplier+F390</f>
        <v>265.14352334815999</v>
      </c>
      <c r="G391" s="10">
        <f>2*testdata[[#This Row],[ema]]-testdata[[#This Row],[ema2]]</f>
        <v>271.62147805835679</v>
      </c>
      <c r="H391" s="10">
        <f>3*testdata[[#This Row],[ema]]-3*testdata[[#This Row],[ema2]]+testdata[[#This Row],[ema3]]</f>
        <v>272.38285131246153</v>
      </c>
    </row>
    <row r="392" spans="1:8" x14ac:dyDescent="0.25">
      <c r="A392" s="5">
        <v>391</v>
      </c>
      <c r="B392" s="2">
        <v>43304</v>
      </c>
      <c r="C392" s="1">
        <v>272.16000000000003</v>
      </c>
      <c r="D392" s="10">
        <f>(testdata[[#This Row],[close]]-D391)*Multiplier +D391</f>
        <v>269.48947647626358</v>
      </c>
      <c r="E392" s="1">
        <f>(testdata[[#This Row],[ema]]-E391)*Multiplier+E391</f>
        <v>267.05185151651523</v>
      </c>
      <c r="F392" s="1">
        <f>(testdata[[#This Row],[ema2]]-F391)*Multiplier+F391</f>
        <v>265.32526888800334</v>
      </c>
      <c r="G392" s="10">
        <f>2*testdata[[#This Row],[ema]]-testdata[[#This Row],[ema2]]</f>
        <v>271.92710143601192</v>
      </c>
      <c r="H392" s="10">
        <f>3*testdata[[#This Row],[ema]]-3*testdata[[#This Row],[ema2]]+testdata[[#This Row],[ema3]]</f>
        <v>272.63814376724832</v>
      </c>
    </row>
    <row r="393" spans="1:8" x14ac:dyDescent="0.25">
      <c r="A393" s="5">
        <v>392</v>
      </c>
      <c r="B393" s="2">
        <v>43305</v>
      </c>
      <c r="C393" s="1">
        <v>273.52999999999997</v>
      </c>
      <c r="D393" s="10">
        <f>(testdata[[#This Row],[close]]-D392)*Multiplier +D392</f>
        <v>269.87428824042894</v>
      </c>
      <c r="E393" s="1">
        <f>(testdata[[#This Row],[ema]]-E392)*Multiplier+E392</f>
        <v>267.32065501403082</v>
      </c>
      <c r="F393" s="1">
        <f>(testdata[[#This Row],[ema2]]-F392)*Multiplier+F392</f>
        <v>265.5153056619107</v>
      </c>
      <c r="G393" s="10">
        <f>2*testdata[[#This Row],[ema]]-testdata[[#This Row],[ema2]]</f>
        <v>272.42792146682706</v>
      </c>
      <c r="H393" s="10">
        <f>3*testdata[[#This Row],[ema]]-3*testdata[[#This Row],[ema2]]+testdata[[#This Row],[ema3]]</f>
        <v>273.17620534110495</v>
      </c>
    </row>
    <row r="394" spans="1:8" x14ac:dyDescent="0.25">
      <c r="A394" s="5">
        <v>393</v>
      </c>
      <c r="B394" s="2">
        <v>43306</v>
      </c>
      <c r="C394" s="1">
        <v>275.87</v>
      </c>
      <c r="D394" s="10">
        <f>(testdata[[#This Row],[close]]-D393)*Multiplier +D393</f>
        <v>270.44530840800712</v>
      </c>
      <c r="E394" s="1">
        <f>(testdata[[#This Row],[ema]]-E393)*Multiplier+E393</f>
        <v>267.61824105155239</v>
      </c>
      <c r="F394" s="1">
        <f>(testdata[[#This Row],[ema2]]-F393)*Multiplier+F393</f>
        <v>265.71558522282896</v>
      </c>
      <c r="G394" s="10">
        <f>2*testdata[[#This Row],[ema]]-testdata[[#This Row],[ema2]]</f>
        <v>273.27237576446186</v>
      </c>
      <c r="H394" s="10">
        <f>3*testdata[[#This Row],[ema]]-3*testdata[[#This Row],[ema2]]+testdata[[#This Row],[ema3]]</f>
        <v>274.19678729219311</v>
      </c>
    </row>
    <row r="395" spans="1:8" x14ac:dyDescent="0.25">
      <c r="A395" s="5">
        <v>394</v>
      </c>
      <c r="B395" s="2">
        <v>43307</v>
      </c>
      <c r="C395" s="1">
        <v>275.20999999999998</v>
      </c>
      <c r="D395" s="10">
        <f>(testdata[[#This Row],[close]]-D394)*Multiplier +D394</f>
        <v>270.89908855962551</v>
      </c>
      <c r="E395" s="1">
        <f>(testdata[[#This Row],[ema]]-E394)*Multiplier+E394</f>
        <v>267.9307027189879</v>
      </c>
      <c r="F395" s="1">
        <f>(testdata[[#This Row],[ema2]]-F394)*Multiplier+F394</f>
        <v>265.9265487938917</v>
      </c>
      <c r="G395" s="10">
        <f>2*testdata[[#This Row],[ema]]-testdata[[#This Row],[ema2]]</f>
        <v>273.86747440026312</v>
      </c>
      <c r="H395" s="10">
        <f>3*testdata[[#This Row],[ema]]-3*testdata[[#This Row],[ema2]]+testdata[[#This Row],[ema3]]</f>
        <v>274.83170631580458</v>
      </c>
    </row>
    <row r="396" spans="1:8" x14ac:dyDescent="0.25">
      <c r="A396" s="5">
        <v>395</v>
      </c>
      <c r="B396" s="2">
        <v>43308</v>
      </c>
      <c r="C396" s="1">
        <v>273.35000000000002</v>
      </c>
      <c r="D396" s="10">
        <f>(testdata[[#This Row],[close]]-D395)*Multiplier +D395</f>
        <v>271.13250869680405</v>
      </c>
      <c r="E396" s="1">
        <f>(testdata[[#This Row],[ema]]-E395)*Multiplier+E395</f>
        <v>268.23563662163707</v>
      </c>
      <c r="F396" s="1">
        <f>(testdata[[#This Row],[ema2]]-F395)*Multiplier+F395</f>
        <v>266.14646192034365</v>
      </c>
      <c r="G396" s="10">
        <f>2*testdata[[#This Row],[ema]]-testdata[[#This Row],[ema2]]</f>
        <v>274.02938077197103</v>
      </c>
      <c r="H396" s="10">
        <f>3*testdata[[#This Row],[ema]]-3*testdata[[#This Row],[ema2]]+testdata[[#This Row],[ema3]]</f>
        <v>274.83707814584454</v>
      </c>
    </row>
    <row r="397" spans="1:8" x14ac:dyDescent="0.25">
      <c r="A397" s="5">
        <v>396</v>
      </c>
      <c r="B397" s="2">
        <v>43311</v>
      </c>
      <c r="C397" s="1">
        <v>271.92</v>
      </c>
      <c r="D397" s="10">
        <f>(testdata[[#This Row],[close]]-D396)*Multiplier +D396</f>
        <v>271.20750786853699</v>
      </c>
      <c r="E397" s="1">
        <f>(testdata[[#This Row],[ema]]-E396)*Multiplier+E396</f>
        <v>268.51867197848469</v>
      </c>
      <c r="F397" s="1">
        <f>(testdata[[#This Row],[ema2]]-F396)*Multiplier+F396</f>
        <v>266.37238668778565</v>
      </c>
      <c r="G397" s="10">
        <f>2*testdata[[#This Row],[ema]]-testdata[[#This Row],[ema2]]</f>
        <v>273.8963437585893</v>
      </c>
      <c r="H397" s="10">
        <f>3*testdata[[#This Row],[ema]]-3*testdata[[#This Row],[ema2]]+testdata[[#This Row],[ema3]]</f>
        <v>274.4388943579425</v>
      </c>
    </row>
    <row r="398" spans="1:8" x14ac:dyDescent="0.25">
      <c r="A398" s="5">
        <v>397</v>
      </c>
      <c r="B398" s="2">
        <v>43312</v>
      </c>
      <c r="C398" s="1">
        <v>273.26</v>
      </c>
      <c r="D398" s="10">
        <f>(testdata[[#This Row],[close]]-D397)*Multiplier +D397</f>
        <v>271.40298330962872</v>
      </c>
      <c r="E398" s="1">
        <f>(testdata[[#This Row],[ema]]-E397)*Multiplier+E397</f>
        <v>268.79336829573651</v>
      </c>
      <c r="F398" s="1">
        <f>(testdata[[#This Row],[ema2]]-F397)*Multiplier+F397</f>
        <v>266.60295636473336</v>
      </c>
      <c r="G398" s="10">
        <f>2*testdata[[#This Row],[ema]]-testdata[[#This Row],[ema2]]</f>
        <v>274.01259832352093</v>
      </c>
      <c r="H398" s="10">
        <f>3*testdata[[#This Row],[ema]]-3*testdata[[#This Row],[ema2]]+testdata[[#This Row],[ema3]]</f>
        <v>274.43180140640993</v>
      </c>
    </row>
    <row r="399" spans="1:8" x14ac:dyDescent="0.25">
      <c r="A399" s="5">
        <v>398</v>
      </c>
      <c r="B399" s="2">
        <v>43313</v>
      </c>
      <c r="C399" s="1">
        <v>272.81</v>
      </c>
      <c r="D399" s="10">
        <f>(testdata[[#This Row],[close]]-D398)*Multiplier +D398</f>
        <v>271.53698489918787</v>
      </c>
      <c r="E399" s="1">
        <f>(testdata[[#This Row],[ema]]-E398)*Multiplier+E398</f>
        <v>269.05466511511281</v>
      </c>
      <c r="F399" s="1">
        <f>(testdata[[#This Row],[ema2]]-F398)*Multiplier+F398</f>
        <v>266.83645243619804</v>
      </c>
      <c r="G399" s="10">
        <f>2*testdata[[#This Row],[ema]]-testdata[[#This Row],[ema2]]</f>
        <v>274.01930468326293</v>
      </c>
      <c r="H399" s="10">
        <f>3*testdata[[#This Row],[ema]]-3*testdata[[#This Row],[ema2]]+testdata[[#This Row],[ema3]]</f>
        <v>274.28341178842317</v>
      </c>
    </row>
    <row r="400" spans="1:8" x14ac:dyDescent="0.25">
      <c r="A400" s="5">
        <v>399</v>
      </c>
      <c r="B400" s="2">
        <v>43314</v>
      </c>
      <c r="C400" s="1">
        <v>274.29000000000002</v>
      </c>
      <c r="D400" s="10">
        <f>(testdata[[#This Row],[close]]-D399)*Multiplier +D399</f>
        <v>271.79917681355096</v>
      </c>
      <c r="E400" s="1">
        <f>(testdata[[#This Row],[ema]]-E399)*Multiplier+E399</f>
        <v>269.31604718163072</v>
      </c>
      <c r="F400" s="1">
        <f>(testdata[[#This Row],[ema2]]-F399)*Multiplier+F399</f>
        <v>267.07260431671546</v>
      </c>
      <c r="G400" s="10">
        <f>2*testdata[[#This Row],[ema]]-testdata[[#This Row],[ema2]]</f>
        <v>274.28230644547119</v>
      </c>
      <c r="H400" s="10">
        <f>3*testdata[[#This Row],[ema]]-3*testdata[[#This Row],[ema2]]+testdata[[#This Row],[ema3]]</f>
        <v>274.5219932124761</v>
      </c>
    </row>
    <row r="401" spans="1:8" x14ac:dyDescent="0.25">
      <c r="A401" s="5">
        <v>400</v>
      </c>
      <c r="B401" s="2">
        <v>43315</v>
      </c>
      <c r="C401" s="1">
        <v>275.47000000000003</v>
      </c>
      <c r="D401" s="10">
        <f>(testdata[[#This Row],[close]]-D400)*Multiplier +D400</f>
        <v>272.14877902178421</v>
      </c>
      <c r="E401" s="1">
        <f>(testdata[[#This Row],[ema]]-E400)*Multiplier+E400</f>
        <v>269.58583116640722</v>
      </c>
      <c r="F401" s="1">
        <f>(testdata[[#This Row],[ema2]]-F400)*Multiplier+F400</f>
        <v>267.31195925478136</v>
      </c>
      <c r="G401" s="10">
        <f>2*testdata[[#This Row],[ema]]-testdata[[#This Row],[ema2]]</f>
        <v>274.7117268771612</v>
      </c>
      <c r="H401" s="10">
        <f>3*testdata[[#This Row],[ema]]-3*testdata[[#This Row],[ema2]]+testdata[[#This Row],[ema3]]</f>
        <v>275.00080282091227</v>
      </c>
    </row>
    <row r="402" spans="1:8" x14ac:dyDescent="0.25">
      <c r="A402" s="5">
        <v>401</v>
      </c>
      <c r="B402" s="2">
        <v>43318</v>
      </c>
      <c r="C402" s="1">
        <v>276.48</v>
      </c>
      <c r="D402" s="10">
        <f>(testdata[[#This Row],[close]]-D401)*Multiplier +D401</f>
        <v>272.56127625780476</v>
      </c>
      <c r="E402" s="1">
        <f>(testdata[[#This Row],[ema]]-E401)*Multiplier+E401</f>
        <v>269.86920688939745</v>
      </c>
      <c r="F402" s="1">
        <f>(testdata[[#This Row],[ema2]]-F401)*Multiplier+F401</f>
        <v>267.55550664855434</v>
      </c>
      <c r="G402" s="10">
        <f>2*testdata[[#This Row],[ema]]-testdata[[#This Row],[ema2]]</f>
        <v>275.25334562621208</v>
      </c>
      <c r="H402" s="10">
        <f>3*testdata[[#This Row],[ema]]-3*testdata[[#This Row],[ema2]]+testdata[[#This Row],[ema3]]</f>
        <v>275.63171475377624</v>
      </c>
    </row>
    <row r="403" spans="1:8" x14ac:dyDescent="0.25">
      <c r="A403" s="5">
        <v>402</v>
      </c>
      <c r="B403" s="2">
        <v>43319</v>
      </c>
      <c r="C403" s="1">
        <v>277.39</v>
      </c>
      <c r="D403" s="10">
        <f>(testdata[[#This Row],[close]]-D402)*Multiplier +D402</f>
        <v>273.02115470944238</v>
      </c>
      <c r="E403" s="1">
        <f>(testdata[[#This Row],[ema]]-E402)*Multiplier+E402</f>
        <v>270.16939239606842</v>
      </c>
      <c r="F403" s="1">
        <f>(testdata[[#This Row],[ema2]]-F402)*Multiplier+F402</f>
        <v>267.80444814831759</v>
      </c>
      <c r="G403" s="10">
        <f>2*testdata[[#This Row],[ema]]-testdata[[#This Row],[ema2]]</f>
        <v>275.87291702281635</v>
      </c>
      <c r="H403" s="10">
        <f>3*testdata[[#This Row],[ema]]-3*testdata[[#This Row],[ema2]]+testdata[[#This Row],[ema3]]</f>
        <v>276.35973508843944</v>
      </c>
    </row>
    <row r="404" spans="1:8" x14ac:dyDescent="0.25">
      <c r="A404" s="5">
        <v>403</v>
      </c>
      <c r="B404" s="2">
        <v>43320</v>
      </c>
      <c r="C404" s="1">
        <v>277.27</v>
      </c>
      <c r="D404" s="10">
        <f>(testdata[[#This Row],[close]]-D403)*Multiplier +D403</f>
        <v>273.42580664187642</v>
      </c>
      <c r="E404" s="1">
        <f>(testdata[[#This Row],[ema]]-E403)*Multiplier+E403</f>
        <v>270.47952708614537</v>
      </c>
      <c r="F404" s="1">
        <f>(testdata[[#This Row],[ema2]]-F403)*Multiplier+F403</f>
        <v>268.05921757096786</v>
      </c>
      <c r="G404" s="10">
        <f>2*testdata[[#This Row],[ema]]-testdata[[#This Row],[ema2]]</f>
        <v>276.37208619760747</v>
      </c>
      <c r="H404" s="10">
        <f>3*testdata[[#This Row],[ema]]-3*testdata[[#This Row],[ema2]]+testdata[[#This Row],[ema3]]</f>
        <v>276.89805623816102</v>
      </c>
    </row>
    <row r="405" spans="1:8" x14ac:dyDescent="0.25">
      <c r="A405" s="5">
        <v>404</v>
      </c>
      <c r="B405" s="2">
        <v>43321</v>
      </c>
      <c r="C405" s="1">
        <v>276.89999999999998</v>
      </c>
      <c r="D405" s="10">
        <f>(testdata[[#This Row],[close]]-D404)*Multiplier +D404</f>
        <v>273.75668219979298</v>
      </c>
      <c r="E405" s="1">
        <f>(testdata[[#This Row],[ema]]-E404)*Multiplier+E404</f>
        <v>270.79163709696894</v>
      </c>
      <c r="F405" s="1">
        <f>(testdata[[#This Row],[ema2]]-F404)*Multiplier+F404</f>
        <v>268.31944800201558</v>
      </c>
      <c r="G405" s="10">
        <f>2*testdata[[#This Row],[ema]]-testdata[[#This Row],[ema2]]</f>
        <v>276.72172730261701</v>
      </c>
      <c r="H405" s="10">
        <f>3*testdata[[#This Row],[ema]]-3*testdata[[#This Row],[ema2]]+testdata[[#This Row],[ema3]]</f>
        <v>277.21458331048774</v>
      </c>
    </row>
    <row r="406" spans="1:8" x14ac:dyDescent="0.25">
      <c r="A406" s="5">
        <v>405</v>
      </c>
      <c r="B406" s="2">
        <v>43322</v>
      </c>
      <c r="C406" s="1">
        <v>275.04000000000002</v>
      </c>
      <c r="D406" s="10">
        <f>(testdata[[#This Row],[close]]-D405)*Multiplier +D405</f>
        <v>273.87890294266981</v>
      </c>
      <c r="E406" s="1">
        <f>(testdata[[#This Row],[ema]]-E405)*Multiplier+E405</f>
        <v>271.08566241560715</v>
      </c>
      <c r="F406" s="1">
        <f>(testdata[[#This Row],[ema2]]-F405)*Multiplier+F405</f>
        <v>268.58289699378622</v>
      </c>
      <c r="G406" s="10">
        <f>2*testdata[[#This Row],[ema]]-testdata[[#This Row],[ema2]]</f>
        <v>276.67214346973248</v>
      </c>
      <c r="H406" s="10">
        <f>3*testdata[[#This Row],[ema]]-3*testdata[[#This Row],[ema2]]+testdata[[#This Row],[ema3]]</f>
        <v>276.96261857497427</v>
      </c>
    </row>
    <row r="407" spans="1:8" x14ac:dyDescent="0.25">
      <c r="A407" s="5">
        <v>406</v>
      </c>
      <c r="B407" s="2">
        <v>43325</v>
      </c>
      <c r="C407" s="1">
        <v>274.01</v>
      </c>
      <c r="D407" s="10">
        <f>(testdata[[#This Row],[close]]-D406)*Multiplier +D406</f>
        <v>273.89138837670123</v>
      </c>
      <c r="E407" s="1">
        <f>(testdata[[#This Row],[ema]]-E406)*Multiplier+E406</f>
        <v>271.35287441190184</v>
      </c>
      <c r="F407" s="1">
        <f>(testdata[[#This Row],[ema2]]-F406)*Multiplier+F406</f>
        <v>268.84670436694012</v>
      </c>
      <c r="G407" s="10">
        <f>2*testdata[[#This Row],[ema]]-testdata[[#This Row],[ema2]]</f>
        <v>276.42990234150062</v>
      </c>
      <c r="H407" s="10">
        <f>3*testdata[[#This Row],[ema]]-3*testdata[[#This Row],[ema2]]+testdata[[#This Row],[ema3]]</f>
        <v>276.46224626133835</v>
      </c>
    </row>
    <row r="408" spans="1:8" x14ac:dyDescent="0.25">
      <c r="A408" s="5">
        <v>407</v>
      </c>
      <c r="B408" s="2">
        <v>43326</v>
      </c>
      <c r="C408" s="1">
        <v>275.76</v>
      </c>
      <c r="D408" s="10">
        <f>(testdata[[#This Row],[close]]-D407)*Multiplier +D407</f>
        <v>274.06935138844398</v>
      </c>
      <c r="E408" s="1">
        <f>(testdata[[#This Row],[ema]]-E407)*Multiplier+E407</f>
        <v>271.61158650490586</v>
      </c>
      <c r="F408" s="1">
        <f>(testdata[[#This Row],[ema2]]-F407)*Multiplier+F407</f>
        <v>269.1100264753178</v>
      </c>
      <c r="G408" s="10">
        <f>2*testdata[[#This Row],[ema]]-testdata[[#This Row],[ema2]]</f>
        <v>276.52711627198209</v>
      </c>
      <c r="H408" s="10">
        <f>3*testdata[[#This Row],[ema]]-3*testdata[[#This Row],[ema2]]+testdata[[#This Row],[ema3]]</f>
        <v>276.48332112593221</v>
      </c>
    </row>
    <row r="409" spans="1:8" x14ac:dyDescent="0.25">
      <c r="A409" s="5">
        <v>408</v>
      </c>
      <c r="B409" s="2">
        <v>43327</v>
      </c>
      <c r="C409" s="1">
        <v>273.7</v>
      </c>
      <c r="D409" s="10">
        <f>(testdata[[#This Row],[close]]-D408)*Multiplier +D408</f>
        <v>274.03417506573504</v>
      </c>
      <c r="E409" s="1">
        <f>(testdata[[#This Row],[ema]]-E408)*Multiplier+E408</f>
        <v>271.84230922498483</v>
      </c>
      <c r="F409" s="1">
        <f>(testdata[[#This Row],[ema2]]-F408)*Multiplier+F408</f>
        <v>269.37024388004801</v>
      </c>
      <c r="G409" s="10">
        <f>2*testdata[[#This Row],[ema]]-testdata[[#This Row],[ema2]]</f>
        <v>276.22604090648525</v>
      </c>
      <c r="H409" s="10">
        <f>3*testdata[[#This Row],[ema]]-3*testdata[[#This Row],[ema2]]+testdata[[#This Row],[ema3]]</f>
        <v>275.94584140229853</v>
      </c>
    </row>
    <row r="410" spans="1:8" x14ac:dyDescent="0.25">
      <c r="A410" s="5">
        <v>409</v>
      </c>
      <c r="B410" s="2">
        <v>43328</v>
      </c>
      <c r="C410" s="1">
        <v>275.91000000000003</v>
      </c>
      <c r="D410" s="10">
        <f>(testdata[[#This Row],[close]]-D409)*Multiplier +D409</f>
        <v>274.21282505947454</v>
      </c>
      <c r="E410" s="1">
        <f>(testdata[[#This Row],[ema]]-E409)*Multiplier+E409</f>
        <v>272.06807263779336</v>
      </c>
      <c r="F410" s="1">
        <f>(testdata[[#This Row],[ema2]]-F409)*Multiplier+F409</f>
        <v>269.62717995221425</v>
      </c>
      <c r="G410" s="10">
        <f>2*testdata[[#This Row],[ema]]-testdata[[#This Row],[ema2]]</f>
        <v>276.35757748115572</v>
      </c>
      <c r="H410" s="10">
        <f>3*testdata[[#This Row],[ema]]-3*testdata[[#This Row],[ema2]]+testdata[[#This Row],[ema3]]</f>
        <v>276.06143721725783</v>
      </c>
    </row>
    <row r="411" spans="1:8" x14ac:dyDescent="0.25">
      <c r="A411" s="5">
        <v>410</v>
      </c>
      <c r="B411" s="2">
        <v>43329</v>
      </c>
      <c r="C411" s="1">
        <v>276.89</v>
      </c>
      <c r="D411" s="10">
        <f>(testdata[[#This Row],[close]]-D410)*Multiplier +D410</f>
        <v>274.46779410142932</v>
      </c>
      <c r="E411" s="1">
        <f>(testdata[[#This Row],[ema]]-E410)*Multiplier+E410</f>
        <v>272.29661753909204</v>
      </c>
      <c r="F411" s="1">
        <f>(testdata[[#This Row],[ema2]]-F410)*Multiplier+F410</f>
        <v>269.88141210334544</v>
      </c>
      <c r="G411" s="10">
        <f>2*testdata[[#This Row],[ema]]-testdata[[#This Row],[ema2]]</f>
        <v>276.6389706637666</v>
      </c>
      <c r="H411" s="10">
        <f>3*testdata[[#This Row],[ema]]-3*testdata[[#This Row],[ema2]]+testdata[[#This Row],[ema3]]</f>
        <v>276.39494179035734</v>
      </c>
    </row>
    <row r="412" spans="1:8" x14ac:dyDescent="0.25">
      <c r="A412" s="5">
        <v>411</v>
      </c>
      <c r="B412" s="2">
        <v>43332</v>
      </c>
      <c r="C412" s="1">
        <v>277.48</v>
      </c>
      <c r="D412" s="10">
        <f>(testdata[[#This Row],[close]]-D411)*Multiplier +D411</f>
        <v>274.75467085367416</v>
      </c>
      <c r="E412" s="1">
        <f>(testdata[[#This Row],[ema]]-E411)*Multiplier+E411</f>
        <v>272.53071785476652</v>
      </c>
      <c r="F412" s="1">
        <f>(testdata[[#This Row],[ema2]]-F411)*Multiplier+F411</f>
        <v>270.13372693681413</v>
      </c>
      <c r="G412" s="10">
        <f>2*testdata[[#This Row],[ema]]-testdata[[#This Row],[ema2]]</f>
        <v>276.97862385258179</v>
      </c>
      <c r="H412" s="10">
        <f>3*testdata[[#This Row],[ema]]-3*testdata[[#This Row],[ema2]]+testdata[[#This Row],[ema3]]</f>
        <v>276.80558593353703</v>
      </c>
    </row>
    <row r="413" spans="1:8" x14ac:dyDescent="0.25">
      <c r="A413" s="5">
        <v>412</v>
      </c>
      <c r="B413" s="2">
        <v>43333</v>
      </c>
      <c r="C413" s="1">
        <v>278.13</v>
      </c>
      <c r="D413" s="10">
        <f>(testdata[[#This Row],[close]]-D412)*Multiplier +D412</f>
        <v>275.07613077237187</v>
      </c>
      <c r="E413" s="1">
        <f>(testdata[[#This Row],[ema]]-E412)*Multiplier+E412</f>
        <v>272.77313813263368</v>
      </c>
      <c r="F413" s="1">
        <f>(testdata[[#This Row],[ema2]]-F412)*Multiplier+F412</f>
        <v>270.38509943165411</v>
      </c>
      <c r="G413" s="10">
        <f>2*testdata[[#This Row],[ema]]-testdata[[#This Row],[ema2]]</f>
        <v>277.37912341211006</v>
      </c>
      <c r="H413" s="10">
        <f>3*testdata[[#This Row],[ema]]-3*testdata[[#This Row],[ema2]]+testdata[[#This Row],[ema3]]</f>
        <v>277.29407735086863</v>
      </c>
    </row>
    <row r="414" spans="1:8" x14ac:dyDescent="0.25">
      <c r="A414" s="5">
        <v>413</v>
      </c>
      <c r="B414" s="2">
        <v>43334</v>
      </c>
      <c r="C414" s="1">
        <v>277.95999999999998</v>
      </c>
      <c r="D414" s="10">
        <f>(testdata[[#This Row],[close]]-D413)*Multiplier +D413</f>
        <v>275.35078498452691</v>
      </c>
      <c r="E414" s="1">
        <f>(testdata[[#This Row],[ema]]-E413)*Multiplier+E413</f>
        <v>273.01862830900444</v>
      </c>
      <c r="F414" s="1">
        <f>(testdata[[#This Row],[ema2]]-F413)*Multiplier+F413</f>
        <v>270.63591170568748</v>
      </c>
      <c r="G414" s="10">
        <f>2*testdata[[#This Row],[ema]]-testdata[[#This Row],[ema2]]</f>
        <v>277.68294166004938</v>
      </c>
      <c r="H414" s="10">
        <f>3*testdata[[#This Row],[ema]]-3*testdata[[#This Row],[ema2]]+testdata[[#This Row],[ema3]]</f>
        <v>277.632381732255</v>
      </c>
    </row>
    <row r="415" spans="1:8" x14ac:dyDescent="0.25">
      <c r="A415" s="5">
        <v>414</v>
      </c>
      <c r="B415" s="2">
        <v>43335</v>
      </c>
      <c r="C415" s="1">
        <v>277.58999999999997</v>
      </c>
      <c r="D415" s="10">
        <f>(testdata[[#This Row],[close]]-D414)*Multiplier +D414</f>
        <v>275.5640435574291</v>
      </c>
      <c r="E415" s="1">
        <f>(testdata[[#This Row],[ema]]-E414)*Multiplier+E414</f>
        <v>273.26104880885441</v>
      </c>
      <c r="F415" s="1">
        <f>(testdata[[#This Row],[ema2]]-F414)*Multiplier+F414</f>
        <v>270.88592476313192</v>
      </c>
      <c r="G415" s="10">
        <f>2*testdata[[#This Row],[ema]]-testdata[[#This Row],[ema2]]</f>
        <v>277.86703830600379</v>
      </c>
      <c r="H415" s="10">
        <f>3*testdata[[#This Row],[ema]]-3*testdata[[#This Row],[ema2]]+testdata[[#This Row],[ema3]]</f>
        <v>277.79490900885594</v>
      </c>
    </row>
    <row r="416" spans="1:8" x14ac:dyDescent="0.25">
      <c r="A416" s="5">
        <v>415</v>
      </c>
      <c r="B416" s="2">
        <v>43336</v>
      </c>
      <c r="C416" s="1">
        <v>279.27</v>
      </c>
      <c r="D416" s="10">
        <f>(testdata[[#This Row],[close]]-D415)*Multiplier +D415</f>
        <v>275.91699179005491</v>
      </c>
      <c r="E416" s="1">
        <f>(testdata[[#This Row],[ema]]-E415)*Multiplier+E415</f>
        <v>273.51399575944492</v>
      </c>
      <c r="F416" s="1">
        <f>(testdata[[#This Row],[ema2]]-F415)*Multiplier+F415</f>
        <v>271.13621723897126</v>
      </c>
      <c r="G416" s="10">
        <f>2*testdata[[#This Row],[ema]]-testdata[[#This Row],[ema2]]</f>
        <v>278.31998782066489</v>
      </c>
      <c r="H416" s="10">
        <f>3*testdata[[#This Row],[ema]]-3*testdata[[#This Row],[ema2]]+testdata[[#This Row],[ema3]]</f>
        <v>278.34520533080121</v>
      </c>
    </row>
    <row r="417" spans="1:8" x14ac:dyDescent="0.25">
      <c r="A417" s="5">
        <v>416</v>
      </c>
      <c r="B417" s="2">
        <v>43339</v>
      </c>
      <c r="C417" s="1">
        <v>281.47000000000003</v>
      </c>
      <c r="D417" s="10">
        <f>(testdata[[#This Row],[close]]-D416)*Multiplier +D416</f>
        <v>276.44584971481157</v>
      </c>
      <c r="E417" s="1">
        <f>(testdata[[#This Row],[ema]]-E416)*Multiplier+E416</f>
        <v>273.79321994567033</v>
      </c>
      <c r="F417" s="1">
        <f>(testdata[[#This Row],[ema2]]-F416)*Multiplier+F416</f>
        <v>271.38926511579973</v>
      </c>
      <c r="G417" s="10">
        <f>2*testdata[[#This Row],[ema]]-testdata[[#This Row],[ema2]]</f>
        <v>279.09847948395281</v>
      </c>
      <c r="H417" s="10">
        <f>3*testdata[[#This Row],[ema]]-3*testdata[[#This Row],[ema2]]+testdata[[#This Row],[ema3]]</f>
        <v>279.3471544232234</v>
      </c>
    </row>
    <row r="418" spans="1:8" x14ac:dyDescent="0.25">
      <c r="A418" s="5">
        <v>417</v>
      </c>
      <c r="B418" s="2">
        <v>43340</v>
      </c>
      <c r="C418" s="1">
        <v>281.61</v>
      </c>
      <c r="D418" s="10">
        <f>(testdata[[#This Row],[close]]-D417)*Multiplier +D417</f>
        <v>276.93767355149618</v>
      </c>
      <c r="E418" s="1">
        <f>(testdata[[#This Row],[ema]]-E417)*Multiplier+E417</f>
        <v>274.09269171765374</v>
      </c>
      <c r="F418" s="1">
        <f>(testdata[[#This Row],[ema2]]-F417)*Multiplier+F417</f>
        <v>271.64673431597629</v>
      </c>
      <c r="G418" s="10">
        <f>2*testdata[[#This Row],[ema]]-testdata[[#This Row],[ema2]]</f>
        <v>279.78265538533861</v>
      </c>
      <c r="H418" s="10">
        <f>3*testdata[[#This Row],[ema]]-3*testdata[[#This Row],[ema2]]+testdata[[#This Row],[ema3]]</f>
        <v>280.18167981750361</v>
      </c>
    </row>
    <row r="419" spans="1:8" x14ac:dyDescent="0.25">
      <c r="A419" s="5">
        <v>418</v>
      </c>
      <c r="B419" s="2">
        <v>43341</v>
      </c>
      <c r="C419" s="1">
        <v>283.12</v>
      </c>
      <c r="D419" s="10">
        <f>(testdata[[#This Row],[close]]-D418)*Multiplier +D418</f>
        <v>277.52646654659179</v>
      </c>
      <c r="E419" s="1">
        <f>(testdata[[#This Row],[ema]]-E418)*Multiplier+E418</f>
        <v>274.41971789183833</v>
      </c>
      <c r="F419" s="1">
        <f>(testdata[[#This Row],[ema2]]-F418)*Multiplier+F418</f>
        <v>271.91082798986793</v>
      </c>
      <c r="G419" s="10">
        <f>2*testdata[[#This Row],[ema]]-testdata[[#This Row],[ema2]]</f>
        <v>280.63321520134525</v>
      </c>
      <c r="H419" s="10">
        <f>3*testdata[[#This Row],[ema]]-3*testdata[[#This Row],[ema2]]+testdata[[#This Row],[ema3]]</f>
        <v>281.23107395412831</v>
      </c>
    </row>
    <row r="420" spans="1:8" x14ac:dyDescent="0.25">
      <c r="A420" s="5">
        <v>419</v>
      </c>
      <c r="B420" s="2">
        <v>43342</v>
      </c>
      <c r="C420" s="1">
        <v>281.98</v>
      </c>
      <c r="D420" s="10">
        <f>(testdata[[#This Row],[close]]-D419)*Multiplier +D419</f>
        <v>277.95061258977353</v>
      </c>
      <c r="E420" s="1">
        <f>(testdata[[#This Row],[ema]]-E419)*Multiplier+E419</f>
        <v>274.75599357735598</v>
      </c>
      <c r="F420" s="1">
        <f>(testdata[[#This Row],[ema2]]-F419)*Multiplier+F419</f>
        <v>272.18179614105725</v>
      </c>
      <c r="G420" s="10">
        <f>2*testdata[[#This Row],[ema]]-testdata[[#This Row],[ema2]]</f>
        <v>281.14523160219107</v>
      </c>
      <c r="H420" s="10">
        <f>3*testdata[[#This Row],[ema]]-3*testdata[[#This Row],[ema2]]+testdata[[#This Row],[ema3]]</f>
        <v>281.76565317830989</v>
      </c>
    </row>
    <row r="421" spans="1:8" x14ac:dyDescent="0.25">
      <c r="A421" s="5">
        <v>420</v>
      </c>
      <c r="B421" s="2">
        <v>43343</v>
      </c>
      <c r="C421" s="1">
        <v>281.98</v>
      </c>
      <c r="D421" s="10">
        <f>(testdata[[#This Row],[close]]-D420)*Multiplier +D420</f>
        <v>278.33436377169988</v>
      </c>
      <c r="E421" s="1">
        <f>(testdata[[#This Row],[ema]]-E420)*Multiplier+E420</f>
        <v>275.09679073872206</v>
      </c>
      <c r="F421" s="1">
        <f>(testdata[[#This Row],[ema2]]-F420)*Multiplier+F420</f>
        <v>272.45941467416816</v>
      </c>
      <c r="G421" s="10">
        <f>2*testdata[[#This Row],[ema]]-testdata[[#This Row],[ema2]]</f>
        <v>281.5719368046777</v>
      </c>
      <c r="H421" s="10">
        <f>3*testdata[[#This Row],[ema]]-3*testdata[[#This Row],[ema2]]+testdata[[#This Row],[ema3]]</f>
        <v>282.17213377310173</v>
      </c>
    </row>
    <row r="422" spans="1:8" x14ac:dyDescent="0.25">
      <c r="A422" s="5">
        <v>421</v>
      </c>
      <c r="B422" s="2">
        <v>43347</v>
      </c>
      <c r="C422" s="1">
        <v>281.5</v>
      </c>
      <c r="D422" s="10">
        <f>(testdata[[#This Row],[close]]-D421)*Multiplier +D421</f>
        <v>278.6358529362999</v>
      </c>
      <c r="E422" s="1">
        <f>(testdata[[#This Row],[ema]]-E421)*Multiplier+E421</f>
        <v>275.43384428134851</v>
      </c>
      <c r="F422" s="1">
        <f>(testdata[[#This Row],[ema2]]-F421)*Multiplier+F421</f>
        <v>272.74269368437581</v>
      </c>
      <c r="G422" s="10">
        <f>2*testdata[[#This Row],[ema]]-testdata[[#This Row],[ema2]]</f>
        <v>281.83786159125128</v>
      </c>
      <c r="H422" s="10">
        <f>3*testdata[[#This Row],[ema]]-3*testdata[[#This Row],[ema2]]+testdata[[#This Row],[ema3]]</f>
        <v>282.34871964922991</v>
      </c>
    </row>
    <row r="423" spans="1:8" x14ac:dyDescent="0.25">
      <c r="A423" s="5">
        <v>422</v>
      </c>
      <c r="B423" s="2">
        <v>43348</v>
      </c>
      <c r="C423" s="1">
        <v>280.74</v>
      </c>
      <c r="D423" s="10">
        <f>(testdata[[#This Row],[close]]-D422)*Multiplier +D422</f>
        <v>278.83624789474754</v>
      </c>
      <c r="E423" s="1">
        <f>(testdata[[#This Row],[ema]]-E422)*Multiplier+E422</f>
        <v>275.75788272071986</v>
      </c>
      <c r="F423" s="1">
        <f>(testdata[[#This Row],[ema2]]-F422)*Multiplier+F422</f>
        <v>273.02985454498003</v>
      </c>
      <c r="G423" s="10">
        <f>2*testdata[[#This Row],[ema]]-testdata[[#This Row],[ema2]]</f>
        <v>281.91461306877522</v>
      </c>
      <c r="H423" s="10">
        <f>3*testdata[[#This Row],[ema]]-3*testdata[[#This Row],[ema2]]+testdata[[#This Row],[ema3]]</f>
        <v>282.26495006706307</v>
      </c>
    </row>
    <row r="424" spans="1:8" x14ac:dyDescent="0.25">
      <c r="A424" s="5">
        <v>423</v>
      </c>
      <c r="B424" s="2">
        <v>43349</v>
      </c>
      <c r="C424" s="1">
        <v>279.89999999999998</v>
      </c>
      <c r="D424" s="10">
        <f>(testdata[[#This Row],[close]]-D423)*Multiplier +D423</f>
        <v>278.93755761905732</v>
      </c>
      <c r="E424" s="1">
        <f>(testdata[[#This Row],[ema]]-E423)*Multiplier+E423</f>
        <v>276.06070890151392</v>
      </c>
      <c r="F424" s="1">
        <f>(testdata[[#This Row],[ema2]]-F423)*Multiplier+F423</f>
        <v>273.31850734084037</v>
      </c>
      <c r="G424" s="10">
        <f>2*testdata[[#This Row],[ema]]-testdata[[#This Row],[ema2]]</f>
        <v>281.81440633660071</v>
      </c>
      <c r="H424" s="10">
        <f>3*testdata[[#This Row],[ema]]-3*testdata[[#This Row],[ema2]]+testdata[[#This Row],[ema3]]</f>
        <v>281.9490534934705</v>
      </c>
    </row>
    <row r="425" spans="1:8" x14ac:dyDescent="0.25">
      <c r="A425" s="5">
        <v>424</v>
      </c>
      <c r="B425" s="2">
        <v>43350</v>
      </c>
      <c r="C425" s="1">
        <v>279.35000000000002</v>
      </c>
      <c r="D425" s="10">
        <f>(testdata[[#This Row],[close]]-D424)*Multiplier +D424</f>
        <v>278.97683784581375</v>
      </c>
      <c r="E425" s="1">
        <f>(testdata[[#This Row],[ema]]-E424)*Multiplier+E424</f>
        <v>276.33843546763774</v>
      </c>
      <c r="F425" s="1">
        <f>(testdata[[#This Row],[ema2]]-F424)*Multiplier+F424</f>
        <v>273.60611954339248</v>
      </c>
      <c r="G425" s="10">
        <f>2*testdata[[#This Row],[ema]]-testdata[[#This Row],[ema2]]</f>
        <v>281.61524022398976</v>
      </c>
      <c r="H425" s="10">
        <f>3*testdata[[#This Row],[ema]]-3*testdata[[#This Row],[ema2]]+testdata[[#This Row],[ema3]]</f>
        <v>281.52132667792051</v>
      </c>
    </row>
    <row r="426" spans="1:8" x14ac:dyDescent="0.25">
      <c r="A426" s="5">
        <v>425</v>
      </c>
      <c r="B426" s="2">
        <v>43353</v>
      </c>
      <c r="C426" s="1">
        <v>279.83999999999997</v>
      </c>
      <c r="D426" s="10">
        <f>(testdata[[#This Row],[close]]-D425)*Multiplier +D425</f>
        <v>279.05904376526007</v>
      </c>
      <c r="E426" s="1">
        <f>(testdata[[#This Row],[ema]]-E425)*Multiplier+E425</f>
        <v>276.59754101979223</v>
      </c>
      <c r="F426" s="1">
        <f>(testdata[[#This Row],[ema2]]-F425)*Multiplier+F425</f>
        <v>273.89101682685913</v>
      </c>
      <c r="G426" s="10">
        <f>2*testdata[[#This Row],[ema]]-testdata[[#This Row],[ema2]]</f>
        <v>281.52054651072791</v>
      </c>
      <c r="H426" s="10">
        <f>3*testdata[[#This Row],[ema]]-3*testdata[[#This Row],[ema2]]+testdata[[#This Row],[ema3]]</f>
        <v>281.27552506326271</v>
      </c>
    </row>
    <row r="427" spans="1:8" x14ac:dyDescent="0.25">
      <c r="A427" s="5">
        <v>426</v>
      </c>
      <c r="B427" s="2">
        <v>43354</v>
      </c>
      <c r="C427" s="1">
        <v>280.76</v>
      </c>
      <c r="D427" s="10">
        <f>(testdata[[#This Row],[close]]-D426)*Multiplier +D426</f>
        <v>279.22103959714008</v>
      </c>
      <c r="E427" s="1">
        <f>(testdata[[#This Row],[ema]]-E426)*Multiplier+E426</f>
        <v>276.8473980271587</v>
      </c>
      <c r="F427" s="1">
        <f>(testdata[[#This Row],[ema2]]-F426)*Multiplier+F426</f>
        <v>274.17257694117336</v>
      </c>
      <c r="G427" s="10">
        <f>2*testdata[[#This Row],[ema]]-testdata[[#This Row],[ema2]]</f>
        <v>281.59468116712145</v>
      </c>
      <c r="H427" s="10">
        <f>3*testdata[[#This Row],[ema]]-3*testdata[[#This Row],[ema2]]+testdata[[#This Row],[ema3]]</f>
        <v>281.29350165111748</v>
      </c>
    </row>
    <row r="428" spans="1:8" x14ac:dyDescent="0.25">
      <c r="A428" s="5">
        <v>427</v>
      </c>
      <c r="B428" s="2">
        <v>43355</v>
      </c>
      <c r="C428" s="1">
        <v>280.83</v>
      </c>
      <c r="D428" s="10">
        <f>(testdata[[#This Row],[close]]-D427)*Multiplier +D427</f>
        <v>279.37427392122197</v>
      </c>
      <c r="E428" s="1">
        <f>(testdata[[#This Row],[ema]]-E427)*Multiplier+E427</f>
        <v>277.08805287421234</v>
      </c>
      <c r="F428" s="1">
        <f>(testdata[[#This Row],[ema2]]-F427)*Multiplier+F427</f>
        <v>274.45024131574849</v>
      </c>
      <c r="G428" s="10">
        <f>2*testdata[[#This Row],[ema]]-testdata[[#This Row],[ema2]]</f>
        <v>281.6604949682316</v>
      </c>
      <c r="H428" s="10">
        <f>3*testdata[[#This Row],[ema]]-3*testdata[[#This Row],[ema2]]+testdata[[#This Row],[ema3]]</f>
        <v>281.30890445677733</v>
      </c>
    </row>
    <row r="429" spans="1:8" x14ac:dyDescent="0.25">
      <c r="A429" s="5">
        <v>428</v>
      </c>
      <c r="B429" s="2">
        <v>43356</v>
      </c>
      <c r="C429" s="1">
        <v>282.49</v>
      </c>
      <c r="D429" s="10">
        <f>(testdata[[#This Row],[close]]-D428)*Multiplier +D428</f>
        <v>279.67100973824847</v>
      </c>
      <c r="E429" s="1">
        <f>(testdata[[#This Row],[ema]]-E428)*Multiplier+E428</f>
        <v>277.33404876602532</v>
      </c>
      <c r="F429" s="1">
        <f>(testdata[[#This Row],[ema2]]-F428)*Multiplier+F428</f>
        <v>274.72488964434626</v>
      </c>
      <c r="G429" s="10">
        <f>2*testdata[[#This Row],[ema]]-testdata[[#This Row],[ema2]]</f>
        <v>282.00797071047162</v>
      </c>
      <c r="H429" s="10">
        <f>3*testdata[[#This Row],[ema]]-3*testdata[[#This Row],[ema2]]+testdata[[#This Row],[ema3]]</f>
        <v>281.73577256101566</v>
      </c>
    </row>
    <row r="430" spans="1:8" x14ac:dyDescent="0.25">
      <c r="A430" s="5">
        <v>429</v>
      </c>
      <c r="B430" s="2">
        <v>43357</v>
      </c>
      <c r="C430" s="1">
        <v>282.54000000000002</v>
      </c>
      <c r="D430" s="10">
        <f>(testdata[[#This Row],[close]]-D429)*Multiplier +D429</f>
        <v>279.94424690603432</v>
      </c>
      <c r="E430" s="1">
        <f>(testdata[[#This Row],[ema]]-E429)*Multiplier+E429</f>
        <v>277.58263906507381</v>
      </c>
      <c r="F430" s="1">
        <f>(testdata[[#This Row],[ema2]]-F429)*Multiplier+F429</f>
        <v>274.99705625584414</v>
      </c>
      <c r="G430" s="10">
        <f>2*testdata[[#This Row],[ema]]-testdata[[#This Row],[ema2]]</f>
        <v>282.30585474699484</v>
      </c>
      <c r="H430" s="10">
        <f>3*testdata[[#This Row],[ema]]-3*testdata[[#This Row],[ema2]]+testdata[[#This Row],[ema3]]</f>
        <v>282.08187977872575</v>
      </c>
    </row>
    <row r="431" spans="1:8" x14ac:dyDescent="0.25">
      <c r="A431" s="5">
        <v>430</v>
      </c>
      <c r="B431" s="2">
        <v>43360</v>
      </c>
      <c r="C431" s="1">
        <v>281.04000000000002</v>
      </c>
      <c r="D431" s="10">
        <f>(testdata[[#This Row],[close]]-D430)*Multiplier +D430</f>
        <v>280.04860434355487</v>
      </c>
      <c r="E431" s="1">
        <f>(testdata[[#This Row],[ema]]-E430)*Multiplier+E430</f>
        <v>277.81749290111964</v>
      </c>
      <c r="F431" s="1">
        <f>(testdata[[#This Row],[ema2]]-F430)*Multiplier+F430</f>
        <v>275.2656692696799</v>
      </c>
      <c r="G431" s="10">
        <f>2*testdata[[#This Row],[ema]]-testdata[[#This Row],[ema2]]</f>
        <v>282.27971578599011</v>
      </c>
      <c r="H431" s="10">
        <f>3*testdata[[#This Row],[ema]]-3*testdata[[#This Row],[ema2]]+testdata[[#This Row],[ema3]]</f>
        <v>281.95900359698561</v>
      </c>
    </row>
    <row r="432" spans="1:8" x14ac:dyDescent="0.25">
      <c r="A432" s="5">
        <v>431</v>
      </c>
      <c r="B432" s="2">
        <v>43361</v>
      </c>
      <c r="C432" s="1">
        <v>282.57</v>
      </c>
      <c r="D432" s="10">
        <f>(testdata[[#This Row],[close]]-D431)*Multiplier +D431</f>
        <v>280.28873726321632</v>
      </c>
      <c r="E432" s="1">
        <f>(testdata[[#This Row],[ema]]-E431)*Multiplier+E431</f>
        <v>278.05284950703361</v>
      </c>
      <c r="F432" s="1">
        <f>(testdata[[#This Row],[ema2]]-F431)*Multiplier+F431</f>
        <v>275.53111500657076</v>
      </c>
      <c r="G432" s="10">
        <f>2*testdata[[#This Row],[ema]]-testdata[[#This Row],[ema2]]</f>
        <v>282.52462501939902</v>
      </c>
      <c r="H432" s="10">
        <f>3*testdata[[#This Row],[ema]]-3*testdata[[#This Row],[ema2]]+testdata[[#This Row],[ema3]]</f>
        <v>282.23877827511899</v>
      </c>
    </row>
    <row r="433" spans="1:8" x14ac:dyDescent="0.25">
      <c r="A433" s="5">
        <v>432</v>
      </c>
      <c r="B433" s="2">
        <v>43362</v>
      </c>
      <c r="C433" s="1">
        <v>282.87</v>
      </c>
      <c r="D433" s="10">
        <f>(testdata[[#This Row],[close]]-D432)*Multiplier +D432</f>
        <v>280.53457180957668</v>
      </c>
      <c r="E433" s="1">
        <f>(testdata[[#This Row],[ema]]-E432)*Multiplier+E432</f>
        <v>278.28920401203771</v>
      </c>
      <c r="F433" s="1">
        <f>(testdata[[#This Row],[ema2]]-F432)*Multiplier+F432</f>
        <v>275.79379014994856</v>
      </c>
      <c r="G433" s="10">
        <f>2*testdata[[#This Row],[ema]]-testdata[[#This Row],[ema2]]</f>
        <v>282.77993960711564</v>
      </c>
      <c r="H433" s="10">
        <f>3*testdata[[#This Row],[ema]]-3*testdata[[#This Row],[ema2]]+testdata[[#This Row],[ema3]]</f>
        <v>282.52989354256556</v>
      </c>
    </row>
    <row r="434" spans="1:8" x14ac:dyDescent="0.25">
      <c r="A434" s="5">
        <v>433</v>
      </c>
      <c r="B434" s="2">
        <v>43363</v>
      </c>
      <c r="C434" s="1">
        <v>285.16000000000003</v>
      </c>
      <c r="D434" s="10">
        <f>(testdata[[#This Row],[close]]-D433)*Multiplier +D433</f>
        <v>280.97508878009319</v>
      </c>
      <c r="E434" s="1">
        <f>(testdata[[#This Row],[ema]]-E433)*Multiplier+E433</f>
        <v>278.54500256137635</v>
      </c>
      <c r="F434" s="1">
        <f>(testdata[[#This Row],[ema2]]-F433)*Multiplier+F433</f>
        <v>276.05581037960837</v>
      </c>
      <c r="G434" s="10">
        <f>2*testdata[[#This Row],[ema]]-testdata[[#This Row],[ema2]]</f>
        <v>283.40517499881003</v>
      </c>
      <c r="H434" s="10">
        <f>3*testdata[[#This Row],[ema]]-3*testdata[[#This Row],[ema2]]+testdata[[#This Row],[ema3]]</f>
        <v>283.34606903575889</v>
      </c>
    </row>
    <row r="435" spans="1:8" x14ac:dyDescent="0.25">
      <c r="A435" s="5">
        <v>434</v>
      </c>
      <c r="B435" s="2">
        <v>43364</v>
      </c>
      <c r="C435" s="1">
        <v>284.89999999999998</v>
      </c>
      <c r="D435" s="10">
        <f>(testdata[[#This Row],[close]]-D434)*Multiplier +D434</f>
        <v>281.34888984865574</v>
      </c>
      <c r="E435" s="1">
        <f>(testdata[[#This Row],[ema]]-E434)*Multiplier+E434</f>
        <v>278.81203944587912</v>
      </c>
      <c r="F435" s="1">
        <f>(testdata[[#This Row],[ema2]]-F434)*Multiplier+F434</f>
        <v>276.31830838591986</v>
      </c>
      <c r="G435" s="10">
        <f>2*testdata[[#This Row],[ema]]-testdata[[#This Row],[ema2]]</f>
        <v>283.88574025143237</v>
      </c>
      <c r="H435" s="10">
        <f>3*testdata[[#This Row],[ema]]-3*testdata[[#This Row],[ema2]]+testdata[[#This Row],[ema3]]</f>
        <v>283.92885959424973</v>
      </c>
    </row>
    <row r="436" spans="1:8" x14ac:dyDescent="0.25">
      <c r="A436" s="5">
        <v>435</v>
      </c>
      <c r="B436" s="2">
        <v>43367</v>
      </c>
      <c r="C436" s="1">
        <v>283.95</v>
      </c>
      <c r="D436" s="10">
        <f>(testdata[[#This Row],[close]]-D435)*Multiplier +D435</f>
        <v>281.59661462497422</v>
      </c>
      <c r="E436" s="1">
        <f>(testdata[[#This Row],[ema]]-E435)*Multiplier+E435</f>
        <v>279.07723708198341</v>
      </c>
      <c r="F436" s="1">
        <f>(testdata[[#This Row],[ema2]]-F435)*Multiplier+F435</f>
        <v>276.58106349983069</v>
      </c>
      <c r="G436" s="10">
        <f>2*testdata[[#This Row],[ema]]-testdata[[#This Row],[ema2]]</f>
        <v>284.11599216796503</v>
      </c>
      <c r="H436" s="10">
        <f>3*testdata[[#This Row],[ema]]-3*testdata[[#This Row],[ema2]]+testdata[[#This Row],[ema3]]</f>
        <v>284.13919612880312</v>
      </c>
    </row>
    <row r="437" spans="1:8" x14ac:dyDescent="0.25">
      <c r="A437" s="5">
        <v>436</v>
      </c>
      <c r="B437" s="2">
        <v>43368</v>
      </c>
      <c r="C437" s="1">
        <v>283.69</v>
      </c>
      <c r="D437" s="10">
        <f>(testdata[[#This Row],[close]]-D436)*Multiplier +D436</f>
        <v>281.79598466069098</v>
      </c>
      <c r="E437" s="1">
        <f>(testdata[[#This Row],[ema]]-E436)*Multiplier+E436</f>
        <v>279.33616542281271</v>
      </c>
      <c r="F437" s="1">
        <f>(testdata[[#This Row],[ema2]]-F436)*Multiplier+F436</f>
        <v>276.84345415916232</v>
      </c>
      <c r="G437" s="10">
        <f>2*testdata[[#This Row],[ema]]-testdata[[#This Row],[ema2]]</f>
        <v>284.25580389856924</v>
      </c>
      <c r="H437" s="10">
        <f>3*testdata[[#This Row],[ema]]-3*testdata[[#This Row],[ema2]]+testdata[[#This Row],[ema3]]</f>
        <v>284.22291187279711</v>
      </c>
    </row>
    <row r="438" spans="1:8" x14ac:dyDescent="0.25">
      <c r="A438" s="5">
        <v>437</v>
      </c>
      <c r="B438" s="2">
        <v>43369</v>
      </c>
      <c r="C438" s="1">
        <v>282.83999999999997</v>
      </c>
      <c r="D438" s="10">
        <f>(testdata[[#This Row],[close]]-D437)*Multiplier +D437</f>
        <v>281.8954146930061</v>
      </c>
      <c r="E438" s="1">
        <f>(testdata[[#This Row],[ema]]-E437)*Multiplier+E437</f>
        <v>279.57990344854539</v>
      </c>
      <c r="F438" s="1">
        <f>(testdata[[#This Row],[ema2]]-F437)*Multiplier+F437</f>
        <v>277.10406837719881</v>
      </c>
      <c r="G438" s="10">
        <f>2*testdata[[#This Row],[ema]]-testdata[[#This Row],[ema2]]</f>
        <v>284.21092593746681</v>
      </c>
      <c r="H438" s="10">
        <f>3*testdata[[#This Row],[ema]]-3*testdata[[#This Row],[ema2]]+testdata[[#This Row],[ema3]]</f>
        <v>284.05060211058083</v>
      </c>
    </row>
    <row r="439" spans="1:8" x14ac:dyDescent="0.25">
      <c r="A439" s="5">
        <v>438</v>
      </c>
      <c r="B439" s="2">
        <v>43370</v>
      </c>
      <c r="C439" s="1">
        <v>283.63</v>
      </c>
      <c r="D439" s="10">
        <f>(testdata[[#This Row],[close]]-D438)*Multiplier +D438</f>
        <v>282.06061329367219</v>
      </c>
      <c r="E439" s="1">
        <f>(testdata[[#This Row],[ema]]-E438)*Multiplier+E438</f>
        <v>279.81616152903365</v>
      </c>
      <c r="F439" s="1">
        <f>(testdata[[#This Row],[ema2]]-F438)*Multiplier+F438</f>
        <v>277.36236296308783</v>
      </c>
      <c r="G439" s="10">
        <f>2*testdata[[#This Row],[ema]]-testdata[[#This Row],[ema2]]</f>
        <v>284.30506505831073</v>
      </c>
      <c r="H439" s="10">
        <f>3*testdata[[#This Row],[ema]]-3*testdata[[#This Row],[ema2]]+testdata[[#This Row],[ema3]]</f>
        <v>284.09571825700351</v>
      </c>
    </row>
    <row r="440" spans="1:8" x14ac:dyDescent="0.25">
      <c r="A440" s="5">
        <v>439</v>
      </c>
      <c r="B440" s="2">
        <v>43371</v>
      </c>
      <c r="C440" s="1">
        <v>283.66000000000003</v>
      </c>
      <c r="D440" s="10">
        <f>(testdata[[#This Row],[close]]-D439)*Multiplier +D439</f>
        <v>282.21293583713197</v>
      </c>
      <c r="E440" s="1">
        <f>(testdata[[#This Row],[ema]]-E439)*Multiplier+E439</f>
        <v>280.04442574885252</v>
      </c>
      <c r="F440" s="1">
        <f>(testdata[[#This Row],[ema2]]-F439)*Multiplier+F439</f>
        <v>277.61779751411302</v>
      </c>
      <c r="G440" s="10">
        <f>2*testdata[[#This Row],[ema]]-testdata[[#This Row],[ema2]]</f>
        <v>284.38144592541141</v>
      </c>
      <c r="H440" s="10">
        <f>3*testdata[[#This Row],[ema]]-3*testdata[[#This Row],[ema2]]+testdata[[#This Row],[ema3]]</f>
        <v>284.12332777895142</v>
      </c>
    </row>
    <row r="441" spans="1:8" x14ac:dyDescent="0.25">
      <c r="A441" s="5">
        <v>440</v>
      </c>
      <c r="B441" s="2">
        <v>43374</v>
      </c>
      <c r="C441" s="1">
        <v>284.64999999999998</v>
      </c>
      <c r="D441" s="10">
        <f>(testdata[[#This Row],[close]]-D440)*Multiplier +D440</f>
        <v>282.44503718597656</v>
      </c>
      <c r="E441" s="1">
        <f>(testdata[[#This Row],[ema]]-E440)*Multiplier+E440</f>
        <v>280.27305540953103</v>
      </c>
      <c r="F441" s="1">
        <f>(testdata[[#This Row],[ema2]]-F440)*Multiplier+F440</f>
        <v>277.87067921843857</v>
      </c>
      <c r="G441" s="10">
        <f>2*testdata[[#This Row],[ema]]-testdata[[#This Row],[ema2]]</f>
        <v>284.61701896242209</v>
      </c>
      <c r="H441" s="10">
        <f>3*testdata[[#This Row],[ema]]-3*testdata[[#This Row],[ema2]]+testdata[[#This Row],[ema3]]</f>
        <v>284.38662454777511</v>
      </c>
    </row>
    <row r="442" spans="1:8" x14ac:dyDescent="0.25">
      <c r="A442" s="5">
        <v>441</v>
      </c>
      <c r="B442" s="2">
        <v>43375</v>
      </c>
      <c r="C442" s="1">
        <v>284.48</v>
      </c>
      <c r="D442" s="10">
        <f>(testdata[[#This Row],[close]]-D441)*Multiplier +D441</f>
        <v>282.63884316826449</v>
      </c>
      <c r="E442" s="1">
        <f>(testdata[[#This Row],[ema]]-E441)*Multiplier+E441</f>
        <v>280.49836852941041</v>
      </c>
      <c r="F442" s="1">
        <f>(testdata[[#This Row],[ema2]]-F441)*Multiplier+F441</f>
        <v>278.12093534329301</v>
      </c>
      <c r="G442" s="10">
        <f>2*testdata[[#This Row],[ema]]-testdata[[#This Row],[ema2]]</f>
        <v>284.77931780711856</v>
      </c>
      <c r="H442" s="10">
        <f>3*testdata[[#This Row],[ema]]-3*testdata[[#This Row],[ema2]]+testdata[[#This Row],[ema3]]</f>
        <v>284.54235925985529</v>
      </c>
    </row>
    <row r="443" spans="1:8" x14ac:dyDescent="0.25">
      <c r="A443" s="5">
        <v>442</v>
      </c>
      <c r="B443" s="2">
        <v>43376</v>
      </c>
      <c r="C443" s="1">
        <v>284.64</v>
      </c>
      <c r="D443" s="10">
        <f>(testdata[[#This Row],[close]]-D442)*Multiplier +D442</f>
        <v>282.82942953319167</v>
      </c>
      <c r="E443" s="1">
        <f>(testdata[[#This Row],[ema]]-E442)*Multiplier+E442</f>
        <v>280.72037433929432</v>
      </c>
      <c r="F443" s="1">
        <f>(testdata[[#This Row],[ema2]]-F442)*Multiplier+F442</f>
        <v>278.3685009619598</v>
      </c>
      <c r="G443" s="10">
        <f>2*testdata[[#This Row],[ema]]-testdata[[#This Row],[ema2]]</f>
        <v>284.93848472708902</v>
      </c>
      <c r="H443" s="10">
        <f>3*testdata[[#This Row],[ema]]-3*testdata[[#This Row],[ema2]]+testdata[[#This Row],[ema3]]</f>
        <v>284.69566654365184</v>
      </c>
    </row>
    <row r="444" spans="1:8" x14ac:dyDescent="0.25">
      <c r="A444" s="5">
        <v>443</v>
      </c>
      <c r="B444" s="2">
        <v>43377</v>
      </c>
      <c r="C444" s="1">
        <v>282.41000000000003</v>
      </c>
      <c r="D444" s="10">
        <f>(testdata[[#This Row],[close]]-D443)*Multiplier +D443</f>
        <v>282.7894838633639</v>
      </c>
      <c r="E444" s="1">
        <f>(testdata[[#This Row],[ema]]-E443)*Multiplier+E443</f>
        <v>280.91743238920571</v>
      </c>
      <c r="F444" s="1">
        <f>(testdata[[#This Row],[ema2]]-F443)*Multiplier+F443</f>
        <v>278.61125633598323</v>
      </c>
      <c r="G444" s="10">
        <f>2*testdata[[#This Row],[ema]]-testdata[[#This Row],[ema2]]</f>
        <v>284.66153533752208</v>
      </c>
      <c r="H444" s="10">
        <f>3*testdata[[#This Row],[ema]]-3*testdata[[#This Row],[ema2]]+testdata[[#This Row],[ema3]]</f>
        <v>284.22741075845778</v>
      </c>
    </row>
    <row r="445" spans="1:8" x14ac:dyDescent="0.25">
      <c r="A445" s="5">
        <v>444</v>
      </c>
      <c r="B445" s="2">
        <v>43378</v>
      </c>
      <c r="C445" s="1">
        <v>280.83</v>
      </c>
      <c r="D445" s="10">
        <f>(testdata[[#This Row],[close]]-D444)*Multiplier +D444</f>
        <v>282.60286635256733</v>
      </c>
      <c r="E445" s="1">
        <f>(testdata[[#This Row],[ema]]-E444)*Multiplier+E444</f>
        <v>281.07794990952584</v>
      </c>
      <c r="F445" s="1">
        <f>(testdata[[#This Row],[ema2]]-F444)*Multiplier+F444</f>
        <v>278.8461795334635</v>
      </c>
      <c r="G445" s="10">
        <f>2*testdata[[#This Row],[ema]]-testdata[[#This Row],[ema2]]</f>
        <v>284.12778279560882</v>
      </c>
      <c r="H445" s="10">
        <f>3*testdata[[#This Row],[ema]]-3*testdata[[#This Row],[ema2]]+testdata[[#This Row],[ema3]]</f>
        <v>283.42092886258791</v>
      </c>
    </row>
    <row r="446" spans="1:8" x14ac:dyDescent="0.25">
      <c r="A446" s="5">
        <v>445</v>
      </c>
      <c r="B446" s="2">
        <v>43381</v>
      </c>
      <c r="C446" s="1">
        <v>280.83</v>
      </c>
      <c r="D446" s="10">
        <f>(testdata[[#This Row],[close]]-D445)*Multiplier +D445</f>
        <v>282.43402193803712</v>
      </c>
      <c r="E446" s="1">
        <f>(testdata[[#This Row],[ema]]-E445)*Multiplier+E445</f>
        <v>281.20709962652694</v>
      </c>
      <c r="F446" s="1">
        <f>(testdata[[#This Row],[ema2]]-F445)*Multiplier+F445</f>
        <v>279.07102906613619</v>
      </c>
      <c r="G446" s="10">
        <f>2*testdata[[#This Row],[ema]]-testdata[[#This Row],[ema2]]</f>
        <v>283.6609442495473</v>
      </c>
      <c r="H446" s="10">
        <f>3*testdata[[#This Row],[ema]]-3*testdata[[#This Row],[ema2]]+testdata[[#This Row],[ema3]]</f>
        <v>282.75179600066673</v>
      </c>
    </row>
    <row r="447" spans="1:8" x14ac:dyDescent="0.25">
      <c r="A447" s="5">
        <v>446</v>
      </c>
      <c r="B447" s="2">
        <v>43382</v>
      </c>
      <c r="C447" s="1">
        <v>280.42</v>
      </c>
      <c r="D447" s="10">
        <f>(testdata[[#This Row],[close]]-D446)*Multiplier +D446</f>
        <v>282.24221032489072</v>
      </c>
      <c r="E447" s="1">
        <f>(testdata[[#This Row],[ema]]-E446)*Multiplier+E446</f>
        <v>281.30568159779966</v>
      </c>
      <c r="F447" s="1">
        <f>(testdata[[#This Row],[ema2]]-F446)*Multiplier+F446</f>
        <v>279.28385311677079</v>
      </c>
      <c r="G447" s="10">
        <f>2*testdata[[#This Row],[ema]]-testdata[[#This Row],[ema2]]</f>
        <v>283.17873905198178</v>
      </c>
      <c r="H447" s="10">
        <f>3*testdata[[#This Row],[ema]]-3*testdata[[#This Row],[ema2]]+testdata[[#This Row],[ema3]]</f>
        <v>282.09343929804396</v>
      </c>
    </row>
    <row r="448" spans="1:8" x14ac:dyDescent="0.25">
      <c r="A448" s="5">
        <v>447</v>
      </c>
      <c r="B448" s="2">
        <v>43383</v>
      </c>
      <c r="C448" s="1">
        <v>271.54000000000002</v>
      </c>
      <c r="D448" s="10">
        <f>(testdata[[#This Row],[close]]-D447)*Multiplier +D447</f>
        <v>281.22295219871063</v>
      </c>
      <c r="E448" s="1">
        <f>(testdata[[#This Row],[ema]]-E447)*Multiplier+E447</f>
        <v>281.29780260741023</v>
      </c>
      <c r="F448" s="1">
        <f>(testdata[[#This Row],[ema2]]-F447)*Multiplier+F447</f>
        <v>279.47565783016501</v>
      </c>
      <c r="G448" s="10">
        <f>2*testdata[[#This Row],[ema]]-testdata[[#This Row],[ema2]]</f>
        <v>281.14810179001103</v>
      </c>
      <c r="H448" s="10">
        <f>3*testdata[[#This Row],[ema]]-3*testdata[[#This Row],[ema2]]+testdata[[#This Row],[ema3]]</f>
        <v>279.25110660406619</v>
      </c>
    </row>
    <row r="449" spans="1:8" x14ac:dyDescent="0.25">
      <c r="A449" s="5">
        <v>448</v>
      </c>
      <c r="B449" s="2">
        <v>43384</v>
      </c>
      <c r="C449" s="1">
        <v>265.56</v>
      </c>
      <c r="D449" s="10">
        <f>(testdata[[#This Row],[close]]-D448)*Multiplier +D448</f>
        <v>279.73124246550009</v>
      </c>
      <c r="E449" s="1">
        <f>(testdata[[#This Row],[ema]]-E448)*Multiplier+E448</f>
        <v>281.1486064034188</v>
      </c>
      <c r="F449" s="1">
        <f>(testdata[[#This Row],[ema2]]-F448)*Multiplier+F448</f>
        <v>279.634986265713</v>
      </c>
      <c r="G449" s="10">
        <f>2*testdata[[#This Row],[ema]]-testdata[[#This Row],[ema2]]</f>
        <v>278.31387852758138</v>
      </c>
      <c r="H449" s="10">
        <f>3*testdata[[#This Row],[ema]]-3*testdata[[#This Row],[ema2]]+testdata[[#This Row],[ema3]]</f>
        <v>275.38289445195687</v>
      </c>
    </row>
    <row r="450" spans="1:8" x14ac:dyDescent="0.25">
      <c r="A450" s="5">
        <v>449</v>
      </c>
      <c r="B450" s="2">
        <v>43385</v>
      </c>
      <c r="C450" s="1">
        <v>269.25</v>
      </c>
      <c r="D450" s="10">
        <f>(testdata[[#This Row],[close]]-D449)*Multiplier +D449</f>
        <v>278.7330288973572</v>
      </c>
      <c r="E450" s="1">
        <f>(testdata[[#This Row],[ema]]-E449)*Multiplier+E449</f>
        <v>280.9185514028415</v>
      </c>
      <c r="F450" s="1">
        <f>(testdata[[#This Row],[ema2]]-F449)*Multiplier+F449</f>
        <v>279.75723056448714</v>
      </c>
      <c r="G450" s="10">
        <f>2*testdata[[#This Row],[ema]]-testdata[[#This Row],[ema2]]</f>
        <v>276.5475063918729</v>
      </c>
      <c r="H450" s="10">
        <f>3*testdata[[#This Row],[ema]]-3*testdata[[#This Row],[ema2]]+testdata[[#This Row],[ema3]]</f>
        <v>273.20066304803436</v>
      </c>
    </row>
    <row r="451" spans="1:8" x14ac:dyDescent="0.25">
      <c r="A451" s="5">
        <v>450</v>
      </c>
      <c r="B451" s="2">
        <v>43388</v>
      </c>
      <c r="C451" s="1">
        <v>267.74</v>
      </c>
      <c r="D451" s="10">
        <f>(testdata[[#This Row],[close]]-D450)*Multiplier +D450</f>
        <v>277.68607376427559</v>
      </c>
      <c r="E451" s="1">
        <f>(testdata[[#This Row],[ema]]-E450)*Multiplier+E450</f>
        <v>280.61069638964477</v>
      </c>
      <c r="F451" s="1">
        <f>(testdata[[#This Row],[ema2]]-F450)*Multiplier+F450</f>
        <v>279.83851302402599</v>
      </c>
      <c r="G451" s="10">
        <f>2*testdata[[#This Row],[ema]]-testdata[[#This Row],[ema2]]</f>
        <v>274.76145113890641</v>
      </c>
      <c r="H451" s="10">
        <f>3*testdata[[#This Row],[ema]]-3*testdata[[#This Row],[ema2]]+testdata[[#This Row],[ema3]]</f>
        <v>271.0646451479185</v>
      </c>
    </row>
    <row r="452" spans="1:8" x14ac:dyDescent="0.25">
      <c r="A452" s="5">
        <v>451</v>
      </c>
      <c r="B452" s="2">
        <v>43389</v>
      </c>
      <c r="C452" s="1">
        <v>273.58999999999997</v>
      </c>
      <c r="D452" s="10">
        <f>(testdata[[#This Row],[close]]-D451)*Multiplier +D451</f>
        <v>277.29597150101125</v>
      </c>
      <c r="E452" s="1">
        <f>(testdata[[#This Row],[ema]]-E451)*Multiplier+E451</f>
        <v>280.29500830501303</v>
      </c>
      <c r="F452" s="1">
        <f>(testdata[[#This Row],[ema2]]-F451)*Multiplier+F451</f>
        <v>279.88198876507238</v>
      </c>
      <c r="G452" s="10">
        <f>2*testdata[[#This Row],[ema]]-testdata[[#This Row],[ema2]]</f>
        <v>274.29693469700948</v>
      </c>
      <c r="H452" s="10">
        <f>3*testdata[[#This Row],[ema]]-3*testdata[[#This Row],[ema2]]+testdata[[#This Row],[ema3]]</f>
        <v>270.88487835306694</v>
      </c>
    </row>
    <row r="453" spans="1:8" x14ac:dyDescent="0.25">
      <c r="A453" s="5">
        <v>452</v>
      </c>
      <c r="B453" s="2">
        <v>43390</v>
      </c>
      <c r="C453" s="1">
        <v>273.64</v>
      </c>
      <c r="D453" s="10">
        <f>(testdata[[#This Row],[close]]-D452)*Multiplier +D452</f>
        <v>276.94778373901016</v>
      </c>
      <c r="E453" s="1">
        <f>(testdata[[#This Row],[ema]]-E452)*Multiplier+E452</f>
        <v>279.97622501301277</v>
      </c>
      <c r="F453" s="1">
        <f>(testdata[[#This Row],[ema2]]-F452)*Multiplier+F452</f>
        <v>279.89096364582861</v>
      </c>
      <c r="G453" s="10">
        <f>2*testdata[[#This Row],[ema]]-testdata[[#This Row],[ema2]]</f>
        <v>273.91934246500756</v>
      </c>
      <c r="H453" s="10">
        <f>3*testdata[[#This Row],[ema]]-3*testdata[[#This Row],[ema2]]+testdata[[#This Row],[ema3]]</f>
        <v>270.80563982382068</v>
      </c>
    </row>
    <row r="454" spans="1:8" x14ac:dyDescent="0.25">
      <c r="A454" s="5">
        <v>453</v>
      </c>
      <c r="B454" s="2">
        <v>43391</v>
      </c>
      <c r="C454" s="1">
        <v>269.69</v>
      </c>
      <c r="D454" s="10">
        <f>(testdata[[#This Row],[close]]-D453)*Multiplier +D453</f>
        <v>276.25656624005683</v>
      </c>
      <c r="E454" s="1">
        <f>(testdata[[#This Row],[ema]]-E453)*Multiplier+E453</f>
        <v>279.62197179654078</v>
      </c>
      <c r="F454" s="1">
        <f>(testdata[[#This Row],[ema2]]-F453)*Multiplier+F453</f>
        <v>279.86534537446784</v>
      </c>
      <c r="G454" s="10">
        <f>2*testdata[[#This Row],[ema]]-testdata[[#This Row],[ema2]]</f>
        <v>272.89116068357288</v>
      </c>
      <c r="H454" s="10">
        <f>3*testdata[[#This Row],[ema]]-3*testdata[[#This Row],[ema2]]+testdata[[#This Row],[ema3]]</f>
        <v>269.76912870501593</v>
      </c>
    </row>
    <row r="455" spans="1:8" x14ac:dyDescent="0.25">
      <c r="A455" s="5">
        <v>454</v>
      </c>
      <c r="B455" s="2">
        <v>43392</v>
      </c>
      <c r="C455" s="1">
        <v>269.54000000000002</v>
      </c>
      <c r="D455" s="10">
        <f>(testdata[[#This Row],[close]]-D454)*Multiplier +D454</f>
        <v>275.61689326481331</v>
      </c>
      <c r="E455" s="1">
        <f>(testdata[[#This Row],[ema]]-E454)*Multiplier+E454</f>
        <v>279.24053574590005</v>
      </c>
      <c r="F455" s="1">
        <f>(testdata[[#This Row],[ema2]]-F454)*Multiplier+F454</f>
        <v>279.80583969555664</v>
      </c>
      <c r="G455" s="10">
        <f>2*testdata[[#This Row],[ema]]-testdata[[#This Row],[ema2]]</f>
        <v>271.99325078372658</v>
      </c>
      <c r="H455" s="10">
        <f>3*testdata[[#This Row],[ema]]-3*testdata[[#This Row],[ema2]]+testdata[[#This Row],[ema3]]</f>
        <v>268.93491225229639</v>
      </c>
    </row>
    <row r="456" spans="1:8" x14ac:dyDescent="0.25">
      <c r="A456" s="5">
        <v>455</v>
      </c>
      <c r="B456" s="2">
        <v>43395</v>
      </c>
      <c r="C456" s="1">
        <v>268.33</v>
      </c>
      <c r="D456" s="10">
        <f>(testdata[[#This Row],[close]]-D455)*Multiplier +D455</f>
        <v>274.9229034300692</v>
      </c>
      <c r="E456" s="1">
        <f>(testdata[[#This Row],[ema]]-E455)*Multiplier+E455</f>
        <v>278.82933266820186</v>
      </c>
      <c r="F456" s="1">
        <f>(testdata[[#This Row],[ema2]]-F455)*Multiplier+F455</f>
        <v>279.71283902628477</v>
      </c>
      <c r="G456" s="10">
        <f>2*testdata[[#This Row],[ema]]-testdata[[#This Row],[ema2]]</f>
        <v>271.01647419193654</v>
      </c>
      <c r="H456" s="10">
        <f>3*testdata[[#This Row],[ema]]-3*testdata[[#This Row],[ema2]]+testdata[[#This Row],[ema3]]</f>
        <v>267.99355131188679</v>
      </c>
    </row>
    <row r="457" spans="1:8" x14ac:dyDescent="0.25">
      <c r="A457" s="5">
        <v>456</v>
      </c>
      <c r="B457" s="2">
        <v>43396</v>
      </c>
      <c r="C457" s="1">
        <v>266.97000000000003</v>
      </c>
      <c r="D457" s="10">
        <f>(testdata[[#This Row],[close]]-D456)*Multiplier +D456</f>
        <v>274.16548405577691</v>
      </c>
      <c r="E457" s="1">
        <f>(testdata[[#This Row],[ema]]-E456)*Multiplier+E456</f>
        <v>278.38515660987565</v>
      </c>
      <c r="F457" s="1">
        <f>(testdata[[#This Row],[ema2]]-F456)*Multiplier+F456</f>
        <v>279.58639308186486</v>
      </c>
      <c r="G457" s="10">
        <f>2*testdata[[#This Row],[ema]]-testdata[[#This Row],[ema2]]</f>
        <v>269.94581150167818</v>
      </c>
      <c r="H457" s="10">
        <f>3*testdata[[#This Row],[ema]]-3*testdata[[#This Row],[ema2]]+testdata[[#This Row],[ema3]]</f>
        <v>266.92737541956859</v>
      </c>
    </row>
    <row r="458" spans="1:8" x14ac:dyDescent="0.25">
      <c r="A458" s="5">
        <v>457</v>
      </c>
      <c r="B458" s="2">
        <v>43397</v>
      </c>
      <c r="C458" s="1">
        <v>258.88</v>
      </c>
      <c r="D458" s="10">
        <f>(testdata[[#This Row],[close]]-D457)*Multiplier +D457</f>
        <v>272.70972366951247</v>
      </c>
      <c r="E458" s="1">
        <f>(testdata[[#This Row],[ema]]-E457)*Multiplier+E457</f>
        <v>277.8446391869839</v>
      </c>
      <c r="F458" s="1">
        <f>(testdata[[#This Row],[ema2]]-F457)*Multiplier+F457</f>
        <v>279.42051175854289</v>
      </c>
      <c r="G458" s="10">
        <f>2*testdata[[#This Row],[ema]]-testdata[[#This Row],[ema2]]</f>
        <v>267.57480815204104</v>
      </c>
      <c r="H458" s="10">
        <f>3*testdata[[#This Row],[ema]]-3*testdata[[#This Row],[ema2]]+testdata[[#This Row],[ema3]]</f>
        <v>264.01576520612861</v>
      </c>
    </row>
    <row r="459" spans="1:8" x14ac:dyDescent="0.25">
      <c r="A459" s="5">
        <v>458</v>
      </c>
      <c r="B459" s="2">
        <v>43398</v>
      </c>
      <c r="C459" s="1">
        <v>263.52</v>
      </c>
      <c r="D459" s="10">
        <f>(testdata[[#This Row],[close]]-D458)*Multiplier +D458</f>
        <v>271.83451189146365</v>
      </c>
      <c r="E459" s="1">
        <f>(testdata[[#This Row],[ema]]-E458)*Multiplier+E458</f>
        <v>277.27224611122006</v>
      </c>
      <c r="F459" s="1">
        <f>(testdata[[#This Row],[ema2]]-F458)*Multiplier+F458</f>
        <v>279.21591503022643</v>
      </c>
      <c r="G459" s="10">
        <f>2*testdata[[#This Row],[ema]]-testdata[[#This Row],[ema2]]</f>
        <v>266.39677767170724</v>
      </c>
      <c r="H459" s="10">
        <f>3*testdata[[#This Row],[ema]]-3*testdata[[#This Row],[ema2]]+testdata[[#This Row],[ema3]]</f>
        <v>262.9027123709572</v>
      </c>
    </row>
    <row r="460" spans="1:8" x14ac:dyDescent="0.25">
      <c r="A460" s="5">
        <v>459</v>
      </c>
      <c r="B460" s="2">
        <v>43399</v>
      </c>
      <c r="C460" s="1">
        <v>258.89</v>
      </c>
      <c r="D460" s="10">
        <f>(testdata[[#This Row],[close]]-D459)*Multiplier +D459</f>
        <v>270.60170123513376</v>
      </c>
      <c r="E460" s="1">
        <f>(testdata[[#This Row],[ema]]-E459)*Multiplier+E459</f>
        <v>276.63695612302138</v>
      </c>
      <c r="F460" s="1">
        <f>(testdata[[#This Row],[ema2]]-F459)*Multiplier+F459</f>
        <v>278.97029989620688</v>
      </c>
      <c r="G460" s="10">
        <f>2*testdata[[#This Row],[ema]]-testdata[[#This Row],[ema2]]</f>
        <v>264.56644634724614</v>
      </c>
      <c r="H460" s="10">
        <f>3*testdata[[#This Row],[ema]]-3*testdata[[#This Row],[ema2]]+testdata[[#This Row],[ema3]]</f>
        <v>260.86453523254403</v>
      </c>
    </row>
    <row r="461" spans="1:8" x14ac:dyDescent="0.25">
      <c r="A461" s="5">
        <v>460</v>
      </c>
      <c r="B461" s="2">
        <v>43402</v>
      </c>
      <c r="C461" s="1">
        <v>257.45</v>
      </c>
      <c r="D461" s="10">
        <f>(testdata[[#This Row],[close]]-D460)*Multiplier +D460</f>
        <v>269.3491582603591</v>
      </c>
      <c r="E461" s="1">
        <f>(testdata[[#This Row],[ema]]-E460)*Multiplier+E460</f>
        <v>275.94288013610117</v>
      </c>
      <c r="F461" s="1">
        <f>(testdata[[#This Row],[ema2]]-F460)*Multiplier+F460</f>
        <v>278.68197420476827</v>
      </c>
      <c r="G461" s="10">
        <f>2*testdata[[#This Row],[ema]]-testdata[[#This Row],[ema2]]</f>
        <v>262.75543638461704</v>
      </c>
      <c r="H461" s="10">
        <f>3*testdata[[#This Row],[ema]]-3*testdata[[#This Row],[ema2]]+testdata[[#This Row],[ema3]]</f>
        <v>258.90080857754208</v>
      </c>
    </row>
    <row r="462" spans="1:8" x14ac:dyDescent="0.25">
      <c r="A462" s="5">
        <v>461</v>
      </c>
      <c r="B462" s="2">
        <v>43403</v>
      </c>
      <c r="C462" s="1">
        <v>261.27</v>
      </c>
      <c r="D462" s="10">
        <f>(testdata[[#This Row],[close]]-D461)*Multiplier +D461</f>
        <v>268.57971461651539</v>
      </c>
      <c r="E462" s="1">
        <f>(testdata[[#This Row],[ema]]-E461)*Multiplier+E461</f>
        <v>275.24162627709302</v>
      </c>
      <c r="F462" s="1">
        <f>(testdata[[#This Row],[ema2]]-F461)*Multiplier+F461</f>
        <v>278.35432202118017</v>
      </c>
      <c r="G462" s="10">
        <f>2*testdata[[#This Row],[ema]]-testdata[[#This Row],[ema2]]</f>
        <v>261.91780295593776</v>
      </c>
      <c r="H462" s="10">
        <f>3*testdata[[#This Row],[ema]]-3*testdata[[#This Row],[ema2]]+testdata[[#This Row],[ema3]]</f>
        <v>258.36858703944728</v>
      </c>
    </row>
    <row r="463" spans="1:8" x14ac:dyDescent="0.25">
      <c r="A463" s="5">
        <v>462</v>
      </c>
      <c r="B463" s="2">
        <v>43404</v>
      </c>
      <c r="C463" s="1">
        <v>264.06</v>
      </c>
      <c r="D463" s="10">
        <f>(testdata[[#This Row],[close]]-D462)*Multiplier +D462</f>
        <v>268.14926560541869</v>
      </c>
      <c r="E463" s="1">
        <f>(testdata[[#This Row],[ema]]-E462)*Multiplier+E462</f>
        <v>274.56616335598119</v>
      </c>
      <c r="F463" s="1">
        <f>(testdata[[#This Row],[ema2]]-F462)*Multiplier+F462</f>
        <v>277.99354500544695</v>
      </c>
      <c r="G463" s="10">
        <f>2*testdata[[#This Row],[ema]]-testdata[[#This Row],[ema2]]</f>
        <v>261.73236785485619</v>
      </c>
      <c r="H463" s="10">
        <f>3*testdata[[#This Row],[ema]]-3*testdata[[#This Row],[ema2]]+testdata[[#This Row],[ema3]]</f>
        <v>258.74285175375945</v>
      </c>
    </row>
    <row r="464" spans="1:8" x14ac:dyDescent="0.25">
      <c r="A464" s="5">
        <v>463</v>
      </c>
      <c r="B464" s="2">
        <v>43405</v>
      </c>
      <c r="C464" s="1">
        <v>266.87</v>
      </c>
      <c r="D464" s="10">
        <f>(testdata[[#This Row],[close]]-D463)*Multiplier +D463</f>
        <v>268.02743078585502</v>
      </c>
      <c r="E464" s="1">
        <f>(testdata[[#This Row],[ema]]-E463)*Multiplier+E463</f>
        <v>273.9434269207311</v>
      </c>
      <c r="F464" s="1">
        <f>(testdata[[#This Row],[ema2]]-F463)*Multiplier+F463</f>
        <v>277.60781947356924</v>
      </c>
      <c r="G464" s="10">
        <f>2*testdata[[#This Row],[ema]]-testdata[[#This Row],[ema2]]</f>
        <v>262.11143465097894</v>
      </c>
      <c r="H464" s="10">
        <f>3*testdata[[#This Row],[ema]]-3*testdata[[#This Row],[ema2]]+testdata[[#This Row],[ema3]]</f>
        <v>259.85983106894099</v>
      </c>
    </row>
    <row r="465" spans="1:8" x14ac:dyDescent="0.25">
      <c r="A465" s="5">
        <v>464</v>
      </c>
      <c r="B465" s="2">
        <v>43406</v>
      </c>
      <c r="C465" s="1">
        <v>265.29000000000002</v>
      </c>
      <c r="D465" s="10">
        <f>(testdata[[#This Row],[close]]-D464)*Multiplier +D464</f>
        <v>267.76672309196408</v>
      </c>
      <c r="E465" s="1">
        <f>(testdata[[#This Row],[ema]]-E464)*Multiplier+E464</f>
        <v>273.35516941322948</v>
      </c>
      <c r="F465" s="1">
        <f>(testdata[[#This Row],[ema2]]-F464)*Multiplier+F464</f>
        <v>277.20280518210831</v>
      </c>
      <c r="G465" s="10">
        <f>2*testdata[[#This Row],[ema]]-testdata[[#This Row],[ema2]]</f>
        <v>262.17827677069869</v>
      </c>
      <c r="H465" s="10">
        <f>3*testdata[[#This Row],[ema]]-3*testdata[[#This Row],[ema2]]+testdata[[#This Row],[ema3]]</f>
        <v>260.43746621831218</v>
      </c>
    </row>
    <row r="466" spans="1:8" x14ac:dyDescent="0.25">
      <c r="A466" s="5">
        <v>465</v>
      </c>
      <c r="B466" s="2">
        <v>43409</v>
      </c>
      <c r="C466" s="1">
        <v>266.75</v>
      </c>
      <c r="D466" s="10">
        <f>(testdata[[#This Row],[close]]-D465)*Multiplier +D465</f>
        <v>267.66989232130084</v>
      </c>
      <c r="E466" s="1">
        <f>(testdata[[#This Row],[ema]]-E465)*Multiplier+E465</f>
        <v>272.81371445209339</v>
      </c>
      <c r="F466" s="1">
        <f>(testdata[[#This Row],[ema2]]-F465)*Multiplier+F465</f>
        <v>276.78479654115449</v>
      </c>
      <c r="G466" s="10">
        <f>2*testdata[[#This Row],[ema]]-testdata[[#This Row],[ema2]]</f>
        <v>262.52607019050828</v>
      </c>
      <c r="H466" s="10">
        <f>3*testdata[[#This Row],[ema]]-3*testdata[[#This Row],[ema2]]+testdata[[#This Row],[ema3]]</f>
        <v>261.35333014877676</v>
      </c>
    </row>
    <row r="467" spans="1:8" x14ac:dyDescent="0.25">
      <c r="A467" s="5">
        <v>466</v>
      </c>
      <c r="B467" s="2">
        <v>43410</v>
      </c>
      <c r="C467" s="1">
        <v>268.44</v>
      </c>
      <c r="D467" s="10">
        <f>(testdata[[#This Row],[close]]-D466)*Multiplier +D466</f>
        <v>267.74323590974836</v>
      </c>
      <c r="E467" s="1">
        <f>(testdata[[#This Row],[ema]]-E466)*Multiplier+E466</f>
        <v>272.33081173377479</v>
      </c>
      <c r="F467" s="1">
        <f>(testdata[[#This Row],[ema2]]-F466)*Multiplier+F466</f>
        <v>276.36060751188023</v>
      </c>
      <c r="G467" s="10">
        <f>2*testdata[[#This Row],[ema]]-testdata[[#This Row],[ema2]]</f>
        <v>263.15566008572193</v>
      </c>
      <c r="H467" s="10">
        <f>3*testdata[[#This Row],[ema]]-3*testdata[[#This Row],[ema2]]+testdata[[#This Row],[ema3]]</f>
        <v>262.59788003980094</v>
      </c>
    </row>
    <row r="468" spans="1:8" x14ac:dyDescent="0.25">
      <c r="A468" s="5">
        <v>467</v>
      </c>
      <c r="B468" s="2">
        <v>43411</v>
      </c>
      <c r="C468" s="1">
        <v>274.19</v>
      </c>
      <c r="D468" s="10">
        <f>(testdata[[#This Row],[close]]-D467)*Multiplier +D467</f>
        <v>268.3572134421533</v>
      </c>
      <c r="E468" s="1">
        <f>(testdata[[#This Row],[ema]]-E467)*Multiplier+E467</f>
        <v>271.95237380123939</v>
      </c>
      <c r="F468" s="1">
        <f>(testdata[[#This Row],[ema2]]-F467)*Multiplier+F467</f>
        <v>275.94077572991444</v>
      </c>
      <c r="G468" s="10">
        <f>2*testdata[[#This Row],[ema]]-testdata[[#This Row],[ema2]]</f>
        <v>264.7620530830672</v>
      </c>
      <c r="H468" s="10">
        <f>3*testdata[[#This Row],[ema]]-3*testdata[[#This Row],[ema2]]+testdata[[#This Row],[ema3]]</f>
        <v>265.15529465265615</v>
      </c>
    </row>
    <row r="469" spans="1:8" x14ac:dyDescent="0.25">
      <c r="A469" s="5">
        <v>468</v>
      </c>
      <c r="B469" s="2">
        <v>43412</v>
      </c>
      <c r="C469" s="1">
        <v>273.69</v>
      </c>
      <c r="D469" s="10">
        <f>(testdata[[#This Row],[close]]-D468)*Multiplier +D468</f>
        <v>268.86509787623396</v>
      </c>
      <c r="E469" s="1">
        <f>(testdata[[#This Row],[ema]]-E468)*Multiplier+E468</f>
        <v>271.65834752266744</v>
      </c>
      <c r="F469" s="1">
        <f>(testdata[[#This Row],[ema2]]-F468)*Multiplier+F468</f>
        <v>275.53292542446235</v>
      </c>
      <c r="G469" s="10">
        <f>2*testdata[[#This Row],[ema]]-testdata[[#This Row],[ema2]]</f>
        <v>266.07184822980048</v>
      </c>
      <c r="H469" s="10">
        <f>3*testdata[[#This Row],[ema]]-3*testdata[[#This Row],[ema2]]+testdata[[#This Row],[ema3]]</f>
        <v>267.15317648516196</v>
      </c>
    </row>
    <row r="470" spans="1:8" x14ac:dyDescent="0.25">
      <c r="A470" s="5">
        <v>469</v>
      </c>
      <c r="B470" s="2">
        <v>43413</v>
      </c>
      <c r="C470" s="1">
        <v>271.02</v>
      </c>
      <c r="D470" s="10">
        <f>(testdata[[#This Row],[close]]-D469)*Multiplier +D469</f>
        <v>269.07032664992596</v>
      </c>
      <c r="E470" s="1">
        <f>(testdata[[#This Row],[ema]]-E469)*Multiplier+E469</f>
        <v>271.41186934431113</v>
      </c>
      <c r="F470" s="1">
        <f>(testdata[[#This Row],[ema2]]-F469)*Multiplier+F469</f>
        <v>275.14044389301938</v>
      </c>
      <c r="G470" s="10">
        <f>2*testdata[[#This Row],[ema]]-testdata[[#This Row],[ema2]]</f>
        <v>266.72878395554079</v>
      </c>
      <c r="H470" s="10">
        <f>3*testdata[[#This Row],[ema]]-3*testdata[[#This Row],[ema2]]+testdata[[#This Row],[ema3]]</f>
        <v>268.11581580986382</v>
      </c>
    </row>
    <row r="471" spans="1:8" x14ac:dyDescent="0.25">
      <c r="A471" s="5">
        <v>470</v>
      </c>
      <c r="B471" s="2">
        <v>43416</v>
      </c>
      <c r="C471" s="1">
        <v>265.95</v>
      </c>
      <c r="D471" s="10">
        <f>(testdata[[#This Row],[close]]-D470)*Multiplier +D470</f>
        <v>268.77315268326635</v>
      </c>
      <c r="E471" s="1">
        <f>(testdata[[#This Row],[ema]]-E470)*Multiplier+E470</f>
        <v>271.16056299564019</v>
      </c>
      <c r="F471" s="1">
        <f>(testdata[[#This Row],[ema2]]-F470)*Multiplier+F470</f>
        <v>274.76140761707853</v>
      </c>
      <c r="G471" s="10">
        <f>2*testdata[[#This Row],[ema]]-testdata[[#This Row],[ema2]]</f>
        <v>266.3857423708925</v>
      </c>
      <c r="H471" s="10">
        <f>3*testdata[[#This Row],[ema]]-3*testdata[[#This Row],[ema2]]+testdata[[#This Row],[ema3]]</f>
        <v>267.59917667995711</v>
      </c>
    </row>
    <row r="472" spans="1:8" x14ac:dyDescent="0.25">
      <c r="A472" s="5">
        <v>471</v>
      </c>
      <c r="B472" s="2">
        <v>43417</v>
      </c>
      <c r="C472" s="1">
        <v>265.45</v>
      </c>
      <c r="D472" s="10">
        <f>(testdata[[#This Row],[close]]-D471)*Multiplier +D471</f>
        <v>268.45666195152671</v>
      </c>
      <c r="E472" s="1">
        <f>(testdata[[#This Row],[ema]]-E471)*Multiplier+E471</f>
        <v>270.90304861048651</v>
      </c>
      <c r="F472" s="1">
        <f>(testdata[[#This Row],[ema2]]-F471)*Multiplier+F471</f>
        <v>274.39394485454596</v>
      </c>
      <c r="G472" s="10">
        <f>2*testdata[[#This Row],[ema]]-testdata[[#This Row],[ema2]]</f>
        <v>266.01027529256692</v>
      </c>
      <c r="H472" s="10">
        <f>3*testdata[[#This Row],[ema]]-3*testdata[[#This Row],[ema2]]+testdata[[#This Row],[ema3]]</f>
        <v>267.05478487766658</v>
      </c>
    </row>
    <row r="473" spans="1:8" x14ac:dyDescent="0.25">
      <c r="A473" s="5">
        <v>472</v>
      </c>
      <c r="B473" s="2">
        <v>43418</v>
      </c>
      <c r="C473" s="1">
        <v>263.64</v>
      </c>
      <c r="D473" s="10">
        <f>(testdata[[#This Row],[close]]-D472)*Multiplier +D472</f>
        <v>267.99793224185748</v>
      </c>
      <c r="E473" s="1">
        <f>(testdata[[#This Row],[ema]]-E472)*Multiplier+E472</f>
        <v>270.62637086109328</v>
      </c>
      <c r="F473" s="1">
        <f>(testdata[[#This Row],[ema2]]-F472)*Multiplier+F472</f>
        <v>274.03512828374096</v>
      </c>
      <c r="G473" s="10">
        <f>2*testdata[[#This Row],[ema]]-testdata[[#This Row],[ema2]]</f>
        <v>265.36949362262169</v>
      </c>
      <c r="H473" s="10">
        <f>3*testdata[[#This Row],[ema]]-3*testdata[[#This Row],[ema2]]+testdata[[#This Row],[ema3]]</f>
        <v>266.14981242603358</v>
      </c>
    </row>
    <row r="474" spans="1:8" x14ac:dyDescent="0.25">
      <c r="A474" s="5">
        <v>473</v>
      </c>
      <c r="B474" s="2">
        <v>43419</v>
      </c>
      <c r="C474" s="1">
        <v>266.39</v>
      </c>
      <c r="D474" s="10">
        <f>(testdata[[#This Row],[close]]-D473)*Multiplier +D473</f>
        <v>267.84479583787106</v>
      </c>
      <c r="E474" s="1">
        <f>(testdata[[#This Row],[ema]]-E473)*Multiplier+E473</f>
        <v>270.36145895411971</v>
      </c>
      <c r="F474" s="1">
        <f>(testdata[[#This Row],[ema2]]-F473)*Multiplier+F473</f>
        <v>273.68525501425324</v>
      </c>
      <c r="G474" s="10">
        <f>2*testdata[[#This Row],[ema]]-testdata[[#This Row],[ema2]]</f>
        <v>265.32813272162241</v>
      </c>
      <c r="H474" s="10">
        <f>3*testdata[[#This Row],[ema]]-3*testdata[[#This Row],[ema2]]+testdata[[#This Row],[ema3]]</f>
        <v>266.13526566550729</v>
      </c>
    </row>
    <row r="475" spans="1:8" x14ac:dyDescent="0.25">
      <c r="A475" s="5">
        <v>474</v>
      </c>
      <c r="B475" s="2">
        <v>43420</v>
      </c>
      <c r="C475" s="1">
        <v>267.08</v>
      </c>
      <c r="D475" s="10">
        <f>(testdata[[#This Row],[close]]-D474)*Multiplier +D474</f>
        <v>267.7719581390262</v>
      </c>
      <c r="E475" s="1">
        <f>(testdata[[#This Row],[ema]]-E474)*Multiplier+E474</f>
        <v>270.11483982887273</v>
      </c>
      <c r="F475" s="1">
        <f>(testdata[[#This Row],[ema2]]-F474)*Multiplier+F474</f>
        <v>273.34521547278842</v>
      </c>
      <c r="G475" s="10">
        <f>2*testdata[[#This Row],[ema]]-testdata[[#This Row],[ema2]]</f>
        <v>265.42907644917966</v>
      </c>
      <c r="H475" s="10">
        <f>3*testdata[[#This Row],[ema]]-3*testdata[[#This Row],[ema2]]+testdata[[#This Row],[ema3]]</f>
        <v>266.31657040324882</v>
      </c>
    </row>
    <row r="476" spans="1:8" x14ac:dyDescent="0.25">
      <c r="A476" s="5">
        <v>475</v>
      </c>
      <c r="B476" s="2">
        <v>43423</v>
      </c>
      <c r="C476" s="1">
        <v>262.57</v>
      </c>
      <c r="D476" s="10">
        <f>(testdata[[#This Row],[close]]-D475)*Multiplier +D475</f>
        <v>267.27653355435706</v>
      </c>
      <c r="E476" s="1">
        <f>(testdata[[#This Row],[ema]]-E475)*Multiplier+E475</f>
        <v>269.84452494558553</v>
      </c>
      <c r="F476" s="1">
        <f>(testdata[[#This Row],[ema2]]-F475)*Multiplier+F475</f>
        <v>273.01181637495955</v>
      </c>
      <c r="G476" s="10">
        <f>2*testdata[[#This Row],[ema]]-testdata[[#This Row],[ema2]]</f>
        <v>264.70854216312858</v>
      </c>
      <c r="H476" s="10">
        <f>3*testdata[[#This Row],[ema]]-3*testdata[[#This Row],[ema2]]+testdata[[#This Row],[ema3]]</f>
        <v>265.30784220127424</v>
      </c>
    </row>
    <row r="477" spans="1:8" x14ac:dyDescent="0.25">
      <c r="A477" s="5">
        <v>476</v>
      </c>
      <c r="B477" s="2">
        <v>43424</v>
      </c>
      <c r="C477" s="1">
        <v>257.70999999999998</v>
      </c>
      <c r="D477" s="10">
        <f>(testdata[[#This Row],[close]]-D476)*Multiplier +D476</f>
        <v>266.36543512060877</v>
      </c>
      <c r="E477" s="1">
        <f>(testdata[[#This Row],[ema]]-E476)*Multiplier+E476</f>
        <v>269.51318305749248</v>
      </c>
      <c r="F477" s="1">
        <f>(testdata[[#This Row],[ema2]]-F476)*Multiplier+F476</f>
        <v>272.67861320186745</v>
      </c>
      <c r="G477" s="10">
        <f>2*testdata[[#This Row],[ema]]-testdata[[#This Row],[ema2]]</f>
        <v>263.21768718372505</v>
      </c>
      <c r="H477" s="10">
        <f>3*testdata[[#This Row],[ema]]-3*testdata[[#This Row],[ema2]]+testdata[[#This Row],[ema3]]</f>
        <v>263.23536939121635</v>
      </c>
    </row>
    <row r="478" spans="1:8" x14ac:dyDescent="0.25">
      <c r="A478" s="5">
        <v>477</v>
      </c>
      <c r="B478" s="2">
        <v>43425</v>
      </c>
      <c r="C478" s="1">
        <v>258.58</v>
      </c>
      <c r="D478" s="10">
        <f>(testdata[[#This Row],[close]]-D477)*Multiplier +D477</f>
        <v>265.6239651091222</v>
      </c>
      <c r="E478" s="1">
        <f>(testdata[[#This Row],[ema]]-E477)*Multiplier+E477</f>
        <v>269.14278134812389</v>
      </c>
      <c r="F478" s="1">
        <f>(testdata[[#This Row],[ema2]]-F477)*Multiplier+F477</f>
        <v>272.34186731103472</v>
      </c>
      <c r="G478" s="10">
        <f>2*testdata[[#This Row],[ema]]-testdata[[#This Row],[ema2]]</f>
        <v>262.1051488701205</v>
      </c>
      <c r="H478" s="10">
        <f>3*testdata[[#This Row],[ema]]-3*testdata[[#This Row],[ema2]]+testdata[[#This Row],[ema3]]</f>
        <v>261.78541859402964</v>
      </c>
    </row>
    <row r="479" spans="1:8" x14ac:dyDescent="0.25">
      <c r="A479" s="5">
        <v>478</v>
      </c>
      <c r="B479" s="2">
        <v>43427</v>
      </c>
      <c r="C479" s="1">
        <v>256.86</v>
      </c>
      <c r="D479" s="10">
        <f>(testdata[[#This Row],[close]]-D478)*Multiplier +D478</f>
        <v>264.78930176539626</v>
      </c>
      <c r="E479" s="1">
        <f>(testdata[[#This Row],[ema]]-E478)*Multiplier+E478</f>
        <v>268.72816424500695</v>
      </c>
      <c r="F479" s="1">
        <f>(testdata[[#This Row],[ema2]]-F478)*Multiplier+F478</f>
        <v>271.99770511427016</v>
      </c>
      <c r="G479" s="10">
        <f>2*testdata[[#This Row],[ema]]-testdata[[#This Row],[ema2]]</f>
        <v>260.85043928578557</v>
      </c>
      <c r="H479" s="10">
        <f>3*testdata[[#This Row],[ema]]-3*testdata[[#This Row],[ema2]]+testdata[[#This Row],[ema3]]</f>
        <v>260.18111767543814</v>
      </c>
    </row>
    <row r="480" spans="1:8" x14ac:dyDescent="0.25">
      <c r="A480" s="5">
        <v>479</v>
      </c>
      <c r="B480" s="2">
        <v>43430</v>
      </c>
      <c r="C480" s="1">
        <v>261</v>
      </c>
      <c r="D480" s="10">
        <f>(testdata[[#This Row],[close]]-D479)*Multiplier +D479</f>
        <v>264.42841588297756</v>
      </c>
      <c r="E480" s="1">
        <f>(testdata[[#This Row],[ema]]-E479)*Multiplier+E479</f>
        <v>268.31866440100413</v>
      </c>
      <c r="F480" s="1">
        <f>(testdata[[#This Row],[ema2]]-F479)*Multiplier+F479</f>
        <v>271.6473202844353</v>
      </c>
      <c r="G480" s="10">
        <f>2*testdata[[#This Row],[ema]]-testdata[[#This Row],[ema2]]</f>
        <v>260.53816736495099</v>
      </c>
      <c r="H480" s="10">
        <f>3*testdata[[#This Row],[ema]]-3*testdata[[#This Row],[ema2]]+testdata[[#This Row],[ema3]]</f>
        <v>259.97657473035554</v>
      </c>
    </row>
    <row r="481" spans="1:8" x14ac:dyDescent="0.25">
      <c r="A481" s="5">
        <v>480</v>
      </c>
      <c r="B481" s="2">
        <v>43431</v>
      </c>
      <c r="C481" s="1">
        <v>261.88</v>
      </c>
      <c r="D481" s="10">
        <f>(testdata[[#This Row],[close]]-D480)*Multiplier +D480</f>
        <v>264.18570960840827</v>
      </c>
      <c r="E481" s="1">
        <f>(testdata[[#This Row],[ema]]-E480)*Multiplier+E480</f>
        <v>267.92504965885212</v>
      </c>
      <c r="F481" s="1">
        <f>(testdata[[#This Row],[ema2]]-F480)*Multiplier+F480</f>
        <v>271.29281832009406</v>
      </c>
      <c r="G481" s="10">
        <f>2*testdata[[#This Row],[ema]]-testdata[[#This Row],[ema2]]</f>
        <v>260.44636955796443</v>
      </c>
      <c r="H481" s="10">
        <f>3*testdata[[#This Row],[ema]]-3*testdata[[#This Row],[ema2]]+testdata[[#This Row],[ema3]]</f>
        <v>260.07479816876253</v>
      </c>
    </row>
    <row r="482" spans="1:8" x14ac:dyDescent="0.25">
      <c r="A482" s="5">
        <v>481</v>
      </c>
      <c r="B482" s="2">
        <v>43432</v>
      </c>
      <c r="C482" s="1">
        <v>267.91000000000003</v>
      </c>
      <c r="D482" s="10">
        <f>(testdata[[#This Row],[close]]-D481)*Multiplier +D481</f>
        <v>264.54040393141702</v>
      </c>
      <c r="E482" s="1">
        <f>(testdata[[#This Row],[ema]]-E481)*Multiplier+E481</f>
        <v>267.60270244671545</v>
      </c>
      <c r="F482" s="1">
        <f>(testdata[[#This Row],[ema2]]-F481)*Multiplier+F481</f>
        <v>270.94137871310562</v>
      </c>
      <c r="G482" s="10">
        <f>2*testdata[[#This Row],[ema]]-testdata[[#This Row],[ema2]]</f>
        <v>261.47810541611858</v>
      </c>
      <c r="H482" s="10">
        <f>3*testdata[[#This Row],[ema]]-3*testdata[[#This Row],[ema2]]+testdata[[#This Row],[ema3]]</f>
        <v>261.75448316721037</v>
      </c>
    </row>
    <row r="483" spans="1:8" x14ac:dyDescent="0.25">
      <c r="A483" s="5">
        <v>482</v>
      </c>
      <c r="B483" s="2">
        <v>43433</v>
      </c>
      <c r="C483" s="1">
        <v>267.33</v>
      </c>
      <c r="D483" s="10">
        <f>(testdata[[#This Row],[close]]-D482)*Multiplier +D482</f>
        <v>264.80607974747255</v>
      </c>
      <c r="E483" s="1">
        <f>(testdata[[#This Row],[ema]]-E482)*Multiplier+E482</f>
        <v>267.33635742773993</v>
      </c>
      <c r="F483" s="1">
        <f>(testdata[[#This Row],[ema2]]-F482)*Multiplier+F482</f>
        <v>270.59804335259463</v>
      </c>
      <c r="G483" s="10">
        <f>2*testdata[[#This Row],[ema]]-testdata[[#This Row],[ema2]]</f>
        <v>262.27580206720518</v>
      </c>
      <c r="H483" s="10">
        <f>3*testdata[[#This Row],[ema]]-3*testdata[[#This Row],[ema2]]+testdata[[#This Row],[ema3]]</f>
        <v>263.00721031179256</v>
      </c>
    </row>
    <row r="484" spans="1:8" x14ac:dyDescent="0.25">
      <c r="A484" s="5">
        <v>483</v>
      </c>
      <c r="B484" s="2">
        <v>43434</v>
      </c>
      <c r="C484" s="1">
        <v>268.95999999999998</v>
      </c>
      <c r="D484" s="10">
        <f>(testdata[[#This Row],[close]]-D483)*Multiplier +D483</f>
        <v>265.20169120009422</v>
      </c>
      <c r="E484" s="1">
        <f>(testdata[[#This Row],[ema]]-E483)*Multiplier+E483</f>
        <v>267.13305588224983</v>
      </c>
      <c r="F484" s="1">
        <f>(testdata[[#This Row],[ema2]]-F483)*Multiplier+F483</f>
        <v>270.26804454589512</v>
      </c>
      <c r="G484" s="10">
        <f>2*testdata[[#This Row],[ema]]-testdata[[#This Row],[ema2]]</f>
        <v>263.2703265179386</v>
      </c>
      <c r="H484" s="10">
        <f>3*testdata[[#This Row],[ema]]-3*testdata[[#This Row],[ema2]]+testdata[[#This Row],[ema3]]</f>
        <v>264.47395049942827</v>
      </c>
    </row>
    <row r="485" spans="1:8" x14ac:dyDescent="0.25">
      <c r="A485" s="5">
        <v>484</v>
      </c>
      <c r="B485" s="2">
        <v>43437</v>
      </c>
      <c r="C485" s="1">
        <v>272.52</v>
      </c>
      <c r="D485" s="10">
        <f>(testdata[[#This Row],[close]]-D484)*Multiplier +D484</f>
        <v>265.89867299056141</v>
      </c>
      <c r="E485" s="1">
        <f>(testdata[[#This Row],[ema]]-E484)*Multiplier+E484</f>
        <v>267.01549560685095</v>
      </c>
      <c r="F485" s="1">
        <f>(testdata[[#This Row],[ema2]]-F484)*Multiplier+F484</f>
        <v>269.95827798027187</v>
      </c>
      <c r="G485" s="10">
        <f>2*testdata[[#This Row],[ema]]-testdata[[#This Row],[ema2]]</f>
        <v>264.78185037427187</v>
      </c>
      <c r="H485" s="10">
        <f>3*testdata[[#This Row],[ema]]-3*testdata[[#This Row],[ema2]]+testdata[[#This Row],[ema3]]</f>
        <v>266.6078101314032</v>
      </c>
    </row>
    <row r="486" spans="1:8" x14ac:dyDescent="0.25">
      <c r="A486" s="5">
        <v>485</v>
      </c>
      <c r="B486" s="2">
        <v>43438</v>
      </c>
      <c r="C486" s="1">
        <v>263.69</v>
      </c>
      <c r="D486" s="10">
        <f>(testdata[[#This Row],[close]]-D485)*Multiplier +D485</f>
        <v>265.68832318193654</v>
      </c>
      <c r="E486" s="1">
        <f>(testdata[[#This Row],[ema]]-E485)*Multiplier+E485</f>
        <v>266.88909823304959</v>
      </c>
      <c r="F486" s="1">
        <f>(testdata[[#This Row],[ema2]]-F485)*Multiplier+F485</f>
        <v>269.66597514720308</v>
      </c>
      <c r="G486" s="10">
        <f>2*testdata[[#This Row],[ema]]-testdata[[#This Row],[ema2]]</f>
        <v>264.48754813082348</v>
      </c>
      <c r="H486" s="10">
        <f>3*testdata[[#This Row],[ema]]-3*testdata[[#This Row],[ema2]]+testdata[[#This Row],[ema3]]</f>
        <v>266.06364999386392</v>
      </c>
    </row>
    <row r="487" spans="1:8" x14ac:dyDescent="0.25">
      <c r="A487" s="5">
        <v>486</v>
      </c>
      <c r="B487" s="2">
        <v>43440</v>
      </c>
      <c r="C487" s="1">
        <v>263.29000000000002</v>
      </c>
      <c r="D487" s="10">
        <f>(testdata[[#This Row],[close]]-D486)*Multiplier +D486</f>
        <v>265.45991145032355</v>
      </c>
      <c r="E487" s="1">
        <f>(testdata[[#This Row],[ema]]-E486)*Multiplier+E486</f>
        <v>266.7529852061233</v>
      </c>
      <c r="F487" s="1">
        <f>(testdata[[#This Row],[ema2]]-F486)*Multiplier+F486</f>
        <v>269.38854753376694</v>
      </c>
      <c r="G487" s="10">
        <f>2*testdata[[#This Row],[ema]]-testdata[[#This Row],[ema2]]</f>
        <v>264.16683769452379</v>
      </c>
      <c r="H487" s="10">
        <f>3*testdata[[#This Row],[ema]]-3*testdata[[#This Row],[ema2]]+testdata[[#This Row],[ema3]]</f>
        <v>265.50932626636774</v>
      </c>
    </row>
    <row r="488" spans="1:8" x14ac:dyDescent="0.25">
      <c r="A488" s="5">
        <v>487</v>
      </c>
      <c r="B488" s="2">
        <v>43441</v>
      </c>
      <c r="C488" s="1">
        <v>257.17</v>
      </c>
      <c r="D488" s="10">
        <f>(testdata[[#This Row],[close]]-D487)*Multiplier +D487</f>
        <v>264.67039607410226</v>
      </c>
      <c r="E488" s="1">
        <f>(testdata[[#This Row],[ema]]-E487)*Multiplier+E487</f>
        <v>266.55464338402606</v>
      </c>
      <c r="F488" s="1">
        <f>(testdata[[#This Row],[ema2]]-F487)*Multiplier+F487</f>
        <v>269.1186519004583</v>
      </c>
      <c r="G488" s="10">
        <f>2*testdata[[#This Row],[ema]]-testdata[[#This Row],[ema2]]</f>
        <v>262.78614876417845</v>
      </c>
      <c r="H488" s="10">
        <f>3*testdata[[#This Row],[ema]]-3*testdata[[#This Row],[ema2]]+testdata[[#This Row],[ema3]]</f>
        <v>263.46590997068699</v>
      </c>
    </row>
    <row r="489" spans="1:8" x14ac:dyDescent="0.25">
      <c r="A489" s="5">
        <v>488</v>
      </c>
      <c r="B489" s="2">
        <v>43444</v>
      </c>
      <c r="C489" s="1">
        <v>257.66000000000003</v>
      </c>
      <c r="D489" s="10">
        <f>(testdata[[#This Row],[close]]-D488)*Multiplier +D488</f>
        <v>264.00273930514015</v>
      </c>
      <c r="E489" s="1">
        <f>(testdata[[#This Row],[ema]]-E488)*Multiplier+E488</f>
        <v>266.31160490032266</v>
      </c>
      <c r="F489" s="1">
        <f>(testdata[[#This Row],[ema2]]-F488)*Multiplier+F488</f>
        <v>268.85131409092156</v>
      </c>
      <c r="G489" s="10">
        <f>2*testdata[[#This Row],[ema]]-testdata[[#This Row],[ema2]]</f>
        <v>261.69387370995764</v>
      </c>
      <c r="H489" s="10">
        <f>3*testdata[[#This Row],[ema]]-3*testdata[[#This Row],[ema2]]+testdata[[#This Row],[ema3]]</f>
        <v>261.92471730537403</v>
      </c>
    </row>
    <row r="490" spans="1:8" x14ac:dyDescent="0.25">
      <c r="A490" s="5">
        <v>489</v>
      </c>
      <c r="B490" s="2">
        <v>43445</v>
      </c>
      <c r="C490" s="1">
        <v>257.72000000000003</v>
      </c>
      <c r="D490" s="10">
        <f>(testdata[[#This Row],[close]]-D489)*Multiplier +D489</f>
        <v>263.40438318084108</v>
      </c>
      <c r="E490" s="1">
        <f>(testdata[[#This Row],[ema]]-E489)*Multiplier+E489</f>
        <v>266.03472664132443</v>
      </c>
      <c r="F490" s="1">
        <f>(testdata[[#This Row],[ema2]]-F489)*Multiplier+F489</f>
        <v>268.58306766715043</v>
      </c>
      <c r="G490" s="10">
        <f>2*testdata[[#This Row],[ema]]-testdata[[#This Row],[ema2]]</f>
        <v>260.77403972035773</v>
      </c>
      <c r="H490" s="10">
        <f>3*testdata[[#This Row],[ema]]-3*testdata[[#This Row],[ema2]]+testdata[[#This Row],[ema3]]</f>
        <v>260.69203728570039</v>
      </c>
    </row>
    <row r="491" spans="1:8" x14ac:dyDescent="0.25">
      <c r="A491" s="5">
        <v>490</v>
      </c>
      <c r="B491" s="2">
        <v>43446</v>
      </c>
      <c r="C491" s="1">
        <v>259.01</v>
      </c>
      <c r="D491" s="10">
        <f>(testdata[[#This Row],[close]]-D490)*Multiplier +D490</f>
        <v>262.98587049695146</v>
      </c>
      <c r="E491" s="1">
        <f>(testdata[[#This Row],[ema]]-E490)*Multiplier+E490</f>
        <v>265.74435938947937</v>
      </c>
      <c r="F491" s="1">
        <f>(testdata[[#This Row],[ema2]]-F490)*Multiplier+F490</f>
        <v>268.31271449784845</v>
      </c>
      <c r="G491" s="10">
        <f>2*testdata[[#This Row],[ema]]-testdata[[#This Row],[ema2]]</f>
        <v>260.22738160442356</v>
      </c>
      <c r="H491" s="10">
        <f>3*testdata[[#This Row],[ema]]-3*testdata[[#This Row],[ema2]]+testdata[[#This Row],[ema3]]</f>
        <v>260.03724782026461</v>
      </c>
    </row>
    <row r="492" spans="1:8" x14ac:dyDescent="0.25">
      <c r="A492" s="5">
        <v>491</v>
      </c>
      <c r="B492" s="2">
        <v>43447</v>
      </c>
      <c r="C492" s="1">
        <v>258.93</v>
      </c>
      <c r="D492" s="10">
        <f>(testdata[[#This Row],[close]]-D491)*Multiplier +D491</f>
        <v>262.59959711628943</v>
      </c>
      <c r="E492" s="1">
        <f>(testdata[[#This Row],[ema]]-E491)*Multiplier+E491</f>
        <v>265.44485822060415</v>
      </c>
      <c r="F492" s="1">
        <f>(testdata[[#This Row],[ema2]]-F491)*Multiplier+F491</f>
        <v>268.03958532858707</v>
      </c>
      <c r="G492" s="10">
        <f>2*testdata[[#This Row],[ema]]-testdata[[#This Row],[ema2]]</f>
        <v>259.75433601197471</v>
      </c>
      <c r="H492" s="10">
        <f>3*testdata[[#This Row],[ema]]-3*testdata[[#This Row],[ema2]]+testdata[[#This Row],[ema3]]</f>
        <v>259.50380201564286</v>
      </c>
    </row>
    <row r="493" spans="1:8" x14ac:dyDescent="0.25">
      <c r="A493" s="5">
        <v>492</v>
      </c>
      <c r="B493" s="2">
        <v>43448</v>
      </c>
      <c r="C493" s="1">
        <v>254.15</v>
      </c>
      <c r="D493" s="10">
        <f>(testdata[[#This Row],[close]]-D492)*Multiplier +D492</f>
        <v>261.79487358140472</v>
      </c>
      <c r="E493" s="1">
        <f>(testdata[[#This Row],[ema]]-E492)*Multiplier+E492</f>
        <v>265.09724063591847</v>
      </c>
      <c r="F493" s="1">
        <f>(testdata[[#This Row],[ema2]]-F492)*Multiplier+F492</f>
        <v>267.7593620245234</v>
      </c>
      <c r="G493" s="10">
        <f>2*testdata[[#This Row],[ema]]-testdata[[#This Row],[ema2]]</f>
        <v>258.49250652689096</v>
      </c>
      <c r="H493" s="10">
        <f>3*testdata[[#This Row],[ema]]-3*testdata[[#This Row],[ema2]]+testdata[[#This Row],[ema3]]</f>
        <v>257.85226086098214</v>
      </c>
    </row>
    <row r="494" spans="1:8" x14ac:dyDescent="0.25">
      <c r="A494" s="5">
        <v>493</v>
      </c>
      <c r="B494" s="2">
        <v>43451</v>
      </c>
      <c r="C494" s="1">
        <v>249.16</v>
      </c>
      <c r="D494" s="10">
        <f>(testdata[[#This Row],[close]]-D493)*Multiplier +D493</f>
        <v>260.59155228793759</v>
      </c>
      <c r="E494" s="1">
        <f>(testdata[[#This Row],[ema]]-E493)*Multiplier+E493</f>
        <v>264.6681274599203</v>
      </c>
      <c r="F494" s="1">
        <f>(testdata[[#This Row],[ema2]]-F493)*Multiplier+F493</f>
        <v>267.46495873265644</v>
      </c>
      <c r="G494" s="10">
        <f>2*testdata[[#This Row],[ema]]-testdata[[#This Row],[ema2]]</f>
        <v>256.51497711595488</v>
      </c>
      <c r="H494" s="10">
        <f>3*testdata[[#This Row],[ema]]-3*testdata[[#This Row],[ema2]]+testdata[[#This Row],[ema3]]</f>
        <v>255.23523321670825</v>
      </c>
    </row>
    <row r="495" spans="1:8" x14ac:dyDescent="0.25">
      <c r="A495" s="5">
        <v>494</v>
      </c>
      <c r="B495" s="2">
        <v>43452</v>
      </c>
      <c r="C495" s="1">
        <v>248.89</v>
      </c>
      <c r="D495" s="10">
        <f>(testdata[[#This Row],[close]]-D494)*Multiplier +D494</f>
        <v>259.47711873670545</v>
      </c>
      <c r="E495" s="1">
        <f>(testdata[[#This Row],[ema]]-E494)*Multiplier+E494</f>
        <v>264.17374567675699</v>
      </c>
      <c r="F495" s="1">
        <f>(testdata[[#This Row],[ema2]]-F494)*Multiplier+F494</f>
        <v>267.15150987018984</v>
      </c>
      <c r="G495" s="10">
        <f>2*testdata[[#This Row],[ema]]-testdata[[#This Row],[ema2]]</f>
        <v>254.78049179665391</v>
      </c>
      <c r="H495" s="10">
        <f>3*testdata[[#This Row],[ema]]-3*testdata[[#This Row],[ema2]]+testdata[[#This Row],[ema3]]</f>
        <v>253.06162905003515</v>
      </c>
    </row>
    <row r="496" spans="1:8" x14ac:dyDescent="0.25">
      <c r="A496" s="5">
        <v>495</v>
      </c>
      <c r="B496" s="2">
        <v>43453</v>
      </c>
      <c r="C496" s="1">
        <v>245.16</v>
      </c>
      <c r="D496" s="10">
        <f>(testdata[[#This Row],[close]]-D495)*Multiplier +D495</f>
        <v>258.113583618924</v>
      </c>
      <c r="E496" s="1">
        <f>(testdata[[#This Row],[ema]]-E495)*Multiplier+E495</f>
        <v>263.5965873855348</v>
      </c>
      <c r="F496" s="1">
        <f>(testdata[[#This Row],[ema2]]-F495)*Multiplier+F495</f>
        <v>266.81294582403223</v>
      </c>
      <c r="G496" s="10">
        <f>2*testdata[[#This Row],[ema]]-testdata[[#This Row],[ema2]]</f>
        <v>252.63057985231319</v>
      </c>
      <c r="H496" s="10">
        <f>3*testdata[[#This Row],[ema]]-3*testdata[[#This Row],[ema2]]+testdata[[#This Row],[ema3]]</f>
        <v>250.36393452419986</v>
      </c>
    </row>
    <row r="497" spans="1:8" x14ac:dyDescent="0.25">
      <c r="A497" s="5">
        <v>496</v>
      </c>
      <c r="B497" s="2">
        <v>43454</v>
      </c>
      <c r="C497" s="1">
        <v>241.17</v>
      </c>
      <c r="D497" s="10">
        <f>(testdata[[#This Row],[close]]-D496)*Multiplier +D496</f>
        <v>256.49990898855026</v>
      </c>
      <c r="E497" s="1">
        <f>(testdata[[#This Row],[ema]]-E496)*Multiplier+E496</f>
        <v>262.92071325248867</v>
      </c>
      <c r="F497" s="1">
        <f>(testdata[[#This Row],[ema2]]-F496)*Multiplier+F496</f>
        <v>266.44225700769476</v>
      </c>
      <c r="G497" s="10">
        <f>2*testdata[[#This Row],[ema]]-testdata[[#This Row],[ema2]]</f>
        <v>250.07910472461185</v>
      </c>
      <c r="H497" s="10">
        <f>3*testdata[[#This Row],[ema]]-3*testdata[[#This Row],[ema2]]+testdata[[#This Row],[ema3]]</f>
        <v>247.17984421587954</v>
      </c>
    </row>
    <row r="498" spans="1:8" x14ac:dyDescent="0.25">
      <c r="A498" s="5">
        <v>497</v>
      </c>
      <c r="B498" s="2">
        <v>43455</v>
      </c>
      <c r="C498" s="1">
        <v>236.23</v>
      </c>
      <c r="D498" s="10">
        <f>(testdata[[#This Row],[close]]-D497)*Multiplier +D497</f>
        <v>254.56944146583118</v>
      </c>
      <c r="E498" s="1">
        <f>(testdata[[#This Row],[ema]]-E497)*Multiplier+E497</f>
        <v>262.12535403471179</v>
      </c>
      <c r="F498" s="1">
        <f>(testdata[[#This Row],[ema2]]-F497)*Multiplier+F497</f>
        <v>266.03112339122021</v>
      </c>
      <c r="G498" s="10">
        <f>2*testdata[[#This Row],[ema]]-testdata[[#This Row],[ema2]]</f>
        <v>247.01352889695056</v>
      </c>
      <c r="H498" s="10">
        <f>3*testdata[[#This Row],[ema]]-3*testdata[[#This Row],[ema2]]+testdata[[#This Row],[ema3]]</f>
        <v>243.3633856845783</v>
      </c>
    </row>
    <row r="499" spans="1:8" x14ac:dyDescent="0.25">
      <c r="A499" s="5">
        <v>498</v>
      </c>
      <c r="B499" s="2">
        <v>43458</v>
      </c>
      <c r="C499" s="1">
        <v>229.99</v>
      </c>
      <c r="D499" s="10">
        <f>(testdata[[#This Row],[close]]-D498)*Multiplier +D498</f>
        <v>252.22854227860915</v>
      </c>
      <c r="E499" s="1">
        <f>(testdata[[#This Row],[ema]]-E498)*Multiplier+E498</f>
        <v>261.18280053413059</v>
      </c>
      <c r="F499" s="1">
        <f>(testdata[[#This Row],[ema2]]-F498)*Multiplier+F498</f>
        <v>265.56937835721169</v>
      </c>
      <c r="G499" s="10">
        <f>2*testdata[[#This Row],[ema]]-testdata[[#This Row],[ema2]]</f>
        <v>243.27428402308772</v>
      </c>
      <c r="H499" s="10">
        <f>3*testdata[[#This Row],[ema]]-3*testdata[[#This Row],[ema2]]+testdata[[#This Row],[ema3]]</f>
        <v>238.70660359064732</v>
      </c>
    </row>
    <row r="500" spans="1:8" x14ac:dyDescent="0.25">
      <c r="A500" s="5">
        <v>499</v>
      </c>
      <c r="B500" s="2">
        <v>43460</v>
      </c>
      <c r="C500" s="1">
        <v>241.61</v>
      </c>
      <c r="D500" s="10">
        <f>(testdata[[#This Row],[close]]-D499)*Multiplier +D499</f>
        <v>251.21725253778925</v>
      </c>
      <c r="E500" s="1">
        <f>(testdata[[#This Row],[ema]]-E499)*Multiplier+E499</f>
        <v>260.23370072495521</v>
      </c>
      <c r="F500" s="1">
        <f>(testdata[[#This Row],[ema2]]-F499)*Multiplier+F499</f>
        <v>265.06121858271109</v>
      </c>
      <c r="G500" s="10">
        <f>2*testdata[[#This Row],[ema]]-testdata[[#This Row],[ema2]]</f>
        <v>242.20080435062329</v>
      </c>
      <c r="H500" s="10">
        <f>3*testdata[[#This Row],[ema]]-3*testdata[[#This Row],[ema2]]+testdata[[#This Row],[ema3]]</f>
        <v>238.01187402121326</v>
      </c>
    </row>
    <row r="501" spans="1:8" x14ac:dyDescent="0.25">
      <c r="A501" s="5">
        <v>500</v>
      </c>
      <c r="B501" s="2">
        <v>43461</v>
      </c>
      <c r="C501" s="1">
        <v>243.46</v>
      </c>
      <c r="D501" s="10">
        <f>(testdata[[#This Row],[close]]-D500)*Multiplier +D500</f>
        <v>250.47846658180933</v>
      </c>
      <c r="E501" s="1">
        <f>(testdata[[#This Row],[ema]]-E500)*Multiplier+E500</f>
        <v>259.30463080656034</v>
      </c>
      <c r="F501" s="1">
        <f>(testdata[[#This Row],[ema2]]-F500)*Multiplier+F500</f>
        <v>264.51297212783959</v>
      </c>
      <c r="G501" s="10">
        <f>2*testdata[[#This Row],[ema]]-testdata[[#This Row],[ema2]]</f>
        <v>241.65230235705832</v>
      </c>
      <c r="H501" s="10">
        <f>3*testdata[[#This Row],[ema]]-3*testdata[[#This Row],[ema2]]+testdata[[#This Row],[ema3]]</f>
        <v>238.03447945358653</v>
      </c>
    </row>
    <row r="502" spans="1:8" x14ac:dyDescent="0.25">
      <c r="A502" s="5">
        <v>501</v>
      </c>
      <c r="B502" s="2">
        <v>43462</v>
      </c>
      <c r="C502" s="1">
        <v>243.15</v>
      </c>
      <c r="D502" s="10">
        <f>(testdata[[#This Row],[close]]-D501)*Multiplier +D501</f>
        <v>249.78051738354176</v>
      </c>
      <c r="E502" s="1">
        <f>(testdata[[#This Row],[ema]]-E501)*Multiplier+E501</f>
        <v>258.39757238532047</v>
      </c>
      <c r="F502" s="1">
        <f>(testdata[[#This Row],[ema2]]-F501)*Multiplier+F501</f>
        <v>263.93055310474256</v>
      </c>
      <c r="G502" s="10">
        <f>2*testdata[[#This Row],[ema]]-testdata[[#This Row],[ema2]]</f>
        <v>241.16346238176305</v>
      </c>
      <c r="H502" s="10">
        <f>3*testdata[[#This Row],[ema]]-3*testdata[[#This Row],[ema2]]+testdata[[#This Row],[ema3]]</f>
        <v>238.0793880994064</v>
      </c>
    </row>
    <row r="503" spans="1:8" x14ac:dyDescent="0.25">
      <c r="A503" s="5">
        <v>502</v>
      </c>
      <c r="B503" s="2">
        <v>43465</v>
      </c>
      <c r="C503" s="1">
        <v>245.28</v>
      </c>
      <c r="D503" s="14">
        <f>(testdata[[#This Row],[close]]-D502)*Multiplier +D502</f>
        <v>249.35189668034732</v>
      </c>
      <c r="E503" s="1">
        <f>(testdata[[#This Row],[ema]]-E502)*Multiplier+E502</f>
        <v>257.53607946103733</v>
      </c>
      <c r="F503" s="1">
        <f>(testdata[[#This Row],[ema2]]-F502)*Multiplier+F502</f>
        <v>263.32155561486587</v>
      </c>
      <c r="G503" s="14">
        <f>2*testdata[[#This Row],[ema]]-testdata[[#This Row],[ema2]]</f>
        <v>241.16771389965731</v>
      </c>
      <c r="H503" s="14">
        <f>3*testdata[[#This Row],[ema]]-3*testdata[[#This Row],[ema2]]+testdata[[#This Row],[ema3]]</f>
        <v>238.76900727279593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EMA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2021-02-27T23:47:26Z</dcterms:modified>
</cp:coreProperties>
</file>