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fileSharing readOnlyRecommended="1"/>
  <workbookPr filterPrivacy="1" codeName="ThisWorkbook" defaultThemeVersion="166925"/>
  <xr:revisionPtr revIDLastSave="0" documentId="13_ncr:1_{855FA89C-4C05-41A5-84A4-67E98DC13D9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and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L499" i="1" l="1"/>
  <c r="L467" i="1"/>
  <c r="L371" i="1"/>
  <c r="L339" i="1"/>
  <c r="L215" i="1"/>
  <c r="L127" i="1"/>
  <c r="L9" i="1"/>
  <c r="N341" i="1"/>
  <c r="L501" i="1"/>
  <c r="L493" i="1"/>
  <c r="L485" i="1"/>
  <c r="L477" i="1"/>
  <c r="L469" i="1"/>
  <c r="L461" i="1"/>
  <c r="L453" i="1"/>
  <c r="L445" i="1"/>
  <c r="L437" i="1"/>
  <c r="L429" i="1"/>
  <c r="L421" i="1"/>
  <c r="L413" i="1"/>
  <c r="L405" i="1"/>
  <c r="L397" i="1"/>
  <c r="L389" i="1"/>
  <c r="L381" i="1"/>
  <c r="L373" i="1"/>
  <c r="L365" i="1"/>
  <c r="L357" i="1"/>
  <c r="L349" i="1"/>
  <c r="L341" i="1"/>
  <c r="L333" i="1"/>
  <c r="L325" i="1"/>
  <c r="L317" i="1"/>
  <c r="L309" i="1"/>
  <c r="L301" i="1"/>
  <c r="L293" i="1"/>
  <c r="L285" i="1"/>
  <c r="L277" i="1"/>
  <c r="L269" i="1"/>
  <c r="L261" i="1"/>
  <c r="L253" i="1"/>
  <c r="L245" i="1"/>
  <c r="L237" i="1"/>
  <c r="L229" i="1"/>
  <c r="L221" i="1"/>
  <c r="L213" i="1"/>
  <c r="L205" i="1"/>
  <c r="L197" i="1"/>
  <c r="L189" i="1"/>
  <c r="L181" i="1"/>
  <c r="L173" i="1"/>
  <c r="L165" i="1"/>
  <c r="L157" i="1"/>
  <c r="L149" i="1"/>
  <c r="L141" i="1"/>
  <c r="L133" i="1"/>
  <c r="L125" i="1"/>
  <c r="L117" i="1"/>
  <c r="L109" i="1"/>
  <c r="L101" i="1"/>
  <c r="L93" i="1"/>
  <c r="L85" i="1"/>
  <c r="L77" i="1"/>
  <c r="L69" i="1"/>
  <c r="L61" i="1"/>
  <c r="L53" i="1"/>
  <c r="L45" i="1"/>
  <c r="L37" i="1"/>
  <c r="L29" i="1"/>
  <c r="L21" i="1"/>
  <c r="L13" i="1"/>
  <c r="L5" i="1"/>
  <c r="N349" i="1"/>
  <c r="M499" i="1"/>
  <c r="M483" i="1"/>
  <c r="M475" i="1"/>
  <c r="M467" i="1"/>
  <c r="M443" i="1"/>
  <c r="M435" i="1"/>
  <c r="M427" i="1"/>
  <c r="M419" i="1"/>
  <c r="M411" i="1"/>
  <c r="M403" i="1"/>
  <c r="M395" i="1"/>
  <c r="M387" i="1"/>
  <c r="M379" i="1"/>
  <c r="M371" i="1"/>
  <c r="M363" i="1"/>
  <c r="M355" i="1"/>
  <c r="M347" i="1"/>
  <c r="M339" i="1"/>
  <c r="M331" i="1"/>
  <c r="M323" i="1"/>
  <c r="M315" i="1"/>
  <c r="M307" i="1"/>
  <c r="M299" i="1"/>
  <c r="M291" i="1"/>
  <c r="M283" i="1"/>
  <c r="M275" i="1"/>
  <c r="M267" i="1"/>
  <c r="M259" i="1"/>
  <c r="M251" i="1"/>
  <c r="M243" i="1"/>
  <c r="M235" i="1"/>
  <c r="M227" i="1"/>
  <c r="M219" i="1"/>
  <c r="M211" i="1"/>
  <c r="M203" i="1"/>
  <c r="M195" i="1"/>
  <c r="M187" i="1"/>
  <c r="M179" i="1"/>
  <c r="M171" i="1"/>
  <c r="M163" i="1"/>
  <c r="M155" i="1"/>
  <c r="M147" i="1"/>
  <c r="M139" i="1"/>
  <c r="M131" i="1"/>
  <c r="M123" i="1"/>
  <c r="M115" i="1"/>
  <c r="M107" i="1"/>
  <c r="M99" i="1"/>
  <c r="M91" i="1"/>
  <c r="M83" i="1"/>
  <c r="M75" i="1"/>
  <c r="M67" i="1"/>
  <c r="M59" i="1"/>
  <c r="M51" i="1"/>
  <c r="M43" i="1"/>
  <c r="M35" i="1"/>
  <c r="M27" i="1"/>
  <c r="M19" i="1"/>
  <c r="M11" i="1"/>
  <c r="M255" i="1"/>
  <c r="M459" i="1"/>
  <c r="L492" i="1"/>
  <c r="L476" i="1"/>
  <c r="L460" i="1"/>
  <c r="L444" i="1"/>
  <c r="L428" i="1"/>
  <c r="L420" i="1"/>
  <c r="L404" i="1"/>
  <c r="L388" i="1"/>
  <c r="L372" i="1"/>
  <c r="L364" i="1"/>
  <c r="L356" i="1"/>
  <c r="L340" i="1"/>
  <c r="L332" i="1"/>
  <c r="L324" i="1"/>
  <c r="L316" i="1"/>
  <c r="L308" i="1"/>
  <c r="L300" i="1"/>
  <c r="L292" i="1"/>
  <c r="L284" i="1"/>
  <c r="L276" i="1"/>
  <c r="L268" i="1"/>
  <c r="L260" i="1"/>
  <c r="L252" i="1"/>
  <c r="L244" i="1"/>
  <c r="L236" i="1"/>
  <c r="L228" i="1"/>
  <c r="L220" i="1"/>
  <c r="L212" i="1"/>
  <c r="L204" i="1"/>
  <c r="L196" i="1"/>
  <c r="L188" i="1"/>
  <c r="L180" i="1"/>
  <c r="L172" i="1"/>
  <c r="L164" i="1"/>
  <c r="L156" i="1"/>
  <c r="L148" i="1"/>
  <c r="L140" i="1"/>
  <c r="L132" i="1"/>
  <c r="L124" i="1"/>
  <c r="L116" i="1"/>
  <c r="L108" i="1"/>
  <c r="L100" i="1"/>
  <c r="L92" i="1"/>
  <c r="L84" i="1"/>
  <c r="L76" i="1"/>
  <c r="L68" i="1"/>
  <c r="L60" i="1"/>
  <c r="L52" i="1"/>
  <c r="L44" i="1"/>
  <c r="L36" i="1"/>
  <c r="M491" i="1"/>
  <c r="M451" i="1"/>
  <c r="L500" i="1"/>
  <c r="L484" i="1"/>
  <c r="L468" i="1"/>
  <c r="L452" i="1"/>
  <c r="L436" i="1"/>
  <c r="L412" i="1"/>
  <c r="L396" i="1"/>
  <c r="L380" i="1"/>
  <c r="L348" i="1"/>
  <c r="L498" i="1"/>
  <c r="L490" i="1"/>
  <c r="L482" i="1"/>
  <c r="L474" i="1"/>
  <c r="L466" i="1"/>
  <c r="L458" i="1"/>
  <c r="L450" i="1"/>
  <c r="L442" i="1"/>
  <c r="L434" i="1"/>
  <c r="L426" i="1"/>
  <c r="L418" i="1"/>
  <c r="L410" i="1"/>
  <c r="L402" i="1"/>
  <c r="L394" i="1"/>
  <c r="L386" i="1"/>
  <c r="L378" i="1"/>
  <c r="L370" i="1"/>
  <c r="L362" i="1"/>
  <c r="L354" i="1"/>
  <c r="L346" i="1"/>
  <c r="L338" i="1"/>
  <c r="L330" i="1"/>
  <c r="L322" i="1"/>
  <c r="L314" i="1"/>
  <c r="L306" i="1"/>
  <c r="L298" i="1"/>
  <c r="L290" i="1"/>
  <c r="L282" i="1"/>
  <c r="L274" i="1"/>
  <c r="L266" i="1"/>
  <c r="L258" i="1"/>
  <c r="L250" i="1"/>
  <c r="L242" i="1"/>
  <c r="L234" i="1"/>
  <c r="L226" i="1"/>
  <c r="L218" i="1"/>
  <c r="L210" i="1"/>
  <c r="L202" i="1"/>
  <c r="L194" i="1"/>
  <c r="L186" i="1"/>
  <c r="L178" i="1"/>
  <c r="L170" i="1"/>
  <c r="L162" i="1"/>
  <c r="L154" i="1"/>
  <c r="L146" i="1"/>
  <c r="L138" i="1"/>
  <c r="L130" i="1"/>
  <c r="L122" i="1"/>
  <c r="L114" i="1"/>
  <c r="L106" i="1"/>
  <c r="L98" i="1"/>
  <c r="M3" i="1"/>
  <c r="N497" i="1"/>
  <c r="N489" i="1"/>
  <c r="N481" i="1"/>
  <c r="N473" i="1"/>
  <c r="N465" i="1"/>
  <c r="N457" i="1"/>
  <c r="N449" i="1"/>
  <c r="N441" i="1"/>
  <c r="N433" i="1"/>
  <c r="N425" i="1"/>
  <c r="N417" i="1"/>
  <c r="N409" i="1"/>
  <c r="N401" i="1"/>
  <c r="N393" i="1"/>
  <c r="N385" i="1"/>
  <c r="N377" i="1"/>
  <c r="N369" i="1"/>
  <c r="N361" i="1"/>
  <c r="N353" i="1"/>
  <c r="N345" i="1"/>
  <c r="N337" i="1"/>
  <c r="N329" i="1"/>
  <c r="N321" i="1"/>
  <c r="N313" i="1"/>
  <c r="N305" i="1"/>
  <c r="N297" i="1"/>
  <c r="N289" i="1"/>
  <c r="N281" i="1"/>
  <c r="N273" i="1"/>
  <c r="N265" i="1"/>
  <c r="N257" i="1"/>
  <c r="L28" i="1"/>
  <c r="L20" i="1"/>
  <c r="L12" i="1"/>
  <c r="L4" i="1"/>
  <c r="M498" i="1"/>
  <c r="M490" i="1"/>
  <c r="M482" i="1"/>
  <c r="M474" i="1"/>
  <c r="M466" i="1"/>
  <c r="M458" i="1"/>
  <c r="M450" i="1"/>
  <c r="M442" i="1"/>
  <c r="M434" i="1"/>
  <c r="M426" i="1"/>
  <c r="M418" i="1"/>
  <c r="M410" i="1"/>
  <c r="M402" i="1"/>
  <c r="M394" i="1"/>
  <c r="M386" i="1"/>
  <c r="M378" i="1"/>
  <c r="M370" i="1"/>
  <c r="M362" i="1"/>
  <c r="M354" i="1"/>
  <c r="M346" i="1"/>
  <c r="M338" i="1"/>
  <c r="M330" i="1"/>
  <c r="M322" i="1"/>
  <c r="M314" i="1"/>
  <c r="M306" i="1"/>
  <c r="M298" i="1"/>
  <c r="M290" i="1"/>
  <c r="M282" i="1"/>
  <c r="M274" i="1"/>
  <c r="M266" i="1"/>
  <c r="M258" i="1"/>
  <c r="M250" i="1"/>
  <c r="M242" i="1"/>
  <c r="M234" i="1"/>
  <c r="M226" i="1"/>
  <c r="M218" i="1"/>
  <c r="M210" i="1"/>
  <c r="M202" i="1"/>
  <c r="M194" i="1"/>
  <c r="M186" i="1"/>
  <c r="M178" i="1"/>
  <c r="M170" i="1"/>
  <c r="M162" i="1"/>
  <c r="M154" i="1"/>
  <c r="M146" i="1"/>
  <c r="M138" i="1"/>
  <c r="M130" i="1"/>
  <c r="M122" i="1"/>
  <c r="M114" i="1"/>
  <c r="M106" i="1"/>
  <c r="M98" i="1"/>
  <c r="M90" i="1"/>
  <c r="M82" i="1"/>
  <c r="M74" i="1"/>
  <c r="M66" i="1"/>
  <c r="M58" i="1"/>
  <c r="M50" i="1"/>
  <c r="M42" i="1"/>
  <c r="M34" i="1"/>
  <c r="M26" i="1"/>
  <c r="M18" i="1"/>
  <c r="M10" i="1"/>
  <c r="M2" i="1"/>
  <c r="N496" i="1"/>
  <c r="N488" i="1"/>
  <c r="N480" i="1"/>
  <c r="N472" i="1"/>
  <c r="N464" i="1"/>
  <c r="N456" i="1"/>
  <c r="N448" i="1"/>
  <c r="N440" i="1"/>
  <c r="N432" i="1"/>
  <c r="N424" i="1"/>
  <c r="N416" i="1"/>
  <c r="N408" i="1"/>
  <c r="N400" i="1"/>
  <c r="N392" i="1"/>
  <c r="N384" i="1"/>
  <c r="N376" i="1"/>
  <c r="N368" i="1"/>
  <c r="L90" i="1"/>
  <c r="L82" i="1"/>
  <c r="L74" i="1"/>
  <c r="L66" i="1"/>
  <c r="L58" i="1"/>
  <c r="L50" i="1"/>
  <c r="L42" i="1"/>
  <c r="L34" i="1"/>
  <c r="L26" i="1"/>
  <c r="L18" i="1"/>
  <c r="L10" i="1"/>
  <c r="L2" i="1"/>
  <c r="M496" i="1"/>
  <c r="M488" i="1"/>
  <c r="M480" i="1"/>
  <c r="M472" i="1"/>
  <c r="M464" i="1"/>
  <c r="M456" i="1"/>
  <c r="M448" i="1"/>
  <c r="M440" i="1"/>
  <c r="M432" i="1"/>
  <c r="M424" i="1"/>
  <c r="M416" i="1"/>
  <c r="M408" i="1"/>
  <c r="M400" i="1"/>
  <c r="M392" i="1"/>
  <c r="M384" i="1"/>
  <c r="M376" i="1"/>
  <c r="M368" i="1"/>
  <c r="M360" i="1"/>
  <c r="M352" i="1"/>
  <c r="M344" i="1"/>
  <c r="M336" i="1"/>
  <c r="M328" i="1"/>
  <c r="M320" i="1"/>
  <c r="M312" i="1"/>
  <c r="M304" i="1"/>
  <c r="M296" i="1"/>
  <c r="M288" i="1"/>
  <c r="M280" i="1"/>
  <c r="M272" i="1"/>
  <c r="M264" i="1"/>
  <c r="M256" i="1"/>
  <c r="M248" i="1"/>
  <c r="M240" i="1"/>
  <c r="M232" i="1"/>
  <c r="M224" i="1"/>
  <c r="M216" i="1"/>
  <c r="M208" i="1"/>
  <c r="M200" i="1"/>
  <c r="M192" i="1"/>
  <c r="M184" i="1"/>
  <c r="M176" i="1"/>
  <c r="M168" i="1"/>
  <c r="M160" i="1"/>
  <c r="M152" i="1"/>
  <c r="M144" i="1"/>
  <c r="M136" i="1"/>
  <c r="M128" i="1"/>
  <c r="M120" i="1"/>
  <c r="M112" i="1"/>
  <c r="M104" i="1"/>
  <c r="M96" i="1"/>
  <c r="M88" i="1"/>
  <c r="M80" i="1"/>
  <c r="M72" i="1"/>
  <c r="N360" i="1"/>
  <c r="N352" i="1"/>
  <c r="N344" i="1"/>
  <c r="N336" i="1"/>
  <c r="N328" i="1"/>
  <c r="N320" i="1"/>
  <c r="N312" i="1"/>
  <c r="N304" i="1"/>
  <c r="N296" i="1"/>
  <c r="N288" i="1"/>
  <c r="N280" i="1"/>
  <c r="L435" i="1"/>
  <c r="L403" i="1"/>
  <c r="L307" i="1"/>
  <c r="L275" i="1"/>
  <c r="L497" i="1"/>
  <c r="L481" i="1"/>
  <c r="L465" i="1"/>
  <c r="L449" i="1"/>
  <c r="L433" i="1"/>
  <c r="L417" i="1"/>
  <c r="L401" i="1"/>
  <c r="L393" i="1"/>
  <c r="L385" i="1"/>
  <c r="L369" i="1"/>
  <c r="L361" i="1"/>
  <c r="L353" i="1"/>
  <c r="L345" i="1"/>
  <c r="L337" i="1"/>
  <c r="L329" i="1"/>
  <c r="L321" i="1"/>
  <c r="L313" i="1"/>
  <c r="L305" i="1"/>
  <c r="L129" i="1"/>
  <c r="M383" i="1"/>
  <c r="L489" i="1"/>
  <c r="L473" i="1"/>
  <c r="L457" i="1"/>
  <c r="L441" i="1"/>
  <c r="L425" i="1"/>
  <c r="L409" i="1"/>
  <c r="L377" i="1"/>
  <c r="L502" i="1"/>
  <c r="L494" i="1"/>
  <c r="L486" i="1"/>
  <c r="L478" i="1"/>
  <c r="L470" i="1"/>
  <c r="L462" i="1"/>
  <c r="L454" i="1"/>
  <c r="L446" i="1"/>
  <c r="L438" i="1"/>
  <c r="L430" i="1"/>
  <c r="L422" i="1"/>
  <c r="L414" i="1"/>
  <c r="L406" i="1"/>
  <c r="L398" i="1"/>
  <c r="L390" i="1"/>
  <c r="L382" i="1"/>
  <c r="L374" i="1"/>
  <c r="L366" i="1"/>
  <c r="L358" i="1"/>
  <c r="L350" i="1"/>
  <c r="L342" i="1"/>
  <c r="L334" i="1"/>
  <c r="L326" i="1"/>
  <c r="L318" i="1"/>
  <c r="L310" i="1"/>
  <c r="L302" i="1"/>
  <c r="L294" i="1"/>
  <c r="L286" i="1"/>
  <c r="L278" i="1"/>
  <c r="L270" i="1"/>
  <c r="L262" i="1"/>
  <c r="L254" i="1"/>
  <c r="L491" i="1"/>
  <c r="L483" i="1"/>
  <c r="L475" i="1"/>
  <c r="L459" i="1"/>
  <c r="L451" i="1"/>
  <c r="L443" i="1"/>
  <c r="L427" i="1"/>
  <c r="L419" i="1"/>
  <c r="L411" i="1"/>
  <c r="L395" i="1"/>
  <c r="L387" i="1"/>
  <c r="L379" i="1"/>
  <c r="L363" i="1"/>
  <c r="L355" i="1"/>
  <c r="L347" i="1"/>
  <c r="L331" i="1"/>
  <c r="L323" i="1"/>
  <c r="L315" i="1"/>
  <c r="L299" i="1"/>
  <c r="L291" i="1"/>
  <c r="L283" i="1"/>
  <c r="L267" i="1"/>
  <c r="L259" i="1"/>
  <c r="L251" i="1"/>
  <c r="L243" i="1"/>
  <c r="L235" i="1"/>
  <c r="L227" i="1"/>
  <c r="L219" i="1"/>
  <c r="L211" i="1"/>
  <c r="L203" i="1"/>
  <c r="L195" i="1"/>
  <c r="L187" i="1"/>
  <c r="L179" i="1"/>
  <c r="L171" i="1"/>
  <c r="L163" i="1"/>
  <c r="L155" i="1"/>
  <c r="L147" i="1"/>
  <c r="L139" i="1"/>
  <c r="L131" i="1"/>
  <c r="L123" i="1"/>
  <c r="L115" i="1"/>
  <c r="L107" i="1"/>
  <c r="L99" i="1"/>
  <c r="L91" i="1"/>
  <c r="L83" i="1"/>
  <c r="L75" i="1"/>
  <c r="L67" i="1"/>
  <c r="L59" i="1"/>
  <c r="L51" i="1"/>
  <c r="L43" i="1"/>
  <c r="L35" i="1"/>
  <c r="L27" i="1"/>
  <c r="L19" i="1"/>
  <c r="L11" i="1"/>
  <c r="L3" i="1"/>
  <c r="M497" i="1"/>
  <c r="M489" i="1"/>
  <c r="M481" i="1"/>
  <c r="M473" i="1"/>
  <c r="M465" i="1"/>
  <c r="M457" i="1"/>
  <c r="M449" i="1"/>
  <c r="M441" i="1"/>
  <c r="M433" i="1"/>
  <c r="M425" i="1"/>
  <c r="L297" i="1"/>
  <c r="L281" i="1"/>
  <c r="L265" i="1"/>
  <c r="L249" i="1"/>
  <c r="L241" i="1"/>
  <c r="L233" i="1"/>
  <c r="L217" i="1"/>
  <c r="L209" i="1"/>
  <c r="L201" i="1"/>
  <c r="L193" i="1"/>
  <c r="L185" i="1"/>
  <c r="L177" i="1"/>
  <c r="L169" i="1"/>
  <c r="L161" i="1"/>
  <c r="L153" i="1"/>
  <c r="L145" i="1"/>
  <c r="L137" i="1"/>
  <c r="L121" i="1"/>
  <c r="L113" i="1"/>
  <c r="L105" i="1"/>
  <c r="L97" i="1"/>
  <c r="L89" i="1"/>
  <c r="L81" i="1"/>
  <c r="L73" i="1"/>
  <c r="L65" i="1"/>
  <c r="L57" i="1"/>
  <c r="L49" i="1"/>
  <c r="L41" i="1"/>
  <c r="L33" i="1"/>
  <c r="L25" i="1"/>
  <c r="L17" i="1"/>
  <c r="M503" i="1"/>
  <c r="M495" i="1"/>
  <c r="M487" i="1"/>
  <c r="M479" i="1"/>
  <c r="M471" i="1"/>
  <c r="M463" i="1"/>
  <c r="M455" i="1"/>
  <c r="M447" i="1"/>
  <c r="M439" i="1"/>
  <c r="M431" i="1"/>
  <c r="M423" i="1"/>
  <c r="M415" i="1"/>
  <c r="M407" i="1"/>
  <c r="M399" i="1"/>
  <c r="M391" i="1"/>
  <c r="M375" i="1"/>
  <c r="M367" i="1"/>
  <c r="M359" i="1"/>
  <c r="M351" i="1"/>
  <c r="M343" i="1"/>
  <c r="M335" i="1"/>
  <c r="M327" i="1"/>
  <c r="M319" i="1"/>
  <c r="M311" i="1"/>
  <c r="M303" i="1"/>
  <c r="M295" i="1"/>
  <c r="M287" i="1"/>
  <c r="M279" i="1"/>
  <c r="M271" i="1"/>
  <c r="M263" i="1"/>
  <c r="M247" i="1"/>
  <c r="M239" i="1"/>
  <c r="M231" i="1"/>
  <c r="M223" i="1"/>
  <c r="M215" i="1"/>
  <c r="M207" i="1"/>
  <c r="M199" i="1"/>
  <c r="M191" i="1"/>
  <c r="M183" i="1"/>
  <c r="M175" i="1"/>
  <c r="M167" i="1"/>
  <c r="M159" i="1"/>
  <c r="M151" i="1"/>
  <c r="M143" i="1"/>
  <c r="M135" i="1"/>
  <c r="M127" i="1"/>
  <c r="M119" i="1"/>
  <c r="M103" i="1"/>
  <c r="M95" i="1"/>
  <c r="N93" i="1"/>
  <c r="N85" i="1"/>
  <c r="L289" i="1"/>
  <c r="L273" i="1"/>
  <c r="L257" i="1"/>
  <c r="L225" i="1"/>
  <c r="L496" i="1"/>
  <c r="L488" i="1"/>
  <c r="L480" i="1"/>
  <c r="L472" i="1"/>
  <c r="L464" i="1"/>
  <c r="L456" i="1"/>
  <c r="L448" i="1"/>
  <c r="L440" i="1"/>
  <c r="L432" i="1"/>
  <c r="L424" i="1"/>
  <c r="L416" i="1"/>
  <c r="L408" i="1"/>
  <c r="L400" i="1"/>
  <c r="L392" i="1"/>
  <c r="L384" i="1"/>
  <c r="L376" i="1"/>
  <c r="L368" i="1"/>
  <c r="L360" i="1"/>
  <c r="L352" i="1"/>
  <c r="L344" i="1"/>
  <c r="L336" i="1"/>
  <c r="L328" i="1"/>
  <c r="L320" i="1"/>
  <c r="L312" i="1"/>
  <c r="L304" i="1"/>
  <c r="L296" i="1"/>
  <c r="L288" i="1"/>
  <c r="L280" i="1"/>
  <c r="L272" i="1"/>
  <c r="L264" i="1"/>
  <c r="L256" i="1"/>
  <c r="L248" i="1"/>
  <c r="L240" i="1"/>
  <c r="L232" i="1"/>
  <c r="L224" i="1"/>
  <c r="L216" i="1"/>
  <c r="L208" i="1"/>
  <c r="L200" i="1"/>
  <c r="L192" i="1"/>
  <c r="L184" i="1"/>
  <c r="L176" i="1"/>
  <c r="L168" i="1"/>
  <c r="L160" i="1"/>
  <c r="L152" i="1"/>
  <c r="L144" i="1"/>
  <c r="L136" i="1"/>
  <c r="L128" i="1"/>
  <c r="L120" i="1"/>
  <c r="L112" i="1"/>
  <c r="L104" i="1"/>
  <c r="L96" i="1"/>
  <c r="L88" i="1"/>
  <c r="L80" i="1"/>
  <c r="L72" i="1"/>
  <c r="L64" i="1"/>
  <c r="L56" i="1"/>
  <c r="L48" i="1"/>
  <c r="L40" i="1"/>
  <c r="L32" i="1"/>
  <c r="L24" i="1"/>
  <c r="L16" i="1"/>
  <c r="L8" i="1"/>
  <c r="M502" i="1"/>
  <c r="M494" i="1"/>
  <c r="M486" i="1"/>
  <c r="M478" i="1"/>
  <c r="M470" i="1"/>
  <c r="M462" i="1"/>
  <c r="M454" i="1"/>
  <c r="M446" i="1"/>
  <c r="M438" i="1"/>
  <c r="L503" i="1"/>
  <c r="L495" i="1"/>
  <c r="L487" i="1"/>
  <c r="L479" i="1"/>
  <c r="L471" i="1"/>
  <c r="L463" i="1"/>
  <c r="L455" i="1"/>
  <c r="L447" i="1"/>
  <c r="L439" i="1"/>
  <c r="L431" i="1"/>
  <c r="L423" i="1"/>
  <c r="L415" i="1"/>
  <c r="L407" i="1"/>
  <c r="L399" i="1"/>
  <c r="L391" i="1"/>
  <c r="L383" i="1"/>
  <c r="L375" i="1"/>
  <c r="L367" i="1"/>
  <c r="L359" i="1"/>
  <c r="L351" i="1"/>
  <c r="L343" i="1"/>
  <c r="L335" i="1"/>
  <c r="L327" i="1"/>
  <c r="L319" i="1"/>
  <c r="L311" i="1"/>
  <c r="L303" i="1"/>
  <c r="L295" i="1"/>
  <c r="L287" i="1"/>
  <c r="L279" i="1"/>
  <c r="L271" i="1"/>
  <c r="L263" i="1"/>
  <c r="L255" i="1"/>
  <c r="L247" i="1"/>
  <c r="L239" i="1"/>
  <c r="L231" i="1"/>
  <c r="L223" i="1"/>
  <c r="L207" i="1"/>
  <c r="L199" i="1"/>
  <c r="L191" i="1"/>
  <c r="L183" i="1"/>
  <c r="L175" i="1"/>
  <c r="L167" i="1"/>
  <c r="L159" i="1"/>
  <c r="L151" i="1"/>
  <c r="L143" i="1"/>
  <c r="L135" i="1"/>
  <c r="L119" i="1"/>
  <c r="L111" i="1"/>
  <c r="L103" i="1"/>
  <c r="L95" i="1"/>
  <c r="L87" i="1"/>
  <c r="L79" i="1"/>
  <c r="L71" i="1"/>
  <c r="L63" i="1"/>
  <c r="L55" i="1"/>
  <c r="L47" i="1"/>
  <c r="L39" i="1"/>
  <c r="L31" i="1"/>
  <c r="L23" i="1"/>
  <c r="L15" i="1"/>
  <c r="L7" i="1"/>
  <c r="M501" i="1"/>
  <c r="M493" i="1"/>
  <c r="M485" i="1"/>
  <c r="M477" i="1"/>
  <c r="M469" i="1"/>
  <c r="M461" i="1"/>
  <c r="M453" i="1"/>
  <c r="M445" i="1"/>
  <c r="M437" i="1"/>
  <c r="M429" i="1"/>
  <c r="M421" i="1"/>
  <c r="M413" i="1"/>
  <c r="M405" i="1"/>
  <c r="M397" i="1"/>
  <c r="M389" i="1"/>
  <c r="M381" i="1"/>
  <c r="M373" i="1"/>
  <c r="M365" i="1"/>
  <c r="M357" i="1"/>
  <c r="M349" i="1"/>
  <c r="L246" i="1"/>
  <c r="L238" i="1"/>
  <c r="L230" i="1"/>
  <c r="L222" i="1"/>
  <c r="L214" i="1"/>
  <c r="L206" i="1"/>
  <c r="L198" i="1"/>
  <c r="L190" i="1"/>
  <c r="L182" i="1"/>
  <c r="L174" i="1"/>
  <c r="L166" i="1"/>
  <c r="L158" i="1"/>
  <c r="L150" i="1"/>
  <c r="L142" i="1"/>
  <c r="L134" i="1"/>
  <c r="L126" i="1"/>
  <c r="L118" i="1"/>
  <c r="L110" i="1"/>
  <c r="L102" i="1"/>
  <c r="L94" i="1"/>
  <c r="L86" i="1"/>
  <c r="L78" i="1"/>
  <c r="L70" i="1"/>
  <c r="L62" i="1"/>
  <c r="L54" i="1"/>
  <c r="L46" i="1"/>
  <c r="L38" i="1"/>
  <c r="L30" i="1"/>
  <c r="L22" i="1"/>
  <c r="L14" i="1"/>
  <c r="L6" i="1"/>
  <c r="M500" i="1"/>
  <c r="M492" i="1"/>
  <c r="M484" i="1"/>
  <c r="M476" i="1"/>
  <c r="M468" i="1"/>
  <c r="M460" i="1"/>
  <c r="M452" i="1"/>
  <c r="M444" i="1"/>
  <c r="M436" i="1"/>
  <c r="M428" i="1"/>
  <c r="M420" i="1"/>
  <c r="M412" i="1"/>
  <c r="M404" i="1"/>
  <c r="M396" i="1"/>
  <c r="M388" i="1"/>
  <c r="M380" i="1"/>
  <c r="M372" i="1"/>
  <c r="M364" i="1"/>
  <c r="M356" i="1"/>
  <c r="M348" i="1"/>
  <c r="M340" i="1"/>
  <c r="M332" i="1"/>
  <c r="M324" i="1"/>
  <c r="M316" i="1"/>
  <c r="M308" i="1"/>
  <c r="M300" i="1"/>
  <c r="M292" i="1"/>
  <c r="M284" i="1"/>
  <c r="M276" i="1"/>
  <c r="M268" i="1"/>
  <c r="M260" i="1"/>
  <c r="M252" i="1"/>
  <c r="M244" i="1"/>
  <c r="M236" i="1"/>
  <c r="M228" i="1"/>
  <c r="M220" i="1"/>
  <c r="M212" i="1"/>
  <c r="M204" i="1"/>
  <c r="M196" i="1"/>
  <c r="M188" i="1"/>
  <c r="M417" i="1"/>
  <c r="M409" i="1"/>
  <c r="M401" i="1"/>
  <c r="M393" i="1"/>
  <c r="M385" i="1"/>
  <c r="M377" i="1"/>
  <c r="M369" i="1"/>
  <c r="M361" i="1"/>
  <c r="M353" i="1"/>
  <c r="M345" i="1"/>
  <c r="M337" i="1"/>
  <c r="M329" i="1"/>
  <c r="M321" i="1"/>
  <c r="M313" i="1"/>
  <c r="M305" i="1"/>
  <c r="M297" i="1"/>
  <c r="M289" i="1"/>
  <c r="M281" i="1"/>
  <c r="M273" i="1"/>
  <c r="M265" i="1"/>
  <c r="M257" i="1"/>
  <c r="M249" i="1"/>
  <c r="M241" i="1"/>
  <c r="M233" i="1"/>
  <c r="M225" i="1"/>
  <c r="M217" i="1"/>
  <c r="M209" i="1"/>
  <c r="M201" i="1"/>
  <c r="M193" i="1"/>
  <c r="M185" i="1"/>
  <c r="M177" i="1"/>
  <c r="M169" i="1"/>
  <c r="M161" i="1"/>
  <c r="M153" i="1"/>
  <c r="M145" i="1"/>
  <c r="M137" i="1"/>
  <c r="M129" i="1"/>
  <c r="M121" i="1"/>
  <c r="M113" i="1"/>
  <c r="M105" i="1"/>
  <c r="M97" i="1"/>
  <c r="M89" i="1"/>
  <c r="M81" i="1"/>
  <c r="M73" i="1"/>
  <c r="M65" i="1"/>
  <c r="M57" i="1"/>
  <c r="M49" i="1"/>
  <c r="M41" i="1"/>
  <c r="M33" i="1"/>
  <c r="M25" i="1"/>
  <c r="M17" i="1"/>
  <c r="M9" i="1"/>
  <c r="N503" i="1"/>
  <c r="N495" i="1"/>
  <c r="N487" i="1"/>
  <c r="N479" i="1"/>
  <c r="N471" i="1"/>
  <c r="N463" i="1"/>
  <c r="N455" i="1"/>
  <c r="N447" i="1"/>
  <c r="N439" i="1"/>
  <c r="N431" i="1"/>
  <c r="N423" i="1"/>
  <c r="N415" i="1"/>
  <c r="N407" i="1"/>
  <c r="N399" i="1"/>
  <c r="N391" i="1"/>
  <c r="N383" i="1"/>
  <c r="N375" i="1"/>
  <c r="N367" i="1"/>
  <c r="N359" i="1"/>
  <c r="N351" i="1"/>
  <c r="N343" i="1"/>
  <c r="N335" i="1"/>
  <c r="N327" i="1"/>
  <c r="N319" i="1"/>
  <c r="N311" i="1"/>
  <c r="N303" i="1"/>
  <c r="N295" i="1"/>
  <c r="N287" i="1"/>
  <c r="N279" i="1"/>
  <c r="N271" i="1"/>
  <c r="N263" i="1"/>
  <c r="N255" i="1"/>
  <c r="M64" i="1"/>
  <c r="M56" i="1"/>
  <c r="M48" i="1"/>
  <c r="M40" i="1"/>
  <c r="M32" i="1"/>
  <c r="M24" i="1"/>
  <c r="M16" i="1"/>
  <c r="M8" i="1"/>
  <c r="N502" i="1"/>
  <c r="N494" i="1"/>
  <c r="N486" i="1"/>
  <c r="N478" i="1"/>
  <c r="N470" i="1"/>
  <c r="N462" i="1"/>
  <c r="N454" i="1"/>
  <c r="N446" i="1"/>
  <c r="N438" i="1"/>
  <c r="N430" i="1"/>
  <c r="N422" i="1"/>
  <c r="N414" i="1"/>
  <c r="N406" i="1"/>
  <c r="N398" i="1"/>
  <c r="N390" i="1"/>
  <c r="N382" i="1"/>
  <c r="N374" i="1"/>
  <c r="N366" i="1"/>
  <c r="N358" i="1"/>
  <c r="N350" i="1"/>
  <c r="N342" i="1"/>
  <c r="N334" i="1"/>
  <c r="N326" i="1"/>
  <c r="N318" i="1"/>
  <c r="N310" i="1"/>
  <c r="N302" i="1"/>
  <c r="N294" i="1"/>
  <c r="N286" i="1"/>
  <c r="N278" i="1"/>
  <c r="N270" i="1"/>
  <c r="N262" i="1"/>
  <c r="N254" i="1"/>
  <c r="N246" i="1"/>
  <c r="N238" i="1"/>
  <c r="N230" i="1"/>
  <c r="N222" i="1"/>
  <c r="N214" i="1"/>
  <c r="N206" i="1"/>
  <c r="N198" i="1"/>
  <c r="N190" i="1"/>
  <c r="N182" i="1"/>
  <c r="N174" i="1"/>
  <c r="N166" i="1"/>
  <c r="N158" i="1"/>
  <c r="N150" i="1"/>
  <c r="N142" i="1"/>
  <c r="N134" i="1"/>
  <c r="N126" i="1"/>
  <c r="N118" i="1"/>
  <c r="N110" i="1"/>
  <c r="N102" i="1"/>
  <c r="N94" i="1"/>
  <c r="N86" i="1"/>
  <c r="N78" i="1"/>
  <c r="N70" i="1"/>
  <c r="N62" i="1"/>
  <c r="N54" i="1"/>
  <c r="N46" i="1"/>
  <c r="N38" i="1"/>
  <c r="N30" i="1"/>
  <c r="N22" i="1"/>
  <c r="N14" i="1"/>
  <c r="N6" i="1"/>
  <c r="M111" i="1"/>
  <c r="M87" i="1"/>
  <c r="M79" i="1"/>
  <c r="M71" i="1"/>
  <c r="M63" i="1"/>
  <c r="M55" i="1"/>
  <c r="M47" i="1"/>
  <c r="M39" i="1"/>
  <c r="M31" i="1"/>
  <c r="M23" i="1"/>
  <c r="M15" i="1"/>
  <c r="M7" i="1"/>
  <c r="N501" i="1"/>
  <c r="N493" i="1"/>
  <c r="N485" i="1"/>
  <c r="N477" i="1"/>
  <c r="N469" i="1"/>
  <c r="N461" i="1"/>
  <c r="N453" i="1"/>
  <c r="N445" i="1"/>
  <c r="N437" i="1"/>
  <c r="N429" i="1"/>
  <c r="N421" i="1"/>
  <c r="N413" i="1"/>
  <c r="N405" i="1"/>
  <c r="N397" i="1"/>
  <c r="N389" i="1"/>
  <c r="N381" i="1"/>
  <c r="N373" i="1"/>
  <c r="N365" i="1"/>
  <c r="N357" i="1"/>
  <c r="N333" i="1"/>
  <c r="N325" i="1"/>
  <c r="N317" i="1"/>
  <c r="N309" i="1"/>
  <c r="N301" i="1"/>
  <c r="N293" i="1"/>
  <c r="N285" i="1"/>
  <c r="N277" i="1"/>
  <c r="N269" i="1"/>
  <c r="N261" i="1"/>
  <c r="N253" i="1"/>
  <c r="N245" i="1"/>
  <c r="N237" i="1"/>
  <c r="N229" i="1"/>
  <c r="N221" i="1"/>
  <c r="N213" i="1"/>
  <c r="N205" i="1"/>
  <c r="N197" i="1"/>
  <c r="N189" i="1"/>
  <c r="N181" i="1"/>
  <c r="N173" i="1"/>
  <c r="N165" i="1"/>
  <c r="N157" i="1"/>
  <c r="N149" i="1"/>
  <c r="N141" i="1"/>
  <c r="N133" i="1"/>
  <c r="N125" i="1"/>
  <c r="N117" i="1"/>
  <c r="N109" i="1"/>
  <c r="N101" i="1"/>
  <c r="N77" i="1"/>
  <c r="N69" i="1"/>
  <c r="N61" i="1"/>
  <c r="N53" i="1"/>
  <c r="N45" i="1"/>
  <c r="N37" i="1"/>
  <c r="N29" i="1"/>
  <c r="N21" i="1"/>
  <c r="N13" i="1"/>
  <c r="N5" i="1"/>
  <c r="M430" i="1"/>
  <c r="M422" i="1"/>
  <c r="M414" i="1"/>
  <c r="M406" i="1"/>
  <c r="M398" i="1"/>
  <c r="M390" i="1"/>
  <c r="M382" i="1"/>
  <c r="M374" i="1"/>
  <c r="M366" i="1"/>
  <c r="M358" i="1"/>
  <c r="M350" i="1"/>
  <c r="M342" i="1"/>
  <c r="M334" i="1"/>
  <c r="M326" i="1"/>
  <c r="M318" i="1"/>
  <c r="M310" i="1"/>
  <c r="M302" i="1"/>
  <c r="M294" i="1"/>
  <c r="M286" i="1"/>
  <c r="M278" i="1"/>
  <c r="M270" i="1"/>
  <c r="M262" i="1"/>
  <c r="M254" i="1"/>
  <c r="M246" i="1"/>
  <c r="M238" i="1"/>
  <c r="M230" i="1"/>
  <c r="M222" i="1"/>
  <c r="M214" i="1"/>
  <c r="M206" i="1"/>
  <c r="M198" i="1"/>
  <c r="M190" i="1"/>
  <c r="M182" i="1"/>
  <c r="M174" i="1"/>
  <c r="M166" i="1"/>
  <c r="M158" i="1"/>
  <c r="M150" i="1"/>
  <c r="M142" i="1"/>
  <c r="M134" i="1"/>
  <c r="M126" i="1"/>
  <c r="M118" i="1"/>
  <c r="M110" i="1"/>
  <c r="M102" i="1"/>
  <c r="M94" i="1"/>
  <c r="M86" i="1"/>
  <c r="M78" i="1"/>
  <c r="M70" i="1"/>
  <c r="M62" i="1"/>
  <c r="M54" i="1"/>
  <c r="M46" i="1"/>
  <c r="M38" i="1"/>
  <c r="M30" i="1"/>
  <c r="M22" i="1"/>
  <c r="M14" i="1"/>
  <c r="M6" i="1"/>
  <c r="N500" i="1"/>
  <c r="N492" i="1"/>
  <c r="N484" i="1"/>
  <c r="N476" i="1"/>
  <c r="N468" i="1"/>
  <c r="N460" i="1"/>
  <c r="N452" i="1"/>
  <c r="N444" i="1"/>
  <c r="N436" i="1"/>
  <c r="N428" i="1"/>
  <c r="N420" i="1"/>
  <c r="N412" i="1"/>
  <c r="N404" i="1"/>
  <c r="N396" i="1"/>
  <c r="N388" i="1"/>
  <c r="N380" i="1"/>
  <c r="N372" i="1"/>
  <c r="N364" i="1"/>
  <c r="N356" i="1"/>
  <c r="N348" i="1"/>
  <c r="N340" i="1"/>
  <c r="N332" i="1"/>
  <c r="N324" i="1"/>
  <c r="N316" i="1"/>
  <c r="N308" i="1"/>
  <c r="N300" i="1"/>
  <c r="N292" i="1"/>
  <c r="N284" i="1"/>
  <c r="M341" i="1"/>
  <c r="M333" i="1"/>
  <c r="M325" i="1"/>
  <c r="M317" i="1"/>
  <c r="M309" i="1"/>
  <c r="M301" i="1"/>
  <c r="M293" i="1"/>
  <c r="M285" i="1"/>
  <c r="M277" i="1"/>
  <c r="M269" i="1"/>
  <c r="M261" i="1"/>
  <c r="M253" i="1"/>
  <c r="M245" i="1"/>
  <c r="M237" i="1"/>
  <c r="M229" i="1"/>
  <c r="M221" i="1"/>
  <c r="M213" i="1"/>
  <c r="M205" i="1"/>
  <c r="M197" i="1"/>
  <c r="M189" i="1"/>
  <c r="M181" i="1"/>
  <c r="M173" i="1"/>
  <c r="M165" i="1"/>
  <c r="M157" i="1"/>
  <c r="M149" i="1"/>
  <c r="M141" i="1"/>
  <c r="M133" i="1"/>
  <c r="M125" i="1"/>
  <c r="M117" i="1"/>
  <c r="M109" i="1"/>
  <c r="M101" i="1"/>
  <c r="M93" i="1"/>
  <c r="M85" i="1"/>
  <c r="M77" i="1"/>
  <c r="M69" i="1"/>
  <c r="M61" i="1"/>
  <c r="M53" i="1"/>
  <c r="M45" i="1"/>
  <c r="M37" i="1"/>
  <c r="M29" i="1"/>
  <c r="M21" i="1"/>
  <c r="M13" i="1"/>
  <c r="M5" i="1"/>
  <c r="N499" i="1"/>
  <c r="N491" i="1"/>
  <c r="N483" i="1"/>
  <c r="N475" i="1"/>
  <c r="N467" i="1"/>
  <c r="N459" i="1"/>
  <c r="N451" i="1"/>
  <c r="N443" i="1"/>
  <c r="N435" i="1"/>
  <c r="N427" i="1"/>
  <c r="N419" i="1"/>
  <c r="N411" i="1"/>
  <c r="N403" i="1"/>
  <c r="N395" i="1"/>
  <c r="N387" i="1"/>
  <c r="N379" i="1"/>
  <c r="N371" i="1"/>
  <c r="N363" i="1"/>
  <c r="N355" i="1"/>
  <c r="N347" i="1"/>
  <c r="N339" i="1"/>
  <c r="N331" i="1"/>
  <c r="N323" i="1"/>
  <c r="N315" i="1"/>
  <c r="N307" i="1"/>
  <c r="N299" i="1"/>
  <c r="N291" i="1"/>
  <c r="N283" i="1"/>
  <c r="N275" i="1"/>
  <c r="N267" i="1"/>
  <c r="N259" i="1"/>
  <c r="N251" i="1"/>
  <c r="N243" i="1"/>
  <c r="N235" i="1"/>
  <c r="N227" i="1"/>
  <c r="N219" i="1"/>
  <c r="N211" i="1"/>
  <c r="M180" i="1"/>
  <c r="M172" i="1"/>
  <c r="M164" i="1"/>
  <c r="M156" i="1"/>
  <c r="M148" i="1"/>
  <c r="M140" i="1"/>
  <c r="M132" i="1"/>
  <c r="M124" i="1"/>
  <c r="M116" i="1"/>
  <c r="M108" i="1"/>
  <c r="M100" i="1"/>
  <c r="M92" i="1"/>
  <c r="M84" i="1"/>
  <c r="M76" i="1"/>
  <c r="M68" i="1"/>
  <c r="M60" i="1"/>
  <c r="M52" i="1"/>
  <c r="M44" i="1"/>
  <c r="M36" i="1"/>
  <c r="M28" i="1"/>
  <c r="M20" i="1"/>
  <c r="M12" i="1"/>
  <c r="M4" i="1"/>
  <c r="N498" i="1"/>
  <c r="N490" i="1"/>
  <c r="N482" i="1"/>
  <c r="N474" i="1"/>
  <c r="N466" i="1"/>
  <c r="N458" i="1"/>
  <c r="N450" i="1"/>
  <c r="N442" i="1"/>
  <c r="N434" i="1"/>
  <c r="N426" i="1"/>
  <c r="N418" i="1"/>
  <c r="N410" i="1"/>
  <c r="N402" i="1"/>
  <c r="N394" i="1"/>
  <c r="N386" i="1"/>
  <c r="N378" i="1"/>
  <c r="N370" i="1"/>
  <c r="N362" i="1"/>
  <c r="N354" i="1"/>
  <c r="N346" i="1"/>
  <c r="N338" i="1"/>
  <c r="N330" i="1"/>
  <c r="N322" i="1"/>
  <c r="N314" i="1"/>
  <c r="N306" i="1"/>
  <c r="N298" i="1"/>
  <c r="N290" i="1"/>
  <c r="N282" i="1"/>
  <c r="N274" i="1"/>
  <c r="N266" i="1"/>
  <c r="N258" i="1"/>
  <c r="N250" i="1"/>
  <c r="N242" i="1"/>
  <c r="N276" i="1"/>
  <c r="N268" i="1"/>
  <c r="N260" i="1"/>
  <c r="N252" i="1"/>
  <c r="N244" i="1"/>
  <c r="N236" i="1"/>
  <c r="N228" i="1"/>
  <c r="N220" i="1"/>
  <c r="N212" i="1"/>
  <c r="N204" i="1"/>
  <c r="N196" i="1"/>
  <c r="N188" i="1"/>
  <c r="N180" i="1"/>
  <c r="N172" i="1"/>
  <c r="N164" i="1"/>
  <c r="N156" i="1"/>
  <c r="N148" i="1"/>
  <c r="N140" i="1"/>
  <c r="N132" i="1"/>
  <c r="N124" i="1"/>
  <c r="N116" i="1"/>
  <c r="N108" i="1"/>
  <c r="N100" i="1"/>
  <c r="N92" i="1"/>
  <c r="N84" i="1"/>
  <c r="N76" i="1"/>
  <c r="N68" i="1"/>
  <c r="N60" i="1"/>
  <c r="N52" i="1"/>
  <c r="N44" i="1"/>
  <c r="N36" i="1"/>
  <c r="N28" i="1"/>
  <c r="N20" i="1"/>
  <c r="N12" i="1"/>
  <c r="N4" i="1"/>
  <c r="N203" i="1"/>
  <c r="N195" i="1"/>
  <c r="N187" i="1"/>
  <c r="N179" i="1"/>
  <c r="N171" i="1"/>
  <c r="N163" i="1"/>
  <c r="N155" i="1"/>
  <c r="N147" i="1"/>
  <c r="N139" i="1"/>
  <c r="N131" i="1"/>
  <c r="N123" i="1"/>
  <c r="N115" i="1"/>
  <c r="N107" i="1"/>
  <c r="N99" i="1"/>
  <c r="N91" i="1"/>
  <c r="N83" i="1"/>
  <c r="N75" i="1"/>
  <c r="N67" i="1"/>
  <c r="N59" i="1"/>
  <c r="N51" i="1"/>
  <c r="N43" i="1"/>
  <c r="N35" i="1"/>
  <c r="N27" i="1"/>
  <c r="N19" i="1"/>
  <c r="N11" i="1"/>
  <c r="N3" i="1"/>
  <c r="N234" i="1"/>
  <c r="N226" i="1"/>
  <c r="N218" i="1"/>
  <c r="N210" i="1"/>
  <c r="N202" i="1"/>
  <c r="N194" i="1"/>
  <c r="N186" i="1"/>
  <c r="N178" i="1"/>
  <c r="N170" i="1"/>
  <c r="N162" i="1"/>
  <c r="N154" i="1"/>
  <c r="N146" i="1"/>
  <c r="N138" i="1"/>
  <c r="N130" i="1"/>
  <c r="N122" i="1"/>
  <c r="N114" i="1"/>
  <c r="N106" i="1"/>
  <c r="N98" i="1"/>
  <c r="N90" i="1"/>
  <c r="N82" i="1"/>
  <c r="N74" i="1"/>
  <c r="N66" i="1"/>
  <c r="N58" i="1"/>
  <c r="N50" i="1"/>
  <c r="N42" i="1"/>
  <c r="N34" i="1"/>
  <c r="N26" i="1"/>
  <c r="N18" i="1"/>
  <c r="N10" i="1"/>
  <c r="N2" i="1"/>
  <c r="N249" i="1"/>
  <c r="N241" i="1"/>
  <c r="N233" i="1"/>
  <c r="N225" i="1"/>
  <c r="N217" i="1"/>
  <c r="N209" i="1"/>
  <c r="N201" i="1"/>
  <c r="N193" i="1"/>
  <c r="N185" i="1"/>
  <c r="N177" i="1"/>
  <c r="N169" i="1"/>
  <c r="N161" i="1"/>
  <c r="N153" i="1"/>
  <c r="N145" i="1"/>
  <c r="N137" i="1"/>
  <c r="N129" i="1"/>
  <c r="N121" i="1"/>
  <c r="N113" i="1"/>
  <c r="N105" i="1"/>
  <c r="N97" i="1"/>
  <c r="N89" i="1"/>
  <c r="N81" i="1"/>
  <c r="N73" i="1"/>
  <c r="N65" i="1"/>
  <c r="N57" i="1"/>
  <c r="N49" i="1"/>
  <c r="N41" i="1"/>
  <c r="N33" i="1"/>
  <c r="N25" i="1"/>
  <c r="N17" i="1"/>
  <c r="N9" i="1"/>
  <c r="N272" i="1"/>
  <c r="N264" i="1"/>
  <c r="N256" i="1"/>
  <c r="N248" i="1"/>
  <c r="N240" i="1"/>
  <c r="N232" i="1"/>
  <c r="N224" i="1"/>
  <c r="N216" i="1"/>
  <c r="N208" i="1"/>
  <c r="N200" i="1"/>
  <c r="N192" i="1"/>
  <c r="N184" i="1"/>
  <c r="N176" i="1"/>
  <c r="N168" i="1"/>
  <c r="N160" i="1"/>
  <c r="N152" i="1"/>
  <c r="N144" i="1"/>
  <c r="N136" i="1"/>
  <c r="N128" i="1"/>
  <c r="N120" i="1"/>
  <c r="N112" i="1"/>
  <c r="N104" i="1"/>
  <c r="N96" i="1"/>
  <c r="N88" i="1"/>
  <c r="N80" i="1"/>
  <c r="N72" i="1"/>
  <c r="N64" i="1"/>
  <c r="N56" i="1"/>
  <c r="N48" i="1"/>
  <c r="N40" i="1"/>
  <c r="N32" i="1"/>
  <c r="N24" i="1"/>
  <c r="N16" i="1"/>
  <c r="N8" i="1"/>
  <c r="N247" i="1"/>
  <c r="N239" i="1"/>
  <c r="N231" i="1"/>
  <c r="N223" i="1"/>
  <c r="N215" i="1"/>
  <c r="N207" i="1"/>
  <c r="N199" i="1"/>
  <c r="N191" i="1"/>
  <c r="N183" i="1"/>
  <c r="N175" i="1"/>
  <c r="N167" i="1"/>
  <c r="N159" i="1"/>
  <c r="N151" i="1"/>
  <c r="N143" i="1"/>
  <c r="N135" i="1"/>
  <c r="N127" i="1"/>
  <c r="N119" i="1"/>
  <c r="N111" i="1"/>
  <c r="N103" i="1"/>
  <c r="N95" i="1"/>
  <c r="N87" i="1"/>
  <c r="N79" i="1"/>
  <c r="N71" i="1"/>
  <c r="N63" i="1"/>
  <c r="N55" i="1"/>
  <c r="N47" i="1"/>
  <c r="N39" i="1"/>
  <c r="N31" i="1"/>
  <c r="N23" i="1"/>
  <c r="N15" i="1"/>
  <c r="N7" i="1"/>
</calcChain>
</file>

<file path=xl/sharedStrings.xml><?xml version="1.0" encoding="utf-8"?>
<sst xmlns="http://schemas.openxmlformats.org/spreadsheetml/2006/main" count="16" uniqueCount="16">
  <si>
    <t>date</t>
  </si>
  <si>
    <t>open</t>
  </si>
  <si>
    <t>high</t>
  </si>
  <si>
    <t>low</t>
  </si>
  <si>
    <t>close</t>
  </si>
  <si>
    <t>volume</t>
  </si>
  <si>
    <t>size</t>
  </si>
  <si>
    <t>body</t>
  </si>
  <si>
    <t>upper</t>
  </si>
  <si>
    <t>bodyPct</t>
  </si>
  <si>
    <t>upperPct</t>
  </si>
  <si>
    <t>lowerPct</t>
  </si>
  <si>
    <t>bull</t>
  </si>
  <si>
    <t>bear</t>
  </si>
  <si>
    <t>lower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</si>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</sst>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* #,##0.00000_);_(* \(#,##0.000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1" applyNumberFormat="1" applyFont="1" applyAlignment="1">
      <alignment horizontal="center"/>
    </xf>
    <xf numFmtId="166" fontId="0" fillId="0" borderId="0" xfId="1" applyNumberFormat="1" applyFont="1" applyAlignment="1">
      <alignment horizontal="right"/>
    </xf>
    <xf numFmtId="166" fontId="0" fillId="0" borderId="0" xfId="1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0_);_(* \(#,##0.0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0_);_(* \(#,##0.0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0_);_(* \(#,##0.0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P503" totalsRowShown="0" headerRowDxfId="17" dataDxfId="16" headerRowCellStyle="Currency" dataCellStyle="Currency">
  <sortState xmlns:xlrd2="http://schemas.microsoft.com/office/spreadsheetml/2017/richdata2" ref="A2:P503">
    <sortCondition ref="A2:A503"/>
  </sortState>
  <tableColumns count="16">
    <tableColumn id="9" xr3:uid="{9F699A46-4958-42A4-A5C9-B52EB0EE585B}" name="i" dataDxfId="15" dataCellStyle="Currency"/>
    <tableColumn id="2" xr3:uid="{870234D4-B88D-4DBC-B1B5-A3A328FCAA43}" name="date" dataDxfId="14"/>
    <tableColumn id="3" xr3:uid="{EF611352-AF5A-4141-B3FC-D86820A763EA}" name="open" dataDxfId="13" dataCellStyle="Currency"/>
    <tableColumn id="4" xr3:uid="{74B28648-F2A3-4493-9B04-FE02A7EBAE5E}" name="high" dataDxfId="12" dataCellStyle="Currency"/>
    <tableColumn id="5" xr3:uid="{F6126363-2529-4BAC-9F69-0710D7A587F6}" name="low" dataDxfId="11" dataCellStyle="Currency"/>
    <tableColumn id="6" xr3:uid="{1625C5E8-2802-4281-81F5-7308EFB9EB0C}" name="close" dataDxfId="10" dataCellStyle="Currency"/>
    <tableColumn id="7" xr3:uid="{9D524E41-7E60-45BD-80C8-513C8040D514}" name="volume" dataDxfId="9" dataCellStyle="Comma"/>
    <tableColumn id="1" xr3:uid="{68A9A3B5-B5F6-43CC-B23B-19C7D9A65B51}" name="size" dataDxfId="8" dataCellStyle="Currency">
      <calculatedColumnFormula>testdata[[#This Row],[high]]-testdata[[#This Row],[low]]</calculatedColumnFormula>
    </tableColumn>
    <tableColumn id="8" xr3:uid="{085A7EEA-4078-4BAB-B2EF-697E141EF743}" name="body" dataDxfId="7" dataCellStyle="Currency">
      <calculatedColumnFormula>ABS(testdata[[#This Row],[close]]-testdata[[#This Row],[open]])</calculatedColumnFormula>
    </tableColumn>
    <tableColumn id="10" xr3:uid="{C83D3B5A-2CDA-4E7C-AB01-D05020362D62}" name="upper" dataDxfId="6" dataCellStyle="Currency">
      <calculatedColumnFormula>testdata[[#This Row],[high]]-MAX(testdata[[#This Row],[open]],testdata[[#This Row],[close]])</calculatedColumnFormula>
    </tableColumn>
    <tableColumn id="11" xr3:uid="{57F04748-9C07-476B-BCA2-0D6181C4CF42}" name="lower" dataDxfId="5" dataCellStyle="Currency">
      <calculatedColumnFormula>MIN(testdata[[#This Row],[open]],testdata[[#This Row],[close]])-testdata[[#This Row],[low]]</calculatedColumnFormula>
    </tableColumn>
    <tableColumn id="12" xr3:uid="{4B0B766F-12A0-4BF8-AC48-742D29D40172}" name="bodyPct" dataDxfId="4" dataCellStyle="Comma">
      <calculatedColumnFormula>testdata[[#This Row],[body]]/testdata[[#This Row],[size]]</calculatedColumnFormula>
    </tableColumn>
    <tableColumn id="13" xr3:uid="{C4D6C25C-7DDC-4BFA-B895-E444C3B410C7}" name="upperPct" dataDxfId="3" dataCellStyle="Comma">
      <calculatedColumnFormula>testdata[[#This Row],[upper]]/testdata[[#This Row],[size]]</calculatedColumnFormula>
    </tableColumn>
    <tableColumn id="14" xr3:uid="{6D5DF580-FB6B-4169-95F8-07163D573704}" name="lowerPct" dataDxfId="2" dataCellStyle="Comma">
      <calculatedColumnFormula>testdata[[#This Row],[lower]]/testdata[[#This Row],[size]]</calculatedColumnFormula>
    </tableColumn>
    <tableColumn id="15" xr3:uid="{12819962-A41D-4081-9F15-0EBD76AFB31B}" name="bull" dataDxfId="1" dataCellStyle="Currency">
      <calculatedColumnFormula>IF(testdata[[#This Row],[close]]&gt;testdata[[#This Row],[open]],TRUE,FALSE)</calculatedColumnFormula>
    </tableColumn>
    <tableColumn id="16" xr3:uid="{3312888B-55CE-4908-A3A4-7340F5E35FB3}" name="bear" dataDxfId="0" dataCellStyle="Currency">
      <calculatedColumnFormula>IF(testdata[[#This Row],[close]]&lt;testdata[[#This Row],[open]],TRUE,FALSE)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503"/>
  <sheetViews>
    <sheetView tabSelected="1" workbookViewId="0">
      <selection activeCell="Q1" sqref="Q1"/>
    </sheetView>
  </sheetViews>
  <sheetFormatPr defaultRowHeight="15" x14ac:dyDescent="0.25"/>
  <cols>
    <col min="1" max="1" width="4" style="7" bestFit="1" customWidth="1"/>
    <col min="2" max="2" width="8.7109375" bestFit="1" customWidth="1"/>
    <col min="3" max="3" width="9" style="3" bestFit="1" customWidth="1"/>
    <col min="4" max="6" width="9" style="2" bestFit="1" customWidth="1"/>
    <col min="7" max="7" width="12.5703125" style="2" bestFit="1" customWidth="1"/>
    <col min="12" max="14" width="9.140625" style="10"/>
  </cols>
  <sheetData>
    <row r="1" spans="1:16" x14ac:dyDescent="0.25">
      <c r="A1" s="6" t="s">
        <v>15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5" t="s">
        <v>6</v>
      </c>
      <c r="I1" s="5" t="s">
        <v>7</v>
      </c>
      <c r="J1" s="5" t="s">
        <v>8</v>
      </c>
      <c r="K1" s="5" t="s">
        <v>14</v>
      </c>
      <c r="L1" s="8" t="s">
        <v>9</v>
      </c>
      <c r="M1" s="8" t="s">
        <v>10</v>
      </c>
      <c r="N1" s="8" t="s">
        <v>11</v>
      </c>
      <c r="O1" s="5" t="s">
        <v>12</v>
      </c>
      <c r="P1" s="5" t="s">
        <v>13</v>
      </c>
    </row>
    <row r="2" spans="1:16" x14ac:dyDescent="0.25">
      <c r="A2" s="6">
        <v>0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2">
        <f>testdata[[#This Row],[high]]-testdata[[#This Row],[low]]</f>
        <v>1.8299999999999841</v>
      </c>
      <c r="I2" s="2">
        <f>ABS(testdata[[#This Row],[close]]-testdata[[#This Row],[open]])</f>
        <v>0.18999999999999773</v>
      </c>
      <c r="J2" s="2">
        <f>testdata[[#This Row],[high]]-MAX(testdata[[#This Row],[open]],testdata[[#This Row],[close]])</f>
        <v>0.54999999999998295</v>
      </c>
      <c r="K2" s="2">
        <f>MIN(testdata[[#This Row],[open]],testdata[[#This Row],[close]])-testdata[[#This Row],[low]]</f>
        <v>1.0900000000000034</v>
      </c>
      <c r="L2" s="9">
        <f>testdata[[#This Row],[body]]/testdata[[#This Row],[size]]</f>
        <v>0.10382513661202152</v>
      </c>
      <c r="M2" s="9">
        <f>testdata[[#This Row],[upper]]/testdata[[#This Row],[size]]</f>
        <v>0.30054644808742498</v>
      </c>
      <c r="N2" s="9">
        <f>testdata[[#This Row],[lower]]/testdata[[#This Row],[size]]</f>
        <v>0.59562841530055344</v>
      </c>
      <c r="O2" s="2" t="b">
        <f>IF(testdata[[#This Row],[close]]&gt;testdata[[#This Row],[open]],TRUE,FALSE)</f>
        <v>1</v>
      </c>
      <c r="P2" s="2" t="b">
        <f>IF(testdata[[#This Row],[close]]&lt;testdata[[#This Row],[open]],TRUE,FALSE)</f>
        <v>0</v>
      </c>
    </row>
    <row r="3" spans="1:16" x14ac:dyDescent="0.25">
      <c r="A3" s="6">
        <v>1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2">
        <f>testdata[[#This Row],[high]]-testdata[[#This Row],[low]]</f>
        <v>1.0699999999999932</v>
      </c>
      <c r="I3" s="2">
        <f>ABS(testdata[[#This Row],[close]]-testdata[[#This Row],[open]])</f>
        <v>0.90000000000000568</v>
      </c>
      <c r="J3" s="2">
        <f>testdata[[#This Row],[high]]-MAX(testdata[[#This Row],[open]],testdata[[#This Row],[close]])</f>
        <v>0.15999999999999659</v>
      </c>
      <c r="K3" s="2">
        <f>MIN(testdata[[#This Row],[open]],testdata[[#This Row],[close]])-testdata[[#This Row],[low]]</f>
        <v>9.9999999999909051E-3</v>
      </c>
      <c r="L3" s="9">
        <f>testdata[[#This Row],[body]]/testdata[[#This Row],[size]]</f>
        <v>0.84112149532711344</v>
      </c>
      <c r="M3" s="9">
        <f>testdata[[#This Row],[upper]]/testdata[[#This Row],[size]]</f>
        <v>0.1495327102803716</v>
      </c>
      <c r="N3" s="9">
        <f>testdata[[#This Row],[lower]]/testdata[[#This Row],[size]]</f>
        <v>9.3457943925149244E-3</v>
      </c>
      <c r="O3" s="2" t="b">
        <f>IF(testdata[[#This Row],[close]]&gt;testdata[[#This Row],[open]],TRUE,FALSE)</f>
        <v>1</v>
      </c>
      <c r="P3" s="2" t="b">
        <f>IF(testdata[[#This Row],[close]]&lt;testdata[[#This Row],[open]],TRUE,FALSE)</f>
        <v>0</v>
      </c>
    </row>
    <row r="4" spans="1:16" x14ac:dyDescent="0.25">
      <c r="A4" s="6">
        <v>2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2">
        <f>testdata[[#This Row],[high]]-testdata[[#This Row],[low]]</f>
        <v>1.039999999999992</v>
      </c>
      <c r="I4" s="2">
        <f>ABS(testdata[[#This Row],[close]]-testdata[[#This Row],[open]])</f>
        <v>0.11999999999997613</v>
      </c>
      <c r="J4" s="2">
        <f>testdata[[#This Row],[high]]-MAX(testdata[[#This Row],[open]],testdata[[#This Row],[close]])</f>
        <v>0.17000000000001592</v>
      </c>
      <c r="K4" s="2">
        <f>MIN(testdata[[#This Row],[open]],testdata[[#This Row],[close]])-testdata[[#This Row],[low]]</f>
        <v>0.75</v>
      </c>
      <c r="L4" s="9">
        <f>testdata[[#This Row],[body]]/testdata[[#This Row],[size]]</f>
        <v>0.11538461538459331</v>
      </c>
      <c r="M4" s="9">
        <f>testdata[[#This Row],[upper]]/testdata[[#This Row],[size]]</f>
        <v>0.16346153846155501</v>
      </c>
      <c r="N4" s="9">
        <f>testdata[[#This Row],[lower]]/testdata[[#This Row],[size]]</f>
        <v>0.7211538461538517</v>
      </c>
      <c r="O4" s="2" t="b">
        <f>IF(testdata[[#This Row],[close]]&gt;testdata[[#This Row],[open]],TRUE,FALSE)</f>
        <v>1</v>
      </c>
      <c r="P4" s="2" t="b">
        <f>IF(testdata[[#This Row],[close]]&lt;testdata[[#This Row],[open]],TRUE,FALSE)</f>
        <v>0</v>
      </c>
    </row>
    <row r="5" spans="1:16" x14ac:dyDescent="0.25">
      <c r="A5" s="6">
        <v>3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2">
        <f>testdata[[#This Row],[high]]-testdata[[#This Row],[low]]</f>
        <v>1.75</v>
      </c>
      <c r="I5" s="2">
        <f>ABS(testdata[[#This Row],[close]]-testdata[[#This Row],[open]])</f>
        <v>0.63999999999998636</v>
      </c>
      <c r="J5" s="2">
        <f>testdata[[#This Row],[high]]-MAX(testdata[[#This Row],[open]],testdata[[#This Row],[close]])</f>
        <v>0.50999999999999091</v>
      </c>
      <c r="K5" s="2">
        <f>MIN(testdata[[#This Row],[open]],testdata[[#This Row],[close]])-testdata[[#This Row],[low]]</f>
        <v>0.60000000000002274</v>
      </c>
      <c r="L5" s="9">
        <f>testdata[[#This Row],[body]]/testdata[[#This Row],[size]]</f>
        <v>0.36571428571427794</v>
      </c>
      <c r="M5" s="9">
        <f>testdata[[#This Row],[upper]]/testdata[[#This Row],[size]]</f>
        <v>0.29142857142856621</v>
      </c>
      <c r="N5" s="9">
        <f>testdata[[#This Row],[lower]]/testdata[[#This Row],[size]]</f>
        <v>0.34285714285715585</v>
      </c>
      <c r="O5" s="2" t="b">
        <f>IF(testdata[[#This Row],[close]]&gt;testdata[[#This Row],[open]],TRUE,FALSE)</f>
        <v>1</v>
      </c>
      <c r="P5" s="2" t="b">
        <f>IF(testdata[[#This Row],[close]]&lt;testdata[[#This Row],[open]],TRUE,FALSE)</f>
        <v>0</v>
      </c>
    </row>
    <row r="6" spans="1:16" x14ac:dyDescent="0.25">
      <c r="A6" s="6">
        <v>4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2">
        <f>testdata[[#This Row],[high]]-testdata[[#This Row],[low]]</f>
        <v>0.62000000000000455</v>
      </c>
      <c r="I6" s="2">
        <f>ABS(testdata[[#This Row],[close]]-testdata[[#This Row],[open]])</f>
        <v>0.43000000000000682</v>
      </c>
      <c r="J6" s="2">
        <f>testdata[[#This Row],[high]]-MAX(testdata[[#This Row],[open]],testdata[[#This Row],[close]])</f>
        <v>0.15000000000000568</v>
      </c>
      <c r="K6" s="2">
        <f>MIN(testdata[[#This Row],[open]],testdata[[#This Row],[close]])-testdata[[#This Row],[low]]</f>
        <v>3.9999999999992042E-2</v>
      </c>
      <c r="L6" s="9">
        <f>testdata[[#This Row],[body]]/testdata[[#This Row],[size]]</f>
        <v>0.69354838709678013</v>
      </c>
      <c r="M6" s="9">
        <f>testdata[[#This Row],[upper]]/testdata[[#This Row],[size]]</f>
        <v>0.24193548387097513</v>
      </c>
      <c r="N6" s="9">
        <f>testdata[[#This Row],[lower]]/testdata[[#This Row],[size]]</f>
        <v>6.4516129032244754E-2</v>
      </c>
      <c r="O6" s="2" t="b">
        <f>IF(testdata[[#This Row],[close]]&gt;testdata[[#This Row],[open]],TRUE,FALSE)</f>
        <v>0</v>
      </c>
      <c r="P6" s="2" t="b">
        <f>IF(testdata[[#This Row],[close]]&lt;testdata[[#This Row],[open]],TRUE,FALSE)</f>
        <v>1</v>
      </c>
    </row>
    <row r="7" spans="1:16" x14ac:dyDescent="0.25">
      <c r="A7" s="6">
        <v>5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2">
        <f>testdata[[#This Row],[high]]-testdata[[#This Row],[low]]</f>
        <v>1.3699999999999761</v>
      </c>
      <c r="I7" s="2">
        <f>ABS(testdata[[#This Row],[close]]-testdata[[#This Row],[open]])</f>
        <v>2.0000000000010232E-2</v>
      </c>
      <c r="J7" s="2">
        <f>testdata[[#This Row],[high]]-MAX(testdata[[#This Row],[open]],testdata[[#This Row],[close]])</f>
        <v>0.91999999999998749</v>
      </c>
      <c r="K7" s="2">
        <f>MIN(testdata[[#This Row],[open]],testdata[[#This Row],[close]])-testdata[[#This Row],[low]]</f>
        <v>0.4299999999999784</v>
      </c>
      <c r="L7" s="9">
        <f>testdata[[#This Row],[body]]/testdata[[#This Row],[size]]</f>
        <v>1.4598540145993124E-2</v>
      </c>
      <c r="M7" s="9">
        <f>testdata[[#This Row],[upper]]/testdata[[#This Row],[size]]</f>
        <v>0.67153284671533109</v>
      </c>
      <c r="N7" s="9">
        <f>testdata[[#This Row],[lower]]/testdata[[#This Row],[size]]</f>
        <v>0.31386861313867581</v>
      </c>
      <c r="O7" s="2" t="b">
        <f>IF(testdata[[#This Row],[close]]&gt;testdata[[#This Row],[open]],TRUE,FALSE)</f>
        <v>0</v>
      </c>
      <c r="P7" s="2" t="b">
        <f>IF(testdata[[#This Row],[close]]&lt;testdata[[#This Row],[open]],TRUE,FALSE)</f>
        <v>1</v>
      </c>
    </row>
    <row r="8" spans="1:16" x14ac:dyDescent="0.25">
      <c r="A8" s="6">
        <v>6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2">
        <f>testdata[[#This Row],[high]]-testdata[[#This Row],[low]]</f>
        <v>1.4200000000000159</v>
      </c>
      <c r="I8" s="2">
        <f>ABS(testdata[[#This Row],[close]]-testdata[[#This Row],[open]])</f>
        <v>0.68999999999999773</v>
      </c>
      <c r="J8" s="2">
        <f>testdata[[#This Row],[high]]-MAX(testdata[[#This Row],[open]],testdata[[#This Row],[close]])</f>
        <v>0</v>
      </c>
      <c r="K8" s="2">
        <f>MIN(testdata[[#This Row],[open]],testdata[[#This Row],[close]])-testdata[[#This Row],[low]]</f>
        <v>0.73000000000001819</v>
      </c>
      <c r="L8" s="9">
        <f>testdata[[#This Row],[body]]/testdata[[#This Row],[size]]</f>
        <v>0.48591549295773945</v>
      </c>
      <c r="M8" s="9">
        <f>testdata[[#This Row],[upper]]/testdata[[#This Row],[size]]</f>
        <v>0</v>
      </c>
      <c r="N8" s="9">
        <f>testdata[[#This Row],[lower]]/testdata[[#This Row],[size]]</f>
        <v>0.51408450704226061</v>
      </c>
      <c r="O8" s="2" t="b">
        <f>IF(testdata[[#This Row],[close]]&gt;testdata[[#This Row],[open]],TRUE,FALSE)</f>
        <v>1</v>
      </c>
      <c r="P8" s="2" t="b">
        <f>IF(testdata[[#This Row],[close]]&lt;testdata[[#This Row],[open]],TRUE,FALSE)</f>
        <v>0</v>
      </c>
    </row>
    <row r="9" spans="1:16" x14ac:dyDescent="0.25">
      <c r="A9" s="6">
        <v>7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2">
        <f>testdata[[#This Row],[high]]-testdata[[#This Row],[low]]</f>
        <v>1.6899999999999977</v>
      </c>
      <c r="I9" s="2">
        <f>ABS(testdata[[#This Row],[close]]-testdata[[#This Row],[open]])</f>
        <v>3.0000000000001137E-2</v>
      </c>
      <c r="J9" s="2">
        <f>testdata[[#This Row],[high]]-MAX(testdata[[#This Row],[open]],testdata[[#This Row],[close]])</f>
        <v>0.19999999999998863</v>
      </c>
      <c r="K9" s="2">
        <f>MIN(testdata[[#This Row],[open]],testdata[[#This Row],[close]])-testdata[[#This Row],[low]]</f>
        <v>1.460000000000008</v>
      </c>
      <c r="L9" s="9">
        <f>testdata[[#This Row],[body]]/testdata[[#This Row],[size]]</f>
        <v>1.7751479289941526E-2</v>
      </c>
      <c r="M9" s="9">
        <f>testdata[[#This Row],[upper]]/testdata[[#This Row],[size]]</f>
        <v>0.11834319526626562</v>
      </c>
      <c r="N9" s="9">
        <f>testdata[[#This Row],[lower]]/testdata[[#This Row],[size]]</f>
        <v>0.86390532544379284</v>
      </c>
      <c r="O9" s="2" t="b">
        <f>IF(testdata[[#This Row],[close]]&gt;testdata[[#This Row],[open]],TRUE,FALSE)</f>
        <v>1</v>
      </c>
      <c r="P9" s="2" t="b">
        <f>IF(testdata[[#This Row],[close]]&lt;testdata[[#This Row],[open]],TRUE,FALSE)</f>
        <v>0</v>
      </c>
    </row>
    <row r="10" spans="1:16" x14ac:dyDescent="0.25">
      <c r="A10" s="6">
        <v>8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2">
        <f>testdata[[#This Row],[high]]-testdata[[#This Row],[low]]</f>
        <v>0.67000000000001592</v>
      </c>
      <c r="I10" s="2">
        <f>ABS(testdata[[#This Row],[close]]-testdata[[#This Row],[open]])</f>
        <v>0.29999999999998295</v>
      </c>
      <c r="J10" s="2">
        <f>testdata[[#This Row],[high]]-MAX(testdata[[#This Row],[open]],testdata[[#This Row],[close]])</f>
        <v>0.33000000000001251</v>
      </c>
      <c r="K10" s="2">
        <f>MIN(testdata[[#This Row],[open]],testdata[[#This Row],[close]])-testdata[[#This Row],[low]]</f>
        <v>4.0000000000020464E-2</v>
      </c>
      <c r="L10" s="9">
        <f>testdata[[#This Row],[body]]/testdata[[#This Row],[size]]</f>
        <v>0.44776119402981468</v>
      </c>
      <c r="M10" s="9">
        <f>testdata[[#This Row],[upper]]/testdata[[#This Row],[size]]</f>
        <v>0.49253731343284279</v>
      </c>
      <c r="N10" s="9">
        <f>testdata[[#This Row],[lower]]/testdata[[#This Row],[size]]</f>
        <v>5.9701492537342554E-2</v>
      </c>
      <c r="O10" s="2" t="b">
        <f>IF(testdata[[#This Row],[close]]&gt;testdata[[#This Row],[open]],TRUE,FALSE)</f>
        <v>1</v>
      </c>
      <c r="P10" s="2" t="b">
        <f>IF(testdata[[#This Row],[close]]&lt;testdata[[#This Row],[open]],TRUE,FALSE)</f>
        <v>0</v>
      </c>
    </row>
    <row r="11" spans="1:16" x14ac:dyDescent="0.25">
      <c r="A11" s="6">
        <v>9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2">
        <f>testdata[[#This Row],[high]]-testdata[[#This Row],[low]]</f>
        <v>0.91999999999998749</v>
      </c>
      <c r="I11" s="2">
        <f>ABS(testdata[[#This Row],[close]]-testdata[[#This Row],[open]])</f>
        <v>6.0000000000002274E-2</v>
      </c>
      <c r="J11" s="2">
        <f>testdata[[#This Row],[high]]-MAX(testdata[[#This Row],[open]],testdata[[#This Row],[close]])</f>
        <v>0.43999999999999773</v>
      </c>
      <c r="K11" s="2">
        <f>MIN(testdata[[#This Row],[open]],testdata[[#This Row],[close]])-testdata[[#This Row],[low]]</f>
        <v>0.41999999999998749</v>
      </c>
      <c r="L11" s="9">
        <f>testdata[[#This Row],[body]]/testdata[[#This Row],[size]]</f>
        <v>6.5217391304351183E-2</v>
      </c>
      <c r="M11" s="9">
        <f>testdata[[#This Row],[upper]]/testdata[[#This Row],[size]]</f>
        <v>0.4782608695652214</v>
      </c>
      <c r="N11" s="9">
        <f>testdata[[#This Row],[lower]]/testdata[[#This Row],[size]]</f>
        <v>0.45652173913042737</v>
      </c>
      <c r="O11" s="2" t="b">
        <f>IF(testdata[[#This Row],[close]]&gt;testdata[[#This Row],[open]],TRUE,FALSE)</f>
        <v>0</v>
      </c>
      <c r="P11" s="2" t="b">
        <f>IF(testdata[[#This Row],[close]]&lt;testdata[[#This Row],[open]],TRUE,FALSE)</f>
        <v>1</v>
      </c>
    </row>
    <row r="12" spans="1:16" x14ac:dyDescent="0.25">
      <c r="A12" s="6">
        <v>10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2">
        <f>testdata[[#This Row],[high]]-testdata[[#This Row],[low]]</f>
        <v>0.85000000000002274</v>
      </c>
      <c r="I12" s="2">
        <f>ABS(testdata[[#This Row],[close]]-testdata[[#This Row],[open]])</f>
        <v>0.19999999999998863</v>
      </c>
      <c r="J12" s="2">
        <f>testdata[[#This Row],[high]]-MAX(testdata[[#This Row],[open]],testdata[[#This Row],[close]])</f>
        <v>5.0000000000011369E-2</v>
      </c>
      <c r="K12" s="2">
        <f>MIN(testdata[[#This Row],[open]],testdata[[#This Row],[close]])-testdata[[#This Row],[low]]</f>
        <v>0.60000000000002274</v>
      </c>
      <c r="L12" s="9">
        <f>testdata[[#This Row],[body]]/testdata[[#This Row],[size]]</f>
        <v>0.23529411764703914</v>
      </c>
      <c r="M12" s="9">
        <f>testdata[[#This Row],[upper]]/testdata[[#This Row],[size]]</f>
        <v>5.8823529411776508E-2</v>
      </c>
      <c r="N12" s="9">
        <f>testdata[[#This Row],[lower]]/testdata[[#This Row],[size]]</f>
        <v>0.70588235294118429</v>
      </c>
      <c r="O12" s="2" t="b">
        <f>IF(testdata[[#This Row],[close]]&gt;testdata[[#This Row],[open]],TRUE,FALSE)</f>
        <v>1</v>
      </c>
      <c r="P12" s="2" t="b">
        <f>IF(testdata[[#This Row],[close]]&lt;testdata[[#This Row],[open]],TRUE,FALSE)</f>
        <v>0</v>
      </c>
    </row>
    <row r="13" spans="1:16" x14ac:dyDescent="0.25">
      <c r="A13" s="6">
        <v>11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2">
        <f>testdata[[#This Row],[high]]-testdata[[#This Row],[low]]</f>
        <v>1.5</v>
      </c>
      <c r="I13" s="2">
        <f>ABS(testdata[[#This Row],[close]]-testdata[[#This Row],[open]])</f>
        <v>0.87999999999999545</v>
      </c>
      <c r="J13" s="2">
        <f>testdata[[#This Row],[high]]-MAX(testdata[[#This Row],[open]],testdata[[#This Row],[close]])</f>
        <v>0.15000000000000568</v>
      </c>
      <c r="K13" s="2">
        <f>MIN(testdata[[#This Row],[open]],testdata[[#This Row],[close]])-testdata[[#This Row],[low]]</f>
        <v>0.46999999999999886</v>
      </c>
      <c r="L13" s="9">
        <f>testdata[[#This Row],[body]]/testdata[[#This Row],[size]]</f>
        <v>0.58666666666666367</v>
      </c>
      <c r="M13" s="9">
        <f>testdata[[#This Row],[upper]]/testdata[[#This Row],[size]]</f>
        <v>0.10000000000000379</v>
      </c>
      <c r="N13" s="9">
        <f>testdata[[#This Row],[lower]]/testdata[[#This Row],[size]]</f>
        <v>0.31333333333333258</v>
      </c>
      <c r="O13" s="2" t="b">
        <f>IF(testdata[[#This Row],[close]]&gt;testdata[[#This Row],[open]],TRUE,FALSE)</f>
        <v>0</v>
      </c>
      <c r="P13" s="2" t="b">
        <f>IF(testdata[[#This Row],[close]]&lt;testdata[[#This Row],[open]],TRUE,FALSE)</f>
        <v>1</v>
      </c>
    </row>
    <row r="14" spans="1:16" x14ac:dyDescent="0.25">
      <c r="A14" s="6">
        <v>12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2">
        <f>testdata[[#This Row],[high]]-testdata[[#This Row],[low]]</f>
        <v>1.2599999999999909</v>
      </c>
      <c r="I14" s="2">
        <f>ABS(testdata[[#This Row],[close]]-testdata[[#This Row],[open]])</f>
        <v>3.0000000000001137E-2</v>
      </c>
      <c r="J14" s="2">
        <f>testdata[[#This Row],[high]]-MAX(testdata[[#This Row],[open]],testdata[[#This Row],[close]])</f>
        <v>0.53999999999999204</v>
      </c>
      <c r="K14" s="2">
        <f>MIN(testdata[[#This Row],[open]],testdata[[#This Row],[close]])-testdata[[#This Row],[low]]</f>
        <v>0.68999999999999773</v>
      </c>
      <c r="L14" s="9">
        <f>testdata[[#This Row],[body]]/testdata[[#This Row],[size]]</f>
        <v>2.3809523809524884E-2</v>
      </c>
      <c r="M14" s="9">
        <f>testdata[[#This Row],[upper]]/testdata[[#This Row],[size]]</f>
        <v>0.42857142857142533</v>
      </c>
      <c r="N14" s="9">
        <f>testdata[[#This Row],[lower]]/testdata[[#This Row],[size]]</f>
        <v>0.54761904761904978</v>
      </c>
      <c r="O14" s="2" t="b">
        <f>IF(testdata[[#This Row],[close]]&gt;testdata[[#This Row],[open]],TRUE,FALSE)</f>
        <v>1</v>
      </c>
      <c r="P14" s="2" t="b">
        <f>IF(testdata[[#This Row],[close]]&lt;testdata[[#This Row],[open]],TRUE,FALSE)</f>
        <v>0</v>
      </c>
    </row>
    <row r="15" spans="1:16" x14ac:dyDescent="0.25">
      <c r="A15" s="6">
        <v>13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2">
        <f>testdata[[#This Row],[high]]-testdata[[#This Row],[low]]</f>
        <v>1.4499999999999886</v>
      </c>
      <c r="I15" s="2">
        <f>ABS(testdata[[#This Row],[close]]-testdata[[#This Row],[open]])</f>
        <v>0.18999999999999773</v>
      </c>
      <c r="J15" s="2">
        <f>testdata[[#This Row],[high]]-MAX(testdata[[#This Row],[open]],testdata[[#This Row],[close]])</f>
        <v>0.43000000000000682</v>
      </c>
      <c r="K15" s="2">
        <f>MIN(testdata[[#This Row],[open]],testdata[[#This Row],[close]])-testdata[[#This Row],[low]]</f>
        <v>0.82999999999998408</v>
      </c>
      <c r="L15" s="9">
        <f>testdata[[#This Row],[body]]/testdata[[#This Row],[size]]</f>
        <v>0.13103448275862015</v>
      </c>
      <c r="M15" s="9">
        <f>testdata[[#This Row],[upper]]/testdata[[#This Row],[size]]</f>
        <v>0.29655172413793807</v>
      </c>
      <c r="N15" s="9">
        <f>testdata[[#This Row],[lower]]/testdata[[#This Row],[size]]</f>
        <v>0.57241379310344176</v>
      </c>
      <c r="O15" s="2" t="b">
        <f>IF(testdata[[#This Row],[close]]&gt;testdata[[#This Row],[open]],TRUE,FALSE)</f>
        <v>0</v>
      </c>
      <c r="P15" s="2" t="b">
        <f>IF(testdata[[#This Row],[close]]&lt;testdata[[#This Row],[open]],TRUE,FALSE)</f>
        <v>1</v>
      </c>
    </row>
    <row r="16" spans="1:16" x14ac:dyDescent="0.25">
      <c r="A16" s="6">
        <v>14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2">
        <f>testdata[[#This Row],[high]]-testdata[[#This Row],[low]]</f>
        <v>1.7099999999999795</v>
      </c>
      <c r="I16" s="2">
        <f>ABS(testdata[[#This Row],[close]]-testdata[[#This Row],[open]])</f>
        <v>1.1400000000000148</v>
      </c>
      <c r="J16" s="2">
        <f>testdata[[#This Row],[high]]-MAX(testdata[[#This Row],[open]],testdata[[#This Row],[close]])</f>
        <v>0.44999999999998863</v>
      </c>
      <c r="K16" s="2">
        <f>MIN(testdata[[#This Row],[open]],testdata[[#This Row],[close]])-testdata[[#This Row],[low]]</f>
        <v>0.11999999999997613</v>
      </c>
      <c r="L16" s="9">
        <f>testdata[[#This Row],[body]]/testdata[[#This Row],[size]]</f>
        <v>0.66666666666668328</v>
      </c>
      <c r="M16" s="9">
        <f>testdata[[#This Row],[upper]]/testdata[[#This Row],[size]]</f>
        <v>0.26315789473683859</v>
      </c>
      <c r="N16" s="9">
        <f>testdata[[#This Row],[lower]]/testdata[[#This Row],[size]]</f>
        <v>7.017543859647811E-2</v>
      </c>
      <c r="O16" s="2" t="b">
        <f>IF(testdata[[#This Row],[close]]&gt;testdata[[#This Row],[open]],TRUE,FALSE)</f>
        <v>1</v>
      </c>
      <c r="P16" s="2" t="b">
        <f>IF(testdata[[#This Row],[close]]&lt;testdata[[#This Row],[open]],TRUE,FALSE)</f>
        <v>0</v>
      </c>
    </row>
    <row r="17" spans="1:16" x14ac:dyDescent="0.25">
      <c r="A17" s="6">
        <v>15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2">
        <f>testdata[[#This Row],[high]]-testdata[[#This Row],[low]]</f>
        <v>1</v>
      </c>
      <c r="I17" s="2">
        <f>ABS(testdata[[#This Row],[close]]-testdata[[#This Row],[open]])</f>
        <v>0.81999999999999318</v>
      </c>
      <c r="J17" s="2">
        <f>testdata[[#This Row],[high]]-MAX(testdata[[#This Row],[open]],testdata[[#This Row],[close]])</f>
        <v>0</v>
      </c>
      <c r="K17" s="2">
        <f>MIN(testdata[[#This Row],[open]],testdata[[#This Row],[close]])-testdata[[#This Row],[low]]</f>
        <v>0.18000000000000682</v>
      </c>
      <c r="L17" s="9">
        <f>testdata[[#This Row],[body]]/testdata[[#This Row],[size]]</f>
        <v>0.81999999999999318</v>
      </c>
      <c r="M17" s="9">
        <f>testdata[[#This Row],[upper]]/testdata[[#This Row],[size]]</f>
        <v>0</v>
      </c>
      <c r="N17" s="9">
        <f>testdata[[#This Row],[lower]]/testdata[[#This Row],[size]]</f>
        <v>0.18000000000000682</v>
      </c>
      <c r="O17" s="2" t="b">
        <f>IF(testdata[[#This Row],[close]]&gt;testdata[[#This Row],[open]],TRUE,FALSE)</f>
        <v>1</v>
      </c>
      <c r="P17" s="2" t="b">
        <f>IF(testdata[[#This Row],[close]]&lt;testdata[[#This Row],[open]],TRUE,FALSE)</f>
        <v>0</v>
      </c>
    </row>
    <row r="18" spans="1:16" x14ac:dyDescent="0.25">
      <c r="A18" s="6">
        <v>16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2">
        <f>testdata[[#This Row],[high]]-testdata[[#This Row],[low]]</f>
        <v>0.65999999999999659</v>
      </c>
      <c r="I18" s="2">
        <f>ABS(testdata[[#This Row],[close]]-testdata[[#This Row],[open]])</f>
        <v>6.9999999999993179E-2</v>
      </c>
      <c r="J18" s="2">
        <f>testdata[[#This Row],[high]]-MAX(testdata[[#This Row],[open]],testdata[[#This Row],[close]])</f>
        <v>0.29000000000002046</v>
      </c>
      <c r="K18" s="2">
        <f>MIN(testdata[[#This Row],[open]],testdata[[#This Row],[close]])-testdata[[#This Row],[low]]</f>
        <v>0.29999999999998295</v>
      </c>
      <c r="L18" s="9">
        <f>testdata[[#This Row],[body]]/testdata[[#This Row],[size]]</f>
        <v>0.10606060606059628</v>
      </c>
      <c r="M18" s="9">
        <f>testdata[[#This Row],[upper]]/testdata[[#This Row],[size]]</f>
        <v>0.43939393939397264</v>
      </c>
      <c r="N18" s="9">
        <f>testdata[[#This Row],[lower]]/testdata[[#This Row],[size]]</f>
        <v>0.45454545454543105</v>
      </c>
      <c r="O18" s="2" t="b">
        <f>IF(testdata[[#This Row],[close]]&gt;testdata[[#This Row],[open]],TRUE,FALSE)</f>
        <v>0</v>
      </c>
      <c r="P18" s="2" t="b">
        <f>IF(testdata[[#This Row],[close]]&lt;testdata[[#This Row],[open]],TRUE,FALSE)</f>
        <v>1</v>
      </c>
    </row>
    <row r="19" spans="1:16" x14ac:dyDescent="0.25">
      <c r="A19" s="6">
        <v>17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2">
        <f>testdata[[#This Row],[high]]-testdata[[#This Row],[low]]</f>
        <v>0.78999999999999204</v>
      </c>
      <c r="I19" s="2">
        <f>ABS(testdata[[#This Row],[close]]-testdata[[#This Row],[open]])</f>
        <v>0.43000000000000682</v>
      </c>
      <c r="J19" s="2">
        <f>testdata[[#This Row],[high]]-MAX(testdata[[#This Row],[open]],testdata[[#This Row],[close]])</f>
        <v>0.15999999999999659</v>
      </c>
      <c r="K19" s="2">
        <f>MIN(testdata[[#This Row],[open]],testdata[[#This Row],[close]])-testdata[[#This Row],[low]]</f>
        <v>0.19999999999998863</v>
      </c>
      <c r="L19" s="9">
        <f>testdata[[#This Row],[body]]/testdata[[#This Row],[size]]</f>
        <v>0.54430379746836854</v>
      </c>
      <c r="M19" s="9">
        <f>testdata[[#This Row],[upper]]/testdata[[#This Row],[size]]</f>
        <v>0.20253164556961797</v>
      </c>
      <c r="N19" s="9">
        <f>testdata[[#This Row],[lower]]/testdata[[#This Row],[size]]</f>
        <v>0.25316455696201345</v>
      </c>
      <c r="O19" s="2" t="b">
        <f>IF(testdata[[#This Row],[close]]&gt;testdata[[#This Row],[open]],TRUE,FALSE)</f>
        <v>0</v>
      </c>
      <c r="P19" s="2" t="b">
        <f>IF(testdata[[#This Row],[close]]&lt;testdata[[#This Row],[open]],TRUE,FALSE)</f>
        <v>1</v>
      </c>
    </row>
    <row r="20" spans="1:16" x14ac:dyDescent="0.25">
      <c r="A20" s="6">
        <v>18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2">
        <f>testdata[[#This Row],[high]]-testdata[[#This Row],[low]]</f>
        <v>1.6899999999999977</v>
      </c>
      <c r="I20" s="2">
        <f>ABS(testdata[[#This Row],[close]]-testdata[[#This Row],[open]])</f>
        <v>0.59000000000000341</v>
      </c>
      <c r="J20" s="2">
        <f>testdata[[#This Row],[high]]-MAX(testdata[[#This Row],[open]],testdata[[#This Row],[close]])</f>
        <v>2.0000000000010232E-2</v>
      </c>
      <c r="K20" s="2">
        <f>MIN(testdata[[#This Row],[open]],testdata[[#This Row],[close]])-testdata[[#This Row],[low]]</f>
        <v>1.0799999999999841</v>
      </c>
      <c r="L20" s="9">
        <f>testdata[[#This Row],[body]]/testdata[[#This Row],[size]]</f>
        <v>0.34911242603550546</v>
      </c>
      <c r="M20" s="9">
        <f>testdata[[#This Row],[upper]]/testdata[[#This Row],[size]]</f>
        <v>1.1834319526633288E-2</v>
      </c>
      <c r="N20" s="9">
        <f>testdata[[#This Row],[lower]]/testdata[[#This Row],[size]]</f>
        <v>0.63905325443786132</v>
      </c>
      <c r="O20" s="2" t="b">
        <f>IF(testdata[[#This Row],[close]]&gt;testdata[[#This Row],[open]],TRUE,FALSE)</f>
        <v>0</v>
      </c>
      <c r="P20" s="2" t="b">
        <f>IF(testdata[[#This Row],[close]]&lt;testdata[[#This Row],[open]],TRUE,FALSE)</f>
        <v>1</v>
      </c>
    </row>
    <row r="21" spans="1:16" x14ac:dyDescent="0.25">
      <c r="A21" s="6">
        <v>19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2">
        <f>testdata[[#This Row],[high]]-testdata[[#This Row],[low]]</f>
        <v>1.210000000000008</v>
      </c>
      <c r="I21" s="2">
        <f>ABS(testdata[[#This Row],[close]]-testdata[[#This Row],[open]])</f>
        <v>0.52000000000001023</v>
      </c>
      <c r="J21" s="2">
        <f>testdata[[#This Row],[high]]-MAX(testdata[[#This Row],[open]],testdata[[#This Row],[close]])</f>
        <v>6.9999999999993179E-2</v>
      </c>
      <c r="K21" s="2">
        <f>MIN(testdata[[#This Row],[open]],testdata[[#This Row],[close]])-testdata[[#This Row],[low]]</f>
        <v>0.62000000000000455</v>
      </c>
      <c r="L21" s="9">
        <f>testdata[[#This Row],[body]]/testdata[[#This Row],[size]]</f>
        <v>0.4297520661157081</v>
      </c>
      <c r="M21" s="9">
        <f>testdata[[#This Row],[upper]]/testdata[[#This Row],[size]]</f>
        <v>5.7851239669415473E-2</v>
      </c>
      <c r="N21" s="9">
        <f>testdata[[#This Row],[lower]]/testdata[[#This Row],[size]]</f>
        <v>0.51239669421487644</v>
      </c>
      <c r="O21" s="2" t="b">
        <f>IF(testdata[[#This Row],[close]]&gt;testdata[[#This Row],[open]],TRUE,FALSE)</f>
        <v>1</v>
      </c>
      <c r="P21" s="2" t="b">
        <f>IF(testdata[[#This Row],[close]]&lt;testdata[[#This Row],[open]],TRUE,FALSE)</f>
        <v>0</v>
      </c>
    </row>
    <row r="22" spans="1:16" x14ac:dyDescent="0.25">
      <c r="A22" s="6">
        <v>20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2">
        <f>testdata[[#This Row],[high]]-testdata[[#This Row],[low]]</f>
        <v>1.5600000000000023</v>
      </c>
      <c r="I22" s="2">
        <f>ABS(testdata[[#This Row],[close]]-testdata[[#This Row],[open]])</f>
        <v>0.59999999999999432</v>
      </c>
      <c r="J22" s="2">
        <f>testdata[[#This Row],[high]]-MAX(testdata[[#This Row],[open]],testdata[[#This Row],[close]])</f>
        <v>0.31000000000000227</v>
      </c>
      <c r="K22" s="2">
        <f>MIN(testdata[[#This Row],[open]],testdata[[#This Row],[close]])-testdata[[#This Row],[low]]</f>
        <v>0.65000000000000568</v>
      </c>
      <c r="L22" s="9">
        <f>testdata[[#This Row],[body]]/testdata[[#This Row],[size]]</f>
        <v>0.38461538461538042</v>
      </c>
      <c r="M22" s="9">
        <f>testdata[[#This Row],[upper]]/testdata[[#This Row],[size]]</f>
        <v>0.1987179487179499</v>
      </c>
      <c r="N22" s="9">
        <f>testdata[[#This Row],[lower]]/testdata[[#This Row],[size]]</f>
        <v>0.41666666666666968</v>
      </c>
      <c r="O22" s="2" t="b">
        <f>IF(testdata[[#This Row],[close]]&gt;testdata[[#This Row],[open]],TRUE,FALSE)</f>
        <v>0</v>
      </c>
      <c r="P22" s="2" t="b">
        <f>IF(testdata[[#This Row],[close]]&lt;testdata[[#This Row],[open]],TRUE,FALSE)</f>
        <v>1</v>
      </c>
    </row>
    <row r="23" spans="1:16" x14ac:dyDescent="0.25">
      <c r="A23" s="6">
        <v>21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2">
        <f>testdata[[#This Row],[high]]-testdata[[#This Row],[low]]</f>
        <v>1.210000000000008</v>
      </c>
      <c r="I23" s="2">
        <f>ABS(testdata[[#This Row],[close]]-testdata[[#This Row],[open]])</f>
        <v>0.53999999999999204</v>
      </c>
      <c r="J23" s="2">
        <f>testdata[[#This Row],[high]]-MAX(testdata[[#This Row],[open]],testdata[[#This Row],[close]])</f>
        <v>0.31000000000000227</v>
      </c>
      <c r="K23" s="2">
        <f>MIN(testdata[[#This Row],[open]],testdata[[#This Row],[close]])-testdata[[#This Row],[low]]</f>
        <v>0.36000000000001364</v>
      </c>
      <c r="L23" s="9">
        <f>testdata[[#This Row],[body]]/testdata[[#This Row],[size]]</f>
        <v>0.44628099173552765</v>
      </c>
      <c r="M23" s="9">
        <f>testdata[[#This Row],[upper]]/testdata[[#This Row],[size]]</f>
        <v>0.25619834710743822</v>
      </c>
      <c r="N23" s="9">
        <f>testdata[[#This Row],[lower]]/testdata[[#This Row],[size]]</f>
        <v>0.29752066115703413</v>
      </c>
      <c r="O23" s="2" t="b">
        <f>IF(testdata[[#This Row],[close]]&gt;testdata[[#This Row],[open]],TRUE,FALSE)</f>
        <v>1</v>
      </c>
      <c r="P23" s="2" t="b">
        <f>IF(testdata[[#This Row],[close]]&lt;testdata[[#This Row],[open]],TRUE,FALSE)</f>
        <v>0</v>
      </c>
    </row>
    <row r="24" spans="1:16" x14ac:dyDescent="0.25">
      <c r="A24" s="6">
        <v>22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2">
        <f>testdata[[#This Row],[high]]-testdata[[#This Row],[low]]</f>
        <v>1.0300000000000011</v>
      </c>
      <c r="I24" s="2">
        <f>ABS(testdata[[#This Row],[close]]-testdata[[#This Row],[open]])</f>
        <v>0.48999999999998067</v>
      </c>
      <c r="J24" s="2">
        <f>testdata[[#This Row],[high]]-MAX(testdata[[#This Row],[open]],testdata[[#This Row],[close]])</f>
        <v>0.20000000000001705</v>
      </c>
      <c r="K24" s="2">
        <f>MIN(testdata[[#This Row],[open]],testdata[[#This Row],[close]])-testdata[[#This Row],[low]]</f>
        <v>0.34000000000000341</v>
      </c>
      <c r="L24" s="9">
        <f>testdata[[#This Row],[body]]/testdata[[#This Row],[size]]</f>
        <v>0.47572815533978652</v>
      </c>
      <c r="M24" s="9">
        <f>testdata[[#This Row],[upper]]/testdata[[#This Row],[size]]</f>
        <v>0.19417475728156974</v>
      </c>
      <c r="N24" s="9">
        <f>testdata[[#This Row],[lower]]/testdata[[#This Row],[size]]</f>
        <v>0.33009708737864374</v>
      </c>
      <c r="O24" s="2" t="b">
        <f>IF(testdata[[#This Row],[close]]&gt;testdata[[#This Row],[open]],TRUE,FALSE)</f>
        <v>1</v>
      </c>
      <c r="P24" s="2" t="b">
        <f>IF(testdata[[#This Row],[close]]&lt;testdata[[#This Row],[open]],TRUE,FALSE)</f>
        <v>0</v>
      </c>
    </row>
    <row r="25" spans="1:16" x14ac:dyDescent="0.25">
      <c r="A25" s="6">
        <v>23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2">
        <f>testdata[[#This Row],[high]]-testdata[[#This Row],[low]]</f>
        <v>0.74000000000000909</v>
      </c>
      <c r="I25" s="2">
        <f>ABS(testdata[[#This Row],[close]]-testdata[[#This Row],[open]])</f>
        <v>5.0000000000011369E-2</v>
      </c>
      <c r="J25" s="2">
        <f>testdata[[#This Row],[high]]-MAX(testdata[[#This Row],[open]],testdata[[#This Row],[close]])</f>
        <v>0.37999999999999545</v>
      </c>
      <c r="K25" s="2">
        <f>MIN(testdata[[#This Row],[open]],testdata[[#This Row],[close]])-testdata[[#This Row],[low]]</f>
        <v>0.31000000000000227</v>
      </c>
      <c r="L25" s="9">
        <f>testdata[[#This Row],[body]]/testdata[[#This Row],[size]]</f>
        <v>6.7567567567582101E-2</v>
      </c>
      <c r="M25" s="9">
        <f>testdata[[#This Row],[upper]]/testdata[[#This Row],[size]]</f>
        <v>0.51351351351350105</v>
      </c>
      <c r="N25" s="9">
        <f>testdata[[#This Row],[lower]]/testdata[[#This Row],[size]]</f>
        <v>0.41891891891891686</v>
      </c>
      <c r="O25" s="2" t="b">
        <f>IF(testdata[[#This Row],[close]]&gt;testdata[[#This Row],[open]],TRUE,FALSE)</f>
        <v>1</v>
      </c>
      <c r="P25" s="2" t="b">
        <f>IF(testdata[[#This Row],[close]]&lt;testdata[[#This Row],[open]],TRUE,FALSE)</f>
        <v>0</v>
      </c>
    </row>
    <row r="26" spans="1:16" x14ac:dyDescent="0.25">
      <c r="A26" s="6">
        <v>24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2">
        <f>testdata[[#This Row],[high]]-testdata[[#This Row],[low]]</f>
        <v>0.87999999999999545</v>
      </c>
      <c r="I26" s="2">
        <f>ABS(testdata[[#This Row],[close]]-testdata[[#This Row],[open]])</f>
        <v>0.42000000000001592</v>
      </c>
      <c r="J26" s="2">
        <f>testdata[[#This Row],[high]]-MAX(testdata[[#This Row],[open]],testdata[[#This Row],[close]])</f>
        <v>0.25999999999999091</v>
      </c>
      <c r="K26" s="2">
        <f>MIN(testdata[[#This Row],[open]],testdata[[#This Row],[close]])-testdata[[#This Row],[low]]</f>
        <v>0.19999999999998863</v>
      </c>
      <c r="L26" s="9">
        <f>testdata[[#This Row],[body]]/testdata[[#This Row],[size]]</f>
        <v>0.47727272727274783</v>
      </c>
      <c r="M26" s="9">
        <f>testdata[[#This Row],[upper]]/testdata[[#This Row],[size]]</f>
        <v>0.29545454545453664</v>
      </c>
      <c r="N26" s="9">
        <f>testdata[[#This Row],[lower]]/testdata[[#This Row],[size]]</f>
        <v>0.22727272727271552</v>
      </c>
      <c r="O26" s="2" t="b">
        <f>IF(testdata[[#This Row],[close]]&gt;testdata[[#This Row],[open]],TRUE,FALSE)</f>
        <v>0</v>
      </c>
      <c r="P26" s="2" t="b">
        <f>IF(testdata[[#This Row],[close]]&lt;testdata[[#This Row],[open]],TRUE,FALSE)</f>
        <v>1</v>
      </c>
    </row>
    <row r="27" spans="1:16" x14ac:dyDescent="0.25">
      <c r="A27" s="6">
        <v>25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2">
        <f>testdata[[#This Row],[high]]-testdata[[#This Row],[low]]</f>
        <v>1.0200000000000102</v>
      </c>
      <c r="I27" s="2">
        <f>ABS(testdata[[#This Row],[close]]-testdata[[#This Row],[open]])</f>
        <v>0.60000000000002274</v>
      </c>
      <c r="J27" s="2">
        <f>testdata[[#This Row],[high]]-MAX(testdata[[#This Row],[open]],testdata[[#This Row],[close]])</f>
        <v>0.13999999999998636</v>
      </c>
      <c r="K27" s="2">
        <f>MIN(testdata[[#This Row],[open]],testdata[[#This Row],[close]])-testdata[[#This Row],[low]]</f>
        <v>0.28000000000000114</v>
      </c>
      <c r="L27" s="9">
        <f>testdata[[#This Row],[body]]/testdata[[#This Row],[size]]</f>
        <v>0.5882352941176634</v>
      </c>
      <c r="M27" s="9">
        <f>testdata[[#This Row],[upper]]/testdata[[#This Row],[size]]</f>
        <v>0.13725490196076956</v>
      </c>
      <c r="N27" s="9">
        <f>testdata[[#This Row],[lower]]/testdata[[#This Row],[size]]</f>
        <v>0.27450980392156699</v>
      </c>
      <c r="O27" s="2" t="b">
        <f>IF(testdata[[#This Row],[close]]&gt;testdata[[#This Row],[open]],TRUE,FALSE)</f>
        <v>1</v>
      </c>
      <c r="P27" s="2" t="b">
        <f>IF(testdata[[#This Row],[close]]&lt;testdata[[#This Row],[open]],TRUE,FALSE)</f>
        <v>0</v>
      </c>
    </row>
    <row r="28" spans="1:16" x14ac:dyDescent="0.25">
      <c r="A28" s="6">
        <v>26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2">
        <f>testdata[[#This Row],[high]]-testdata[[#This Row],[low]]</f>
        <v>1.3499999999999943</v>
      </c>
      <c r="I28" s="2">
        <f>ABS(testdata[[#This Row],[close]]-testdata[[#This Row],[open]])</f>
        <v>0.98000000000001819</v>
      </c>
      <c r="J28" s="2">
        <f>testdata[[#This Row],[high]]-MAX(testdata[[#This Row],[open]],testdata[[#This Row],[close]])</f>
        <v>0.32999999999998408</v>
      </c>
      <c r="K28" s="2">
        <f>MIN(testdata[[#This Row],[open]],testdata[[#This Row],[close]])-testdata[[#This Row],[low]]</f>
        <v>3.9999999999992042E-2</v>
      </c>
      <c r="L28" s="9">
        <f>testdata[[#This Row],[body]]/testdata[[#This Row],[size]]</f>
        <v>0.72592592592594241</v>
      </c>
      <c r="M28" s="9">
        <f>testdata[[#This Row],[upper]]/testdata[[#This Row],[size]]</f>
        <v>0.2444444444444337</v>
      </c>
      <c r="N28" s="9">
        <f>testdata[[#This Row],[lower]]/testdata[[#This Row],[size]]</f>
        <v>2.9629629629623861E-2</v>
      </c>
      <c r="O28" s="2" t="b">
        <f>IF(testdata[[#This Row],[close]]&gt;testdata[[#This Row],[open]],TRUE,FALSE)</f>
        <v>1</v>
      </c>
      <c r="P28" s="2" t="b">
        <f>IF(testdata[[#This Row],[close]]&lt;testdata[[#This Row],[open]],TRUE,FALSE)</f>
        <v>0</v>
      </c>
    </row>
    <row r="29" spans="1:16" x14ac:dyDescent="0.25">
      <c r="A29" s="6">
        <v>27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2">
        <f>testdata[[#This Row],[high]]-testdata[[#This Row],[low]]</f>
        <v>1.0900000000000034</v>
      </c>
      <c r="I29" s="2">
        <f>ABS(testdata[[#This Row],[close]]-testdata[[#This Row],[open]])</f>
        <v>0.47999999999998977</v>
      </c>
      <c r="J29" s="2">
        <f>testdata[[#This Row],[high]]-MAX(testdata[[#This Row],[open]],testdata[[#This Row],[close]])</f>
        <v>0.25</v>
      </c>
      <c r="K29" s="2">
        <f>MIN(testdata[[#This Row],[open]],testdata[[#This Row],[close]])-testdata[[#This Row],[low]]</f>
        <v>0.36000000000001364</v>
      </c>
      <c r="L29" s="9">
        <f>testdata[[#This Row],[body]]/testdata[[#This Row],[size]]</f>
        <v>0.44036697247705348</v>
      </c>
      <c r="M29" s="9">
        <f>testdata[[#This Row],[upper]]/testdata[[#This Row],[size]]</f>
        <v>0.22935779816513691</v>
      </c>
      <c r="N29" s="9">
        <f>testdata[[#This Row],[lower]]/testdata[[#This Row],[size]]</f>
        <v>0.33027522935780967</v>
      </c>
      <c r="O29" s="2" t="b">
        <f>IF(testdata[[#This Row],[close]]&gt;testdata[[#This Row],[open]],TRUE,FALSE)</f>
        <v>1</v>
      </c>
      <c r="P29" s="2" t="b">
        <f>IF(testdata[[#This Row],[close]]&lt;testdata[[#This Row],[open]],TRUE,FALSE)</f>
        <v>0</v>
      </c>
    </row>
    <row r="30" spans="1:16" x14ac:dyDescent="0.25">
      <c r="A30" s="6">
        <v>28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2">
        <f>testdata[[#This Row],[high]]-testdata[[#This Row],[low]]</f>
        <v>0.96000000000000796</v>
      </c>
      <c r="I30" s="2">
        <f>ABS(testdata[[#This Row],[close]]-testdata[[#This Row],[open]])</f>
        <v>0.65000000000000568</v>
      </c>
      <c r="J30" s="2">
        <f>testdata[[#This Row],[high]]-MAX(testdata[[#This Row],[open]],testdata[[#This Row],[close]])</f>
        <v>0.28000000000000114</v>
      </c>
      <c r="K30" s="2">
        <f>MIN(testdata[[#This Row],[open]],testdata[[#This Row],[close]])-testdata[[#This Row],[low]]</f>
        <v>3.0000000000001137E-2</v>
      </c>
      <c r="L30" s="9">
        <f>testdata[[#This Row],[body]]/testdata[[#This Row],[size]]</f>
        <v>0.67708333333333359</v>
      </c>
      <c r="M30" s="9">
        <f>testdata[[#This Row],[upper]]/testdata[[#This Row],[size]]</f>
        <v>0.29166666666666541</v>
      </c>
      <c r="N30" s="9">
        <f>testdata[[#This Row],[lower]]/testdata[[#This Row],[size]]</f>
        <v>3.1250000000000923E-2</v>
      </c>
      <c r="O30" s="2" t="b">
        <f>IF(testdata[[#This Row],[close]]&gt;testdata[[#This Row],[open]],TRUE,FALSE)</f>
        <v>1</v>
      </c>
      <c r="P30" s="2" t="b">
        <f>IF(testdata[[#This Row],[close]]&lt;testdata[[#This Row],[open]],TRUE,FALSE)</f>
        <v>0</v>
      </c>
    </row>
    <row r="31" spans="1:16" x14ac:dyDescent="0.25">
      <c r="A31" s="6">
        <v>29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2">
        <f>testdata[[#This Row],[high]]-testdata[[#This Row],[low]]</f>
        <v>1.4699999999999989</v>
      </c>
      <c r="I31" s="2">
        <f>ABS(testdata[[#This Row],[close]]-testdata[[#This Row],[open]])</f>
        <v>1.0799999999999841</v>
      </c>
      <c r="J31" s="2">
        <f>testdata[[#This Row],[high]]-MAX(testdata[[#This Row],[open]],testdata[[#This Row],[close]])</f>
        <v>1.0000000000019327E-2</v>
      </c>
      <c r="K31" s="2">
        <f>MIN(testdata[[#This Row],[open]],testdata[[#This Row],[close]])-testdata[[#This Row],[low]]</f>
        <v>0.37999999999999545</v>
      </c>
      <c r="L31" s="9">
        <f>testdata[[#This Row],[body]]/testdata[[#This Row],[size]]</f>
        <v>0.73469387755101012</v>
      </c>
      <c r="M31" s="9">
        <f>testdata[[#This Row],[upper]]/testdata[[#This Row],[size]]</f>
        <v>6.8027210884485266E-3</v>
      </c>
      <c r="N31" s="9">
        <f>testdata[[#This Row],[lower]]/testdata[[#This Row],[size]]</f>
        <v>0.25850340136054134</v>
      </c>
      <c r="O31" s="2" t="b">
        <f>IF(testdata[[#This Row],[close]]&gt;testdata[[#This Row],[open]],TRUE,FALSE)</f>
        <v>1</v>
      </c>
      <c r="P31" s="2" t="b">
        <f>IF(testdata[[#This Row],[close]]&lt;testdata[[#This Row],[open]],TRUE,FALSE)</f>
        <v>0</v>
      </c>
    </row>
    <row r="32" spans="1:16" x14ac:dyDescent="0.25">
      <c r="A32" s="6">
        <v>30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2">
        <f>testdata[[#This Row],[high]]-testdata[[#This Row],[low]]</f>
        <v>1.6500000000000057</v>
      </c>
      <c r="I32" s="2">
        <f>ABS(testdata[[#This Row],[close]]-testdata[[#This Row],[open]])</f>
        <v>1.3899999999999864</v>
      </c>
      <c r="J32" s="2">
        <f>testdata[[#This Row],[high]]-MAX(testdata[[#This Row],[open]],testdata[[#This Row],[close]])</f>
        <v>0.21000000000000796</v>
      </c>
      <c r="K32" s="2">
        <f>MIN(testdata[[#This Row],[open]],testdata[[#This Row],[close]])-testdata[[#This Row],[low]]</f>
        <v>5.0000000000011369E-2</v>
      </c>
      <c r="L32" s="9">
        <f>testdata[[#This Row],[body]]/testdata[[#This Row],[size]]</f>
        <v>0.84242424242423131</v>
      </c>
      <c r="M32" s="9">
        <f>testdata[[#This Row],[upper]]/testdata[[#This Row],[size]]</f>
        <v>0.12727272727273164</v>
      </c>
      <c r="N32" s="9">
        <f>testdata[[#This Row],[lower]]/testdata[[#This Row],[size]]</f>
        <v>3.030303030303709E-2</v>
      </c>
      <c r="O32" s="2" t="b">
        <f>IF(testdata[[#This Row],[close]]&gt;testdata[[#This Row],[open]],TRUE,FALSE)</f>
        <v>1</v>
      </c>
      <c r="P32" s="2" t="b">
        <f>IF(testdata[[#This Row],[close]]&lt;testdata[[#This Row],[open]],TRUE,FALSE)</f>
        <v>0</v>
      </c>
    </row>
    <row r="33" spans="1:16" x14ac:dyDescent="0.25">
      <c r="A33" s="6">
        <v>31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2">
        <f>testdata[[#This Row],[high]]-testdata[[#This Row],[low]]</f>
        <v>1.2299999999999898</v>
      </c>
      <c r="I33" s="2">
        <f>ABS(testdata[[#This Row],[close]]-testdata[[#This Row],[open]])</f>
        <v>0.22999999999998977</v>
      </c>
      <c r="J33" s="2">
        <f>testdata[[#This Row],[high]]-MAX(testdata[[#This Row],[open]],testdata[[#This Row],[close]])</f>
        <v>0.18000000000000682</v>
      </c>
      <c r="K33" s="2">
        <f>MIN(testdata[[#This Row],[open]],testdata[[#This Row],[close]])-testdata[[#This Row],[low]]</f>
        <v>0.81999999999999318</v>
      </c>
      <c r="L33" s="9">
        <f>testdata[[#This Row],[body]]/testdata[[#This Row],[size]]</f>
        <v>0.18699186991869243</v>
      </c>
      <c r="M33" s="9">
        <f>testdata[[#This Row],[upper]]/testdata[[#This Row],[size]]</f>
        <v>0.14634146341464091</v>
      </c>
      <c r="N33" s="9">
        <f>testdata[[#This Row],[lower]]/testdata[[#This Row],[size]]</f>
        <v>0.66666666666666663</v>
      </c>
      <c r="O33" s="2" t="b">
        <f>IF(testdata[[#This Row],[close]]&gt;testdata[[#This Row],[open]],TRUE,FALSE)</f>
        <v>0</v>
      </c>
      <c r="P33" s="2" t="b">
        <f>IF(testdata[[#This Row],[close]]&lt;testdata[[#This Row],[open]],TRUE,FALSE)</f>
        <v>1</v>
      </c>
    </row>
    <row r="34" spans="1:16" x14ac:dyDescent="0.25">
      <c r="A34" s="6">
        <v>32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2">
        <f>testdata[[#This Row],[high]]-testdata[[#This Row],[low]]</f>
        <v>1.0900000000000034</v>
      </c>
      <c r="I34" s="2">
        <f>ABS(testdata[[#This Row],[close]]-testdata[[#This Row],[open]])</f>
        <v>1.0699999999999932</v>
      </c>
      <c r="J34" s="2">
        <f>testdata[[#This Row],[high]]-MAX(testdata[[#This Row],[open]],testdata[[#This Row],[close]])</f>
        <v>0</v>
      </c>
      <c r="K34" s="2">
        <f>MIN(testdata[[#This Row],[open]],testdata[[#This Row],[close]])-testdata[[#This Row],[low]]</f>
        <v>2.0000000000010232E-2</v>
      </c>
      <c r="L34" s="9">
        <f>testdata[[#This Row],[body]]/testdata[[#This Row],[size]]</f>
        <v>0.98165137614677966</v>
      </c>
      <c r="M34" s="9">
        <f>testdata[[#This Row],[upper]]/testdata[[#This Row],[size]]</f>
        <v>0</v>
      </c>
      <c r="N34" s="9">
        <f>testdata[[#This Row],[lower]]/testdata[[#This Row],[size]]</f>
        <v>1.834862385322034E-2</v>
      </c>
      <c r="O34" s="2" t="b">
        <f>IF(testdata[[#This Row],[close]]&gt;testdata[[#This Row],[open]],TRUE,FALSE)</f>
        <v>1</v>
      </c>
      <c r="P34" s="2" t="b">
        <f>IF(testdata[[#This Row],[close]]&lt;testdata[[#This Row],[open]],TRUE,FALSE)</f>
        <v>0</v>
      </c>
    </row>
    <row r="35" spans="1:16" x14ac:dyDescent="0.25">
      <c r="A35" s="6">
        <v>33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2">
        <f>testdata[[#This Row],[high]]-testdata[[#This Row],[low]]</f>
        <v>1.1200000000000045</v>
      </c>
      <c r="I35" s="2">
        <f>ABS(testdata[[#This Row],[close]]-testdata[[#This Row],[open]])</f>
        <v>0.92000000000001592</v>
      </c>
      <c r="J35" s="2">
        <f>testdata[[#This Row],[high]]-MAX(testdata[[#This Row],[open]],testdata[[#This Row],[close]])</f>
        <v>0.18999999999999773</v>
      </c>
      <c r="K35" s="2">
        <f>MIN(testdata[[#This Row],[open]],testdata[[#This Row],[close]])-testdata[[#This Row],[low]]</f>
        <v>9.9999999999909051E-3</v>
      </c>
      <c r="L35" s="9">
        <f>testdata[[#This Row],[body]]/testdata[[#This Row],[size]]</f>
        <v>0.82142857142858228</v>
      </c>
      <c r="M35" s="9">
        <f>testdata[[#This Row],[upper]]/testdata[[#This Row],[size]]</f>
        <v>0.16964285714285443</v>
      </c>
      <c r="N35" s="9">
        <f>testdata[[#This Row],[lower]]/testdata[[#This Row],[size]]</f>
        <v>8.9285714285632714E-3</v>
      </c>
      <c r="O35" s="2" t="b">
        <f>IF(testdata[[#This Row],[close]]&gt;testdata[[#This Row],[open]],TRUE,FALSE)</f>
        <v>1</v>
      </c>
      <c r="P35" s="2" t="b">
        <f>IF(testdata[[#This Row],[close]]&lt;testdata[[#This Row],[open]],TRUE,FALSE)</f>
        <v>0</v>
      </c>
    </row>
    <row r="36" spans="1:16" x14ac:dyDescent="0.25">
      <c r="A36" s="6">
        <v>34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2">
        <f>testdata[[#This Row],[high]]-testdata[[#This Row],[low]]</f>
        <v>0.66999999999998749</v>
      </c>
      <c r="I36" s="2">
        <f>ABS(testdata[[#This Row],[close]]-testdata[[#This Row],[open]])</f>
        <v>0.25</v>
      </c>
      <c r="J36" s="2">
        <f>testdata[[#This Row],[high]]-MAX(testdata[[#This Row],[open]],testdata[[#This Row],[close]])</f>
        <v>0.24000000000000909</v>
      </c>
      <c r="K36" s="2">
        <f>MIN(testdata[[#This Row],[open]],testdata[[#This Row],[close]])-testdata[[#This Row],[low]]</f>
        <v>0.1799999999999784</v>
      </c>
      <c r="L36" s="9">
        <f>testdata[[#This Row],[body]]/testdata[[#This Row],[size]]</f>
        <v>0.37313432835821592</v>
      </c>
      <c r="M36" s="9">
        <f>testdata[[#This Row],[upper]]/testdata[[#This Row],[size]]</f>
        <v>0.35820895522390084</v>
      </c>
      <c r="N36" s="9">
        <f>testdata[[#This Row],[lower]]/testdata[[#This Row],[size]]</f>
        <v>0.26865671641788325</v>
      </c>
      <c r="O36" s="2" t="b">
        <f>IF(testdata[[#This Row],[close]]&gt;testdata[[#This Row],[open]],TRUE,FALSE)</f>
        <v>1</v>
      </c>
      <c r="P36" s="2" t="b">
        <f>IF(testdata[[#This Row],[close]]&lt;testdata[[#This Row],[open]],TRUE,FALSE)</f>
        <v>0</v>
      </c>
    </row>
    <row r="37" spans="1:16" x14ac:dyDescent="0.25">
      <c r="A37" s="6">
        <v>35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2">
        <f>testdata[[#This Row],[high]]-testdata[[#This Row],[low]]</f>
        <v>1.2599999999999909</v>
      </c>
      <c r="I37" s="2">
        <f>ABS(testdata[[#This Row],[close]]-testdata[[#This Row],[open]])</f>
        <v>0.40999999999999659</v>
      </c>
      <c r="J37" s="2">
        <f>testdata[[#This Row],[high]]-MAX(testdata[[#This Row],[open]],testdata[[#This Row],[close]])</f>
        <v>2.0000000000010232E-2</v>
      </c>
      <c r="K37" s="2">
        <f>MIN(testdata[[#This Row],[open]],testdata[[#This Row],[close]])-testdata[[#This Row],[low]]</f>
        <v>0.82999999999998408</v>
      </c>
      <c r="L37" s="9">
        <f>testdata[[#This Row],[body]]/testdata[[#This Row],[size]]</f>
        <v>0.32539682539682502</v>
      </c>
      <c r="M37" s="9">
        <f>testdata[[#This Row],[upper]]/testdata[[#This Row],[size]]</f>
        <v>1.5873015873024109E-2</v>
      </c>
      <c r="N37" s="9">
        <f>testdata[[#This Row],[lower]]/testdata[[#This Row],[size]]</f>
        <v>0.65873015873015084</v>
      </c>
      <c r="O37" s="2" t="b">
        <f>IF(testdata[[#This Row],[close]]&gt;testdata[[#This Row],[open]],TRUE,FALSE)</f>
        <v>0</v>
      </c>
      <c r="P37" s="2" t="b">
        <f>IF(testdata[[#This Row],[close]]&lt;testdata[[#This Row],[open]],TRUE,FALSE)</f>
        <v>1</v>
      </c>
    </row>
    <row r="38" spans="1:16" x14ac:dyDescent="0.25">
      <c r="A38" s="6">
        <v>36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2">
        <f>testdata[[#This Row],[high]]-testdata[[#This Row],[low]]</f>
        <v>1.3000000000000114</v>
      </c>
      <c r="I38" s="2">
        <f>ABS(testdata[[#This Row],[close]]-testdata[[#This Row],[open]])</f>
        <v>1.210000000000008</v>
      </c>
      <c r="J38" s="2">
        <f>testdata[[#This Row],[high]]-MAX(testdata[[#This Row],[open]],testdata[[#This Row],[close]])</f>
        <v>5.0000000000011369E-2</v>
      </c>
      <c r="K38" s="2">
        <f>MIN(testdata[[#This Row],[open]],testdata[[#This Row],[close]])-testdata[[#This Row],[low]]</f>
        <v>3.9999999999992042E-2</v>
      </c>
      <c r="L38" s="9">
        <f>testdata[[#This Row],[body]]/testdata[[#This Row],[size]]</f>
        <v>0.93076923076922879</v>
      </c>
      <c r="M38" s="9">
        <f>testdata[[#This Row],[upper]]/testdata[[#This Row],[size]]</f>
        <v>3.8461538461546874E-2</v>
      </c>
      <c r="N38" s="9">
        <f>testdata[[#This Row],[lower]]/testdata[[#This Row],[size]]</f>
        <v>3.076923076922438E-2</v>
      </c>
      <c r="O38" s="2" t="b">
        <f>IF(testdata[[#This Row],[close]]&gt;testdata[[#This Row],[open]],TRUE,FALSE)</f>
        <v>1</v>
      </c>
      <c r="P38" s="2" t="b">
        <f>IF(testdata[[#This Row],[close]]&lt;testdata[[#This Row],[open]],TRUE,FALSE)</f>
        <v>0</v>
      </c>
    </row>
    <row r="39" spans="1:16" x14ac:dyDescent="0.25">
      <c r="A39" s="6">
        <v>37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2">
        <f>testdata[[#This Row],[high]]-testdata[[#This Row],[low]]</f>
        <v>0.90999999999999659</v>
      </c>
      <c r="I39" s="2">
        <f>ABS(testdata[[#This Row],[close]]-testdata[[#This Row],[open]])</f>
        <v>0.43999999999999773</v>
      </c>
      <c r="J39" s="2">
        <f>testdata[[#This Row],[high]]-MAX(testdata[[#This Row],[open]],testdata[[#This Row],[close]])</f>
        <v>0.18999999999999773</v>
      </c>
      <c r="K39" s="2">
        <f>MIN(testdata[[#This Row],[open]],testdata[[#This Row],[close]])-testdata[[#This Row],[low]]</f>
        <v>0.28000000000000114</v>
      </c>
      <c r="L39" s="9">
        <f>testdata[[#This Row],[body]]/testdata[[#This Row],[size]]</f>
        <v>0.48351648351648285</v>
      </c>
      <c r="M39" s="9">
        <f>testdata[[#This Row],[upper]]/testdata[[#This Row],[size]]</f>
        <v>0.20879120879120708</v>
      </c>
      <c r="N39" s="9">
        <f>testdata[[#This Row],[lower]]/testdata[[#This Row],[size]]</f>
        <v>0.3076923076923101</v>
      </c>
      <c r="O39" s="2" t="b">
        <f>IF(testdata[[#This Row],[close]]&gt;testdata[[#This Row],[open]],TRUE,FALSE)</f>
        <v>1</v>
      </c>
      <c r="P39" s="2" t="b">
        <f>IF(testdata[[#This Row],[close]]&lt;testdata[[#This Row],[open]],TRUE,FALSE)</f>
        <v>0</v>
      </c>
    </row>
    <row r="40" spans="1:16" x14ac:dyDescent="0.25">
      <c r="A40" s="6">
        <v>38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2">
        <f>testdata[[#This Row],[high]]-testdata[[#This Row],[low]]</f>
        <v>0.88000000000002387</v>
      </c>
      <c r="I40" s="2">
        <f>ABS(testdata[[#This Row],[close]]-testdata[[#This Row],[open]])</f>
        <v>0.18999999999999773</v>
      </c>
      <c r="J40" s="2">
        <f>testdata[[#This Row],[high]]-MAX(testdata[[#This Row],[open]],testdata[[#This Row],[close]])</f>
        <v>0.26000000000001933</v>
      </c>
      <c r="K40" s="2">
        <f>MIN(testdata[[#This Row],[open]],testdata[[#This Row],[close]])-testdata[[#This Row],[low]]</f>
        <v>0.43000000000000682</v>
      </c>
      <c r="L40" s="9">
        <f>testdata[[#This Row],[body]]/testdata[[#This Row],[size]]</f>
        <v>0.21590909090908247</v>
      </c>
      <c r="M40" s="9">
        <f>testdata[[#This Row],[upper]]/testdata[[#This Row],[size]]</f>
        <v>0.2954545454545594</v>
      </c>
      <c r="N40" s="9">
        <f>testdata[[#This Row],[lower]]/testdata[[#This Row],[size]]</f>
        <v>0.48863636363635815</v>
      </c>
      <c r="O40" s="2" t="b">
        <f>IF(testdata[[#This Row],[close]]&gt;testdata[[#This Row],[open]],TRUE,FALSE)</f>
        <v>0</v>
      </c>
      <c r="P40" s="2" t="b">
        <f>IF(testdata[[#This Row],[close]]&lt;testdata[[#This Row],[open]],TRUE,FALSE)</f>
        <v>1</v>
      </c>
    </row>
    <row r="41" spans="1:16" x14ac:dyDescent="0.25">
      <c r="A41" s="6">
        <v>39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2">
        <f>testdata[[#This Row],[high]]-testdata[[#This Row],[low]]</f>
        <v>1.8400000000000034</v>
      </c>
      <c r="I41" s="2">
        <f>ABS(testdata[[#This Row],[close]]-testdata[[#This Row],[open]])</f>
        <v>1.3100000000000023</v>
      </c>
      <c r="J41" s="2">
        <f>testdata[[#This Row],[high]]-MAX(testdata[[#This Row],[open]],testdata[[#This Row],[close]])</f>
        <v>0.50999999999999091</v>
      </c>
      <c r="K41" s="2">
        <f>MIN(testdata[[#This Row],[open]],testdata[[#This Row],[close]])-testdata[[#This Row],[low]]</f>
        <v>2.0000000000010232E-2</v>
      </c>
      <c r="L41" s="9">
        <f>testdata[[#This Row],[body]]/testdata[[#This Row],[size]]</f>
        <v>0.71195652173913038</v>
      </c>
      <c r="M41" s="9">
        <f>testdata[[#This Row],[upper]]/testdata[[#This Row],[size]]</f>
        <v>0.27717391304347283</v>
      </c>
      <c r="N41" s="9">
        <f>testdata[[#This Row],[lower]]/testdata[[#This Row],[size]]</f>
        <v>1.0869565217396845E-2</v>
      </c>
      <c r="O41" s="2" t="b">
        <f>IF(testdata[[#This Row],[close]]&gt;testdata[[#This Row],[open]],TRUE,FALSE)</f>
        <v>1</v>
      </c>
      <c r="P41" s="2" t="b">
        <f>IF(testdata[[#This Row],[close]]&lt;testdata[[#This Row],[open]],TRUE,FALSE)</f>
        <v>0</v>
      </c>
    </row>
    <row r="42" spans="1:16" x14ac:dyDescent="0.25">
      <c r="A42" s="6">
        <v>40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2">
        <f>testdata[[#This Row],[high]]-testdata[[#This Row],[low]]</f>
        <v>1.289999999999992</v>
      </c>
      <c r="I42" s="2">
        <f>ABS(testdata[[#This Row],[close]]-testdata[[#This Row],[open]])</f>
        <v>1.2199999999999989</v>
      </c>
      <c r="J42" s="2">
        <f>testdata[[#This Row],[high]]-MAX(testdata[[#This Row],[open]],testdata[[#This Row],[close]])</f>
        <v>9.9999999999909051E-3</v>
      </c>
      <c r="K42" s="2">
        <f>MIN(testdata[[#This Row],[open]],testdata[[#This Row],[close]])-testdata[[#This Row],[low]]</f>
        <v>6.0000000000002274E-2</v>
      </c>
      <c r="L42" s="9">
        <f>testdata[[#This Row],[body]]/testdata[[#This Row],[size]]</f>
        <v>0.94573643410853203</v>
      </c>
      <c r="M42" s="9">
        <f>testdata[[#This Row],[upper]]/testdata[[#This Row],[size]]</f>
        <v>7.7519379844891217E-3</v>
      </c>
      <c r="N42" s="9">
        <f>testdata[[#This Row],[lower]]/testdata[[#This Row],[size]]</f>
        <v>4.6511627906978791E-2</v>
      </c>
      <c r="O42" s="2" t="b">
        <f>IF(testdata[[#This Row],[close]]&gt;testdata[[#This Row],[open]],TRUE,FALSE)</f>
        <v>0</v>
      </c>
      <c r="P42" s="2" t="b">
        <f>IF(testdata[[#This Row],[close]]&lt;testdata[[#This Row],[open]],TRUE,FALSE)</f>
        <v>1</v>
      </c>
    </row>
    <row r="43" spans="1:16" x14ac:dyDescent="0.25">
      <c r="A43" s="6">
        <v>41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2">
        <f>testdata[[#This Row],[high]]-testdata[[#This Row],[low]]</f>
        <v>0.83000000000001251</v>
      </c>
      <c r="I43" s="2">
        <f>ABS(testdata[[#This Row],[close]]-testdata[[#This Row],[open]])</f>
        <v>0.24000000000000909</v>
      </c>
      <c r="J43" s="2">
        <f>testdata[[#This Row],[high]]-MAX(testdata[[#This Row],[open]],testdata[[#This Row],[close]])</f>
        <v>0.18000000000000682</v>
      </c>
      <c r="K43" s="2">
        <f>MIN(testdata[[#This Row],[open]],testdata[[#This Row],[close]])-testdata[[#This Row],[low]]</f>
        <v>0.40999999999999659</v>
      </c>
      <c r="L43" s="9">
        <f>testdata[[#This Row],[body]]/testdata[[#This Row],[size]]</f>
        <v>0.28915662650603069</v>
      </c>
      <c r="M43" s="9">
        <f>testdata[[#This Row],[upper]]/testdata[[#This Row],[size]]</f>
        <v>0.21686746987952302</v>
      </c>
      <c r="N43" s="9">
        <f>testdata[[#This Row],[lower]]/testdata[[#This Row],[size]]</f>
        <v>0.49397590361444627</v>
      </c>
      <c r="O43" s="2" t="b">
        <f>IF(testdata[[#This Row],[close]]&gt;testdata[[#This Row],[open]],TRUE,FALSE)</f>
        <v>1</v>
      </c>
      <c r="P43" s="2" t="b">
        <f>IF(testdata[[#This Row],[close]]&lt;testdata[[#This Row],[open]],TRUE,FALSE)</f>
        <v>0</v>
      </c>
    </row>
    <row r="44" spans="1:16" x14ac:dyDescent="0.25">
      <c r="A44" s="6">
        <v>42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2">
        <f>testdata[[#This Row],[high]]-testdata[[#This Row],[low]]</f>
        <v>1.0500000000000114</v>
      </c>
      <c r="I44" s="2">
        <f>ABS(testdata[[#This Row],[close]]-testdata[[#This Row],[open]])</f>
        <v>0.20000000000001705</v>
      </c>
      <c r="J44" s="2">
        <f>testdata[[#This Row],[high]]-MAX(testdata[[#This Row],[open]],testdata[[#This Row],[close]])</f>
        <v>0.38999999999998636</v>
      </c>
      <c r="K44" s="2">
        <f>MIN(testdata[[#This Row],[open]],testdata[[#This Row],[close]])-testdata[[#This Row],[low]]</f>
        <v>0.46000000000000796</v>
      </c>
      <c r="L44" s="9">
        <f>testdata[[#This Row],[body]]/testdata[[#This Row],[size]]</f>
        <v>0.19047619047620465</v>
      </c>
      <c r="M44" s="9">
        <f>testdata[[#This Row],[upper]]/testdata[[#This Row],[size]]</f>
        <v>0.3714285714285544</v>
      </c>
      <c r="N44" s="9">
        <f>testdata[[#This Row],[lower]]/testdata[[#This Row],[size]]</f>
        <v>0.43809523809524092</v>
      </c>
      <c r="O44" s="2" t="b">
        <f>IF(testdata[[#This Row],[close]]&gt;testdata[[#This Row],[open]],TRUE,FALSE)</f>
        <v>1</v>
      </c>
      <c r="P44" s="2" t="b">
        <f>IF(testdata[[#This Row],[close]]&lt;testdata[[#This Row],[open]],TRUE,FALSE)</f>
        <v>0</v>
      </c>
    </row>
    <row r="45" spans="1:16" x14ac:dyDescent="0.25">
      <c r="A45" s="6">
        <v>43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2">
        <f>testdata[[#This Row],[high]]-testdata[[#This Row],[low]]</f>
        <v>0.95999999999997954</v>
      </c>
      <c r="I45" s="2">
        <f>ABS(testdata[[#This Row],[close]]-testdata[[#This Row],[open]])</f>
        <v>0.34000000000000341</v>
      </c>
      <c r="J45" s="2">
        <f>testdata[[#This Row],[high]]-MAX(testdata[[#This Row],[open]],testdata[[#This Row],[close]])</f>
        <v>0.38999999999998636</v>
      </c>
      <c r="K45" s="2">
        <f>MIN(testdata[[#This Row],[open]],testdata[[#This Row],[close]])-testdata[[#This Row],[low]]</f>
        <v>0.22999999999998977</v>
      </c>
      <c r="L45" s="9">
        <f>testdata[[#This Row],[body]]/testdata[[#This Row],[size]]</f>
        <v>0.35416666666667779</v>
      </c>
      <c r="M45" s="9">
        <f>testdata[[#This Row],[upper]]/testdata[[#This Row],[size]]</f>
        <v>0.40624999999999445</v>
      </c>
      <c r="N45" s="9">
        <f>testdata[[#This Row],[lower]]/testdata[[#This Row],[size]]</f>
        <v>0.23958333333332779</v>
      </c>
      <c r="O45" s="2" t="b">
        <f>IF(testdata[[#This Row],[close]]&gt;testdata[[#This Row],[open]],TRUE,FALSE)</f>
        <v>0</v>
      </c>
      <c r="P45" s="2" t="b">
        <f>IF(testdata[[#This Row],[close]]&lt;testdata[[#This Row],[open]],TRUE,FALSE)</f>
        <v>1</v>
      </c>
    </row>
    <row r="46" spans="1:16" x14ac:dyDescent="0.25">
      <c r="A46" s="6">
        <v>44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2">
        <f>testdata[[#This Row],[high]]-testdata[[#This Row],[low]]</f>
        <v>1.1699999999999875</v>
      </c>
      <c r="I46" s="2">
        <f>ABS(testdata[[#This Row],[close]]-testdata[[#This Row],[open]])</f>
        <v>0.73999999999998067</v>
      </c>
      <c r="J46" s="2">
        <f>testdata[[#This Row],[high]]-MAX(testdata[[#This Row],[open]],testdata[[#This Row],[close]])</f>
        <v>0.28000000000000114</v>
      </c>
      <c r="K46" s="2">
        <f>MIN(testdata[[#This Row],[open]],testdata[[#This Row],[close]])-testdata[[#This Row],[low]]</f>
        <v>0.15000000000000568</v>
      </c>
      <c r="L46" s="9">
        <f>testdata[[#This Row],[body]]/testdata[[#This Row],[size]]</f>
        <v>0.63247863247862268</v>
      </c>
      <c r="M46" s="9">
        <f>testdata[[#This Row],[upper]]/testdata[[#This Row],[size]]</f>
        <v>0.23931623931624285</v>
      </c>
      <c r="N46" s="9">
        <f>testdata[[#This Row],[lower]]/testdata[[#This Row],[size]]</f>
        <v>0.12820512820513444</v>
      </c>
      <c r="O46" s="2" t="b">
        <f>IF(testdata[[#This Row],[close]]&gt;testdata[[#This Row],[open]],TRUE,FALSE)</f>
        <v>0</v>
      </c>
      <c r="P46" s="2" t="b">
        <f>IF(testdata[[#This Row],[close]]&lt;testdata[[#This Row],[open]],TRUE,FALSE)</f>
        <v>1</v>
      </c>
    </row>
    <row r="47" spans="1:16" x14ac:dyDescent="0.25">
      <c r="A47" s="6">
        <v>45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2">
        <f>testdata[[#This Row],[high]]-testdata[[#This Row],[low]]</f>
        <v>1.4099999999999966</v>
      </c>
      <c r="I47" s="2">
        <f>ABS(testdata[[#This Row],[close]]-testdata[[#This Row],[open]])</f>
        <v>0.15999999999999659</v>
      </c>
      <c r="J47" s="2">
        <f>testdata[[#This Row],[high]]-MAX(testdata[[#This Row],[open]],testdata[[#This Row],[close]])</f>
        <v>0.34999999999999432</v>
      </c>
      <c r="K47" s="2">
        <f>MIN(testdata[[#This Row],[open]],testdata[[#This Row],[close]])-testdata[[#This Row],[low]]</f>
        <v>0.90000000000000568</v>
      </c>
      <c r="L47" s="9">
        <f>testdata[[#This Row],[body]]/testdata[[#This Row],[size]]</f>
        <v>0.1134751773049624</v>
      </c>
      <c r="M47" s="9">
        <f>testdata[[#This Row],[upper]]/testdata[[#This Row],[size]]</f>
        <v>0.24822695035460648</v>
      </c>
      <c r="N47" s="9">
        <f>testdata[[#This Row],[lower]]/testdata[[#This Row],[size]]</f>
        <v>0.63829787234043112</v>
      </c>
      <c r="O47" s="2" t="b">
        <f>IF(testdata[[#This Row],[close]]&gt;testdata[[#This Row],[open]],TRUE,FALSE)</f>
        <v>1</v>
      </c>
      <c r="P47" s="2" t="b">
        <f>IF(testdata[[#This Row],[close]]&lt;testdata[[#This Row],[open]],TRUE,FALSE)</f>
        <v>0</v>
      </c>
    </row>
    <row r="48" spans="1:16" x14ac:dyDescent="0.25">
      <c r="A48" s="6">
        <v>46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2">
        <f>testdata[[#This Row],[high]]-testdata[[#This Row],[low]]</f>
        <v>1.3499999999999943</v>
      </c>
      <c r="I48" s="2">
        <f>ABS(testdata[[#This Row],[close]]-testdata[[#This Row],[open]])</f>
        <v>0.25999999999999091</v>
      </c>
      <c r="J48" s="2">
        <f>testdata[[#This Row],[high]]-MAX(testdata[[#This Row],[open]],testdata[[#This Row],[close]])</f>
        <v>5.0000000000011369E-2</v>
      </c>
      <c r="K48" s="2">
        <f>MIN(testdata[[#This Row],[open]],testdata[[#This Row],[close]])-testdata[[#This Row],[low]]</f>
        <v>1.039999999999992</v>
      </c>
      <c r="L48" s="9">
        <f>testdata[[#This Row],[body]]/testdata[[#This Row],[size]]</f>
        <v>0.19259259259258665</v>
      </c>
      <c r="M48" s="9">
        <f>testdata[[#This Row],[upper]]/testdata[[#This Row],[size]]</f>
        <v>3.7037037037045611E-2</v>
      </c>
      <c r="N48" s="9">
        <f>testdata[[#This Row],[lower]]/testdata[[#This Row],[size]]</f>
        <v>0.77037037037036771</v>
      </c>
      <c r="O48" s="2" t="b">
        <f>IF(testdata[[#This Row],[close]]&gt;testdata[[#This Row],[open]],TRUE,FALSE)</f>
        <v>0</v>
      </c>
      <c r="P48" s="2" t="b">
        <f>IF(testdata[[#This Row],[close]]&lt;testdata[[#This Row],[open]],TRUE,FALSE)</f>
        <v>1</v>
      </c>
    </row>
    <row r="49" spans="1:16" x14ac:dyDescent="0.25">
      <c r="A49" s="6">
        <v>47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2">
        <f>testdata[[#This Row],[high]]-testdata[[#This Row],[low]]</f>
        <v>0.59000000000000341</v>
      </c>
      <c r="I49" s="2">
        <f>ABS(testdata[[#This Row],[close]]-testdata[[#This Row],[open]])</f>
        <v>0.1799999999999784</v>
      </c>
      <c r="J49" s="2">
        <f>testdata[[#This Row],[high]]-MAX(testdata[[#This Row],[open]],testdata[[#This Row],[close]])</f>
        <v>5.0000000000011369E-2</v>
      </c>
      <c r="K49" s="2">
        <f>MIN(testdata[[#This Row],[open]],testdata[[#This Row],[close]])-testdata[[#This Row],[low]]</f>
        <v>0.36000000000001364</v>
      </c>
      <c r="L49" s="9">
        <f>testdata[[#This Row],[body]]/testdata[[#This Row],[size]]</f>
        <v>0.30508474576267347</v>
      </c>
      <c r="M49" s="9">
        <f>testdata[[#This Row],[upper]]/testdata[[#This Row],[size]]</f>
        <v>8.474576271188318E-2</v>
      </c>
      <c r="N49" s="9">
        <f>testdata[[#This Row],[lower]]/testdata[[#This Row],[size]]</f>
        <v>0.61016949152544331</v>
      </c>
      <c r="O49" s="2" t="b">
        <f>IF(testdata[[#This Row],[close]]&gt;testdata[[#This Row],[open]],TRUE,FALSE)</f>
        <v>1</v>
      </c>
      <c r="P49" s="2" t="b">
        <f>IF(testdata[[#This Row],[close]]&lt;testdata[[#This Row],[open]],TRUE,FALSE)</f>
        <v>0</v>
      </c>
    </row>
    <row r="50" spans="1:16" x14ac:dyDescent="0.25">
      <c r="A50" s="6">
        <v>48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2">
        <f>testdata[[#This Row],[high]]-testdata[[#This Row],[low]]</f>
        <v>0.99000000000000909</v>
      </c>
      <c r="I50" s="2">
        <f>ABS(testdata[[#This Row],[close]]-testdata[[#This Row],[open]])</f>
        <v>0.27000000000001023</v>
      </c>
      <c r="J50" s="2">
        <f>testdata[[#This Row],[high]]-MAX(testdata[[#This Row],[open]],testdata[[#This Row],[close]])</f>
        <v>4.9999999999982947E-2</v>
      </c>
      <c r="K50" s="2">
        <f>MIN(testdata[[#This Row],[open]],testdata[[#This Row],[close]])-testdata[[#This Row],[low]]</f>
        <v>0.67000000000001592</v>
      </c>
      <c r="L50" s="9">
        <f>testdata[[#This Row],[body]]/testdata[[#This Row],[size]]</f>
        <v>0.27272727272728053</v>
      </c>
      <c r="M50" s="9">
        <f>testdata[[#This Row],[upper]]/testdata[[#This Row],[size]]</f>
        <v>5.0505050505032817E-2</v>
      </c>
      <c r="N50" s="9">
        <f>testdata[[#This Row],[lower]]/testdata[[#This Row],[size]]</f>
        <v>0.67676767676768668</v>
      </c>
      <c r="O50" s="2" t="b">
        <f>IF(testdata[[#This Row],[close]]&gt;testdata[[#This Row],[open]],TRUE,FALSE)</f>
        <v>0</v>
      </c>
      <c r="P50" s="2" t="b">
        <f>IF(testdata[[#This Row],[close]]&lt;testdata[[#This Row],[open]],TRUE,FALSE)</f>
        <v>1</v>
      </c>
    </row>
    <row r="51" spans="1:16" x14ac:dyDescent="0.25">
      <c r="A51" s="6">
        <v>49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2">
        <f>testdata[[#This Row],[high]]-testdata[[#This Row],[low]]</f>
        <v>2.0300000000000011</v>
      </c>
      <c r="I51" s="2">
        <f>ABS(testdata[[#This Row],[close]]-testdata[[#This Row],[open]])</f>
        <v>1.3100000000000023</v>
      </c>
      <c r="J51" s="2">
        <f>testdata[[#This Row],[high]]-MAX(testdata[[#This Row],[open]],testdata[[#This Row],[close]])</f>
        <v>0.46000000000000796</v>
      </c>
      <c r="K51" s="2">
        <f>MIN(testdata[[#This Row],[open]],testdata[[#This Row],[close]])-testdata[[#This Row],[low]]</f>
        <v>0.25999999999999091</v>
      </c>
      <c r="L51" s="9">
        <f>testdata[[#This Row],[body]]/testdata[[#This Row],[size]]</f>
        <v>0.64532019704433574</v>
      </c>
      <c r="M51" s="9">
        <f>testdata[[#This Row],[upper]]/testdata[[#This Row],[size]]</f>
        <v>0.22660098522167868</v>
      </c>
      <c r="N51" s="9">
        <f>testdata[[#This Row],[lower]]/testdata[[#This Row],[size]]</f>
        <v>0.12807881773398561</v>
      </c>
      <c r="O51" s="2" t="b">
        <f>IF(testdata[[#This Row],[close]]&gt;testdata[[#This Row],[open]],TRUE,FALSE)</f>
        <v>1</v>
      </c>
      <c r="P51" s="2" t="b">
        <f>IF(testdata[[#This Row],[close]]&lt;testdata[[#This Row],[open]],TRUE,FALSE)</f>
        <v>0</v>
      </c>
    </row>
    <row r="52" spans="1:16" x14ac:dyDescent="0.25">
      <c r="A52" s="6">
        <v>50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2">
        <f>testdata[[#This Row],[high]]-testdata[[#This Row],[low]]</f>
        <v>1.0400000000000205</v>
      </c>
      <c r="I52" s="2">
        <f>ABS(testdata[[#This Row],[close]]-testdata[[#This Row],[open]])</f>
        <v>0.59000000000000341</v>
      </c>
      <c r="J52" s="2">
        <f>testdata[[#This Row],[high]]-MAX(testdata[[#This Row],[open]],testdata[[#This Row],[close]])</f>
        <v>9.0000000000003411E-2</v>
      </c>
      <c r="K52" s="2">
        <f>MIN(testdata[[#This Row],[open]],testdata[[#This Row],[close]])-testdata[[#This Row],[low]]</f>
        <v>0.36000000000001364</v>
      </c>
      <c r="L52" s="9">
        <f>testdata[[#This Row],[body]]/testdata[[#This Row],[size]]</f>
        <v>0.56730769230768441</v>
      </c>
      <c r="M52" s="9">
        <f>testdata[[#This Row],[upper]]/testdata[[#This Row],[size]]</f>
        <v>8.6538461538463118E-2</v>
      </c>
      <c r="N52" s="9">
        <f>testdata[[#This Row],[lower]]/testdata[[#This Row],[size]]</f>
        <v>0.34615384615385247</v>
      </c>
      <c r="O52" s="2" t="b">
        <f>IF(testdata[[#This Row],[close]]&gt;testdata[[#This Row],[open]],TRUE,FALSE)</f>
        <v>0</v>
      </c>
      <c r="P52" s="2" t="b">
        <f>IF(testdata[[#This Row],[close]]&lt;testdata[[#This Row],[open]],TRUE,FALSE)</f>
        <v>1</v>
      </c>
    </row>
    <row r="53" spans="1:16" x14ac:dyDescent="0.25">
      <c r="A53" s="6">
        <v>51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2">
        <f>testdata[[#This Row],[high]]-testdata[[#This Row],[low]]</f>
        <v>0.89000000000001478</v>
      </c>
      <c r="I53" s="2">
        <f>ABS(testdata[[#This Row],[close]]-testdata[[#This Row],[open]])</f>
        <v>0.68000000000000682</v>
      </c>
      <c r="J53" s="2">
        <f>testdata[[#This Row],[high]]-MAX(testdata[[#This Row],[open]],testdata[[#This Row],[close]])</f>
        <v>0.21000000000000796</v>
      </c>
      <c r="K53" s="2">
        <f>MIN(testdata[[#This Row],[open]],testdata[[#This Row],[close]])-testdata[[#This Row],[low]]</f>
        <v>0</v>
      </c>
      <c r="L53" s="9">
        <f>testdata[[#This Row],[body]]/testdata[[#This Row],[size]]</f>
        <v>0.7640449438202197</v>
      </c>
      <c r="M53" s="9">
        <f>testdata[[#This Row],[upper]]/testdata[[#This Row],[size]]</f>
        <v>0.2359550561797803</v>
      </c>
      <c r="N53" s="9">
        <f>testdata[[#This Row],[lower]]/testdata[[#This Row],[size]]</f>
        <v>0</v>
      </c>
      <c r="O53" s="2" t="b">
        <f>IF(testdata[[#This Row],[close]]&gt;testdata[[#This Row],[open]],TRUE,FALSE)</f>
        <v>0</v>
      </c>
      <c r="P53" s="2" t="b">
        <f>IF(testdata[[#This Row],[close]]&lt;testdata[[#This Row],[open]],TRUE,FALSE)</f>
        <v>1</v>
      </c>
    </row>
    <row r="54" spans="1:16" x14ac:dyDescent="0.25">
      <c r="A54" s="6">
        <v>52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2">
        <f>testdata[[#This Row],[high]]-testdata[[#This Row],[low]]</f>
        <v>0.97999999999998977</v>
      </c>
      <c r="I54" s="2">
        <f>ABS(testdata[[#This Row],[close]]-testdata[[#This Row],[open]])</f>
        <v>0.25</v>
      </c>
      <c r="J54" s="2">
        <f>testdata[[#This Row],[high]]-MAX(testdata[[#This Row],[open]],testdata[[#This Row],[close]])</f>
        <v>0.31000000000000227</v>
      </c>
      <c r="K54" s="2">
        <f>MIN(testdata[[#This Row],[open]],testdata[[#This Row],[close]])-testdata[[#This Row],[low]]</f>
        <v>0.41999999999998749</v>
      </c>
      <c r="L54" s="9">
        <f>testdata[[#This Row],[body]]/testdata[[#This Row],[size]]</f>
        <v>0.2551020408163292</v>
      </c>
      <c r="M54" s="9">
        <f>testdata[[#This Row],[upper]]/testdata[[#This Row],[size]]</f>
        <v>0.31632653061225052</v>
      </c>
      <c r="N54" s="9">
        <f>testdata[[#This Row],[lower]]/testdata[[#This Row],[size]]</f>
        <v>0.42857142857142028</v>
      </c>
      <c r="O54" s="2" t="b">
        <f>IF(testdata[[#This Row],[close]]&gt;testdata[[#This Row],[open]],TRUE,FALSE)</f>
        <v>0</v>
      </c>
      <c r="P54" s="2" t="b">
        <f>IF(testdata[[#This Row],[close]]&lt;testdata[[#This Row],[open]],TRUE,FALSE)</f>
        <v>1</v>
      </c>
    </row>
    <row r="55" spans="1:16" x14ac:dyDescent="0.25">
      <c r="A55" s="6">
        <v>53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2">
        <f>testdata[[#This Row],[high]]-testdata[[#This Row],[low]]</f>
        <v>3.8200000000000216</v>
      </c>
      <c r="I55" s="2">
        <f>ABS(testdata[[#This Row],[close]]-testdata[[#This Row],[open]])</f>
        <v>3.5500000000000114</v>
      </c>
      <c r="J55" s="2">
        <f>testdata[[#This Row],[high]]-MAX(testdata[[#This Row],[open]],testdata[[#This Row],[close]])</f>
        <v>0.12999999999999545</v>
      </c>
      <c r="K55" s="2">
        <f>MIN(testdata[[#This Row],[open]],testdata[[#This Row],[close]])-testdata[[#This Row],[low]]</f>
        <v>0.14000000000001478</v>
      </c>
      <c r="L55" s="9">
        <f>testdata[[#This Row],[body]]/testdata[[#This Row],[size]]</f>
        <v>0.92931937172774637</v>
      </c>
      <c r="M55" s="9">
        <f>testdata[[#This Row],[upper]]/testdata[[#This Row],[size]]</f>
        <v>3.4031413612564065E-2</v>
      </c>
      <c r="N55" s="9">
        <f>testdata[[#This Row],[lower]]/testdata[[#This Row],[size]]</f>
        <v>3.6649214659689525E-2</v>
      </c>
      <c r="O55" s="2" t="b">
        <f>IF(testdata[[#This Row],[close]]&gt;testdata[[#This Row],[open]],TRUE,FALSE)</f>
        <v>0</v>
      </c>
      <c r="P55" s="2" t="b">
        <f>IF(testdata[[#This Row],[close]]&lt;testdata[[#This Row],[open]],TRUE,FALSE)</f>
        <v>1</v>
      </c>
    </row>
    <row r="56" spans="1:16" x14ac:dyDescent="0.25">
      <c r="A56" s="6">
        <v>54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2">
        <f>testdata[[#This Row],[high]]-testdata[[#This Row],[low]]</f>
        <v>1.4800000000000182</v>
      </c>
      <c r="I56" s="2">
        <f>ABS(testdata[[#This Row],[close]]-testdata[[#This Row],[open]])</f>
        <v>0.48000000000001819</v>
      </c>
      <c r="J56" s="2">
        <f>testdata[[#This Row],[high]]-MAX(testdata[[#This Row],[open]],testdata[[#This Row],[close]])</f>
        <v>0.31000000000000227</v>
      </c>
      <c r="K56" s="2">
        <f>MIN(testdata[[#This Row],[open]],testdata[[#This Row],[close]])-testdata[[#This Row],[low]]</f>
        <v>0.68999999999999773</v>
      </c>
      <c r="L56" s="9">
        <f>testdata[[#This Row],[body]]/testdata[[#This Row],[size]]</f>
        <v>0.32432432432433261</v>
      </c>
      <c r="M56" s="9">
        <f>testdata[[#This Row],[upper]]/testdata[[#This Row],[size]]</f>
        <v>0.20945945945945843</v>
      </c>
      <c r="N56" s="9">
        <f>testdata[[#This Row],[lower]]/testdata[[#This Row],[size]]</f>
        <v>0.46621621621620896</v>
      </c>
      <c r="O56" s="2" t="b">
        <f>IF(testdata[[#This Row],[close]]&gt;testdata[[#This Row],[open]],TRUE,FALSE)</f>
        <v>1</v>
      </c>
      <c r="P56" s="2" t="b">
        <f>IF(testdata[[#This Row],[close]]&lt;testdata[[#This Row],[open]],TRUE,FALSE)</f>
        <v>0</v>
      </c>
    </row>
    <row r="57" spans="1:16" x14ac:dyDescent="0.25">
      <c r="A57" s="6">
        <v>55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2">
        <f>testdata[[#This Row],[high]]-testdata[[#This Row],[low]]</f>
        <v>1.6500000000000057</v>
      </c>
      <c r="I57" s="2">
        <f>ABS(testdata[[#This Row],[close]]-testdata[[#This Row],[open]])</f>
        <v>2.0000000000010232E-2</v>
      </c>
      <c r="J57" s="2">
        <f>testdata[[#This Row],[high]]-MAX(testdata[[#This Row],[open]],testdata[[#This Row],[close]])</f>
        <v>1.25</v>
      </c>
      <c r="K57" s="2">
        <f>MIN(testdata[[#This Row],[open]],testdata[[#This Row],[close]])-testdata[[#This Row],[low]]</f>
        <v>0.37999999999999545</v>
      </c>
      <c r="L57" s="9">
        <f>testdata[[#This Row],[body]]/testdata[[#This Row],[size]]</f>
        <v>1.2121212121218281E-2</v>
      </c>
      <c r="M57" s="9">
        <f>testdata[[#This Row],[upper]]/testdata[[#This Row],[size]]</f>
        <v>0.75757575757575502</v>
      </c>
      <c r="N57" s="9">
        <f>testdata[[#This Row],[lower]]/testdata[[#This Row],[size]]</f>
        <v>0.23030303030302676</v>
      </c>
      <c r="O57" s="2" t="b">
        <f>IF(testdata[[#This Row],[close]]&gt;testdata[[#This Row],[open]],TRUE,FALSE)</f>
        <v>1</v>
      </c>
      <c r="P57" s="2" t="b">
        <f>IF(testdata[[#This Row],[close]]&lt;testdata[[#This Row],[open]],TRUE,FALSE)</f>
        <v>0</v>
      </c>
    </row>
    <row r="58" spans="1:16" x14ac:dyDescent="0.25">
      <c r="A58" s="6">
        <v>56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2">
        <f>testdata[[#This Row],[high]]-testdata[[#This Row],[low]]</f>
        <v>1.9699999999999989</v>
      </c>
      <c r="I58" s="2">
        <f>ABS(testdata[[#This Row],[close]]-testdata[[#This Row],[open]])</f>
        <v>0.5</v>
      </c>
      <c r="J58" s="2">
        <f>testdata[[#This Row],[high]]-MAX(testdata[[#This Row],[open]],testdata[[#This Row],[close]])</f>
        <v>0.62000000000000455</v>
      </c>
      <c r="K58" s="2">
        <f>MIN(testdata[[#This Row],[open]],testdata[[#This Row],[close]])-testdata[[#This Row],[low]]</f>
        <v>0.84999999999999432</v>
      </c>
      <c r="L58" s="9">
        <f>testdata[[#This Row],[body]]/testdata[[#This Row],[size]]</f>
        <v>0.25380710659898492</v>
      </c>
      <c r="M58" s="9">
        <f>testdata[[#This Row],[upper]]/testdata[[#This Row],[size]]</f>
        <v>0.31472081218274361</v>
      </c>
      <c r="N58" s="9">
        <f>testdata[[#This Row],[lower]]/testdata[[#This Row],[size]]</f>
        <v>0.43147208121827146</v>
      </c>
      <c r="O58" s="2" t="b">
        <f>IF(testdata[[#This Row],[close]]&gt;testdata[[#This Row],[open]],TRUE,FALSE)</f>
        <v>0</v>
      </c>
      <c r="P58" s="2" t="b">
        <f>IF(testdata[[#This Row],[close]]&lt;testdata[[#This Row],[open]],TRUE,FALSE)</f>
        <v>1</v>
      </c>
    </row>
    <row r="59" spans="1:16" x14ac:dyDescent="0.25">
      <c r="A59" s="6">
        <v>57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2">
        <f>testdata[[#This Row],[high]]-testdata[[#This Row],[low]]</f>
        <v>2.1899999999999977</v>
      </c>
      <c r="I59" s="2">
        <f>ABS(testdata[[#This Row],[close]]-testdata[[#This Row],[open]])</f>
        <v>1.5999999999999943</v>
      </c>
      <c r="J59" s="2">
        <f>testdata[[#This Row],[high]]-MAX(testdata[[#This Row],[open]],testdata[[#This Row],[close]])</f>
        <v>0.29000000000002046</v>
      </c>
      <c r="K59" s="2">
        <f>MIN(testdata[[#This Row],[open]],testdata[[#This Row],[close]])-testdata[[#This Row],[low]]</f>
        <v>0.29999999999998295</v>
      </c>
      <c r="L59" s="9">
        <f>testdata[[#This Row],[body]]/testdata[[#This Row],[size]]</f>
        <v>0.73059360730593426</v>
      </c>
      <c r="M59" s="9">
        <f>testdata[[#This Row],[upper]]/testdata[[#This Row],[size]]</f>
        <v>0.1324200913242104</v>
      </c>
      <c r="N59" s="9">
        <f>testdata[[#This Row],[lower]]/testdata[[#This Row],[size]]</f>
        <v>0.13698630136985537</v>
      </c>
      <c r="O59" s="2" t="b">
        <f>IF(testdata[[#This Row],[close]]&gt;testdata[[#This Row],[open]],TRUE,FALSE)</f>
        <v>1</v>
      </c>
      <c r="P59" s="2" t="b">
        <f>IF(testdata[[#This Row],[close]]&lt;testdata[[#This Row],[open]],TRUE,FALSE)</f>
        <v>0</v>
      </c>
    </row>
    <row r="60" spans="1:16" x14ac:dyDescent="0.25">
      <c r="A60" s="6">
        <v>58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2">
        <f>testdata[[#This Row],[high]]-testdata[[#This Row],[low]]</f>
        <v>2.5300000000000011</v>
      </c>
      <c r="I60" s="2">
        <f>ABS(testdata[[#This Row],[close]]-testdata[[#This Row],[open]])</f>
        <v>1.9499999999999886</v>
      </c>
      <c r="J60" s="2">
        <f>testdata[[#This Row],[high]]-MAX(testdata[[#This Row],[open]],testdata[[#This Row],[close]])</f>
        <v>0.46000000000000796</v>
      </c>
      <c r="K60" s="2">
        <f>MIN(testdata[[#This Row],[open]],testdata[[#This Row],[close]])-testdata[[#This Row],[low]]</f>
        <v>0.12000000000000455</v>
      </c>
      <c r="L60" s="9">
        <f>testdata[[#This Row],[body]]/testdata[[#This Row],[size]]</f>
        <v>0.7707509881422876</v>
      </c>
      <c r="M60" s="9">
        <f>testdata[[#This Row],[upper]]/testdata[[#This Row],[size]]</f>
        <v>0.18181818181818488</v>
      </c>
      <c r="N60" s="9">
        <f>testdata[[#This Row],[lower]]/testdata[[#This Row],[size]]</f>
        <v>4.7430830039527465E-2</v>
      </c>
      <c r="O60" s="2" t="b">
        <f>IF(testdata[[#This Row],[close]]&gt;testdata[[#This Row],[open]],TRUE,FALSE)</f>
        <v>1</v>
      </c>
      <c r="P60" s="2" t="b">
        <f>IF(testdata[[#This Row],[close]]&lt;testdata[[#This Row],[open]],TRUE,FALSE)</f>
        <v>0</v>
      </c>
    </row>
    <row r="61" spans="1:16" x14ac:dyDescent="0.25">
      <c r="A61" s="6">
        <v>59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2">
        <f>testdata[[#This Row],[high]]-testdata[[#This Row],[low]]</f>
        <v>1.0300000000000011</v>
      </c>
      <c r="I61" s="2">
        <f>ABS(testdata[[#This Row],[close]]-testdata[[#This Row],[open]])</f>
        <v>0.53000000000000114</v>
      </c>
      <c r="J61" s="2">
        <f>testdata[[#This Row],[high]]-MAX(testdata[[#This Row],[open]],testdata[[#This Row],[close]])</f>
        <v>0.25</v>
      </c>
      <c r="K61" s="2">
        <f>MIN(testdata[[#This Row],[open]],testdata[[#This Row],[close]])-testdata[[#This Row],[low]]</f>
        <v>0.25</v>
      </c>
      <c r="L61" s="9">
        <f>testdata[[#This Row],[body]]/testdata[[#This Row],[size]]</f>
        <v>0.51456310679611705</v>
      </c>
      <c r="M61" s="9">
        <f>testdata[[#This Row],[upper]]/testdata[[#This Row],[size]]</f>
        <v>0.24271844660194147</v>
      </c>
      <c r="N61" s="9">
        <f>testdata[[#This Row],[lower]]/testdata[[#This Row],[size]]</f>
        <v>0.24271844660194147</v>
      </c>
      <c r="O61" s="2" t="b">
        <f>IF(testdata[[#This Row],[close]]&gt;testdata[[#This Row],[open]],TRUE,FALSE)</f>
        <v>1</v>
      </c>
      <c r="P61" s="2" t="b">
        <f>IF(testdata[[#This Row],[close]]&lt;testdata[[#This Row],[open]],TRUE,FALSE)</f>
        <v>0</v>
      </c>
    </row>
    <row r="62" spans="1:16" x14ac:dyDescent="0.25">
      <c r="A62" s="6">
        <v>60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2">
        <f>testdata[[#This Row],[high]]-testdata[[#This Row],[low]]</f>
        <v>1.1899999999999977</v>
      </c>
      <c r="I62" s="2">
        <f>ABS(testdata[[#This Row],[close]]-testdata[[#This Row],[open]])</f>
        <v>0.78000000000000114</v>
      </c>
      <c r="J62" s="2">
        <f>testdata[[#This Row],[high]]-MAX(testdata[[#This Row],[open]],testdata[[#This Row],[close]])</f>
        <v>0.21999999999999886</v>
      </c>
      <c r="K62" s="2">
        <f>MIN(testdata[[#This Row],[open]],testdata[[#This Row],[close]])-testdata[[#This Row],[low]]</f>
        <v>0.18999999999999773</v>
      </c>
      <c r="L62" s="9">
        <f>testdata[[#This Row],[body]]/testdata[[#This Row],[size]]</f>
        <v>0.6554621848739518</v>
      </c>
      <c r="M62" s="9">
        <f>testdata[[#This Row],[upper]]/testdata[[#This Row],[size]]</f>
        <v>0.18487394957983133</v>
      </c>
      <c r="N62" s="9">
        <f>testdata[[#This Row],[lower]]/testdata[[#This Row],[size]]</f>
        <v>0.15966386554621689</v>
      </c>
      <c r="O62" s="2" t="b">
        <f>IF(testdata[[#This Row],[close]]&gt;testdata[[#This Row],[open]],TRUE,FALSE)</f>
        <v>1</v>
      </c>
      <c r="P62" s="2" t="b">
        <f>IF(testdata[[#This Row],[close]]&lt;testdata[[#This Row],[open]],TRUE,FALSE)</f>
        <v>0</v>
      </c>
    </row>
    <row r="63" spans="1:16" x14ac:dyDescent="0.25">
      <c r="A63" s="6">
        <v>61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2">
        <f>testdata[[#This Row],[high]]-testdata[[#This Row],[low]]</f>
        <v>0.78999999999999204</v>
      </c>
      <c r="I63" s="2">
        <f>ABS(testdata[[#This Row],[close]]-testdata[[#This Row],[open]])</f>
        <v>0.15000000000000568</v>
      </c>
      <c r="J63" s="2">
        <f>testdata[[#This Row],[high]]-MAX(testdata[[#This Row],[open]],testdata[[#This Row],[close]])</f>
        <v>0.57999999999998408</v>
      </c>
      <c r="K63" s="2">
        <f>MIN(testdata[[#This Row],[open]],testdata[[#This Row],[close]])-testdata[[#This Row],[low]]</f>
        <v>6.0000000000002274E-2</v>
      </c>
      <c r="L63" s="9">
        <f>testdata[[#This Row],[body]]/testdata[[#This Row],[size]]</f>
        <v>0.1898734177215281</v>
      </c>
      <c r="M63" s="9">
        <f>testdata[[#This Row],[upper]]/testdata[[#This Row],[size]]</f>
        <v>0.73417721518986068</v>
      </c>
      <c r="N63" s="9">
        <f>testdata[[#This Row],[lower]]/testdata[[#This Row],[size]]</f>
        <v>7.5949367088611233E-2</v>
      </c>
      <c r="O63" s="2" t="b">
        <f>IF(testdata[[#This Row],[close]]&gt;testdata[[#This Row],[open]],TRUE,FALSE)</f>
        <v>0</v>
      </c>
      <c r="P63" s="2" t="b">
        <f>IF(testdata[[#This Row],[close]]&lt;testdata[[#This Row],[open]],TRUE,FALSE)</f>
        <v>1</v>
      </c>
    </row>
    <row r="64" spans="1:16" x14ac:dyDescent="0.25">
      <c r="A64" s="6">
        <v>62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2">
        <f>testdata[[#This Row],[high]]-testdata[[#This Row],[low]]</f>
        <v>2.0100000000000193</v>
      </c>
      <c r="I64" s="2">
        <f>ABS(testdata[[#This Row],[close]]-testdata[[#This Row],[open]])</f>
        <v>0.43999999999999773</v>
      </c>
      <c r="J64" s="2">
        <f>testdata[[#This Row],[high]]-MAX(testdata[[#This Row],[open]],testdata[[#This Row],[close]])</f>
        <v>0.21999999999999886</v>
      </c>
      <c r="K64" s="2">
        <f>MIN(testdata[[#This Row],[open]],testdata[[#This Row],[close]])-testdata[[#This Row],[low]]</f>
        <v>1.3500000000000227</v>
      </c>
      <c r="L64" s="9">
        <f>testdata[[#This Row],[body]]/testdata[[#This Row],[size]]</f>
        <v>0.21890547263681268</v>
      </c>
      <c r="M64" s="9">
        <f>testdata[[#This Row],[upper]]/testdata[[#This Row],[size]]</f>
        <v>0.10945273631840634</v>
      </c>
      <c r="N64" s="9">
        <f>testdata[[#This Row],[lower]]/testdata[[#This Row],[size]]</f>
        <v>0.67164179104478094</v>
      </c>
      <c r="O64" s="2" t="b">
        <f>IF(testdata[[#This Row],[close]]&gt;testdata[[#This Row],[open]],TRUE,FALSE)</f>
        <v>0</v>
      </c>
      <c r="P64" s="2" t="b">
        <f>IF(testdata[[#This Row],[close]]&lt;testdata[[#This Row],[open]],TRUE,FALSE)</f>
        <v>1</v>
      </c>
    </row>
    <row r="65" spans="1:16" x14ac:dyDescent="0.25">
      <c r="A65" s="6">
        <v>63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2">
        <f>testdata[[#This Row],[high]]-testdata[[#This Row],[low]]</f>
        <v>0.96999999999999886</v>
      </c>
      <c r="I65" s="2">
        <f>ABS(testdata[[#This Row],[close]]-testdata[[#This Row],[open]])</f>
        <v>0.46000000000000796</v>
      </c>
      <c r="J65" s="2">
        <f>testdata[[#This Row],[high]]-MAX(testdata[[#This Row],[open]],testdata[[#This Row],[close]])</f>
        <v>9.0000000000003411E-2</v>
      </c>
      <c r="K65" s="2">
        <f>MIN(testdata[[#This Row],[open]],testdata[[#This Row],[close]])-testdata[[#This Row],[low]]</f>
        <v>0.41999999999998749</v>
      </c>
      <c r="L65" s="9">
        <f>testdata[[#This Row],[body]]/testdata[[#This Row],[size]]</f>
        <v>0.47422680412372009</v>
      </c>
      <c r="M65" s="9">
        <f>testdata[[#This Row],[upper]]/testdata[[#This Row],[size]]</f>
        <v>9.2783505154642801E-2</v>
      </c>
      <c r="N65" s="9">
        <f>testdata[[#This Row],[lower]]/testdata[[#This Row],[size]]</f>
        <v>0.43298969072163712</v>
      </c>
      <c r="O65" s="2" t="b">
        <f>IF(testdata[[#This Row],[close]]&gt;testdata[[#This Row],[open]],TRUE,FALSE)</f>
        <v>1</v>
      </c>
      <c r="P65" s="2" t="b">
        <f>IF(testdata[[#This Row],[close]]&lt;testdata[[#This Row],[open]],TRUE,FALSE)</f>
        <v>0</v>
      </c>
    </row>
    <row r="66" spans="1:16" x14ac:dyDescent="0.25">
      <c r="A66" s="6">
        <v>64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2">
        <f>testdata[[#This Row],[high]]-testdata[[#This Row],[low]]</f>
        <v>2.6999999999999886</v>
      </c>
      <c r="I66" s="2">
        <f>ABS(testdata[[#This Row],[close]]-testdata[[#This Row],[open]])</f>
        <v>1.4000000000000057</v>
      </c>
      <c r="J66" s="2">
        <f>testdata[[#This Row],[high]]-MAX(testdata[[#This Row],[open]],testdata[[#This Row],[close]])</f>
        <v>1.0699999999999932</v>
      </c>
      <c r="K66" s="2">
        <f>MIN(testdata[[#This Row],[open]],testdata[[#This Row],[close]])-testdata[[#This Row],[low]]</f>
        <v>0.22999999999998977</v>
      </c>
      <c r="L66" s="9">
        <f>testdata[[#This Row],[body]]/testdata[[#This Row],[size]]</f>
        <v>0.51851851851852282</v>
      </c>
      <c r="M66" s="9">
        <f>testdata[[#This Row],[upper]]/testdata[[#This Row],[size]]</f>
        <v>0.39629629629629542</v>
      </c>
      <c r="N66" s="9">
        <f>testdata[[#This Row],[lower]]/testdata[[#This Row],[size]]</f>
        <v>8.5185185185181755E-2</v>
      </c>
      <c r="O66" s="2" t="b">
        <f>IF(testdata[[#This Row],[close]]&gt;testdata[[#This Row],[open]],TRUE,FALSE)</f>
        <v>0</v>
      </c>
      <c r="P66" s="2" t="b">
        <f>IF(testdata[[#This Row],[close]]&lt;testdata[[#This Row],[open]],TRUE,FALSE)</f>
        <v>1</v>
      </c>
    </row>
    <row r="67" spans="1:16" x14ac:dyDescent="0.25">
      <c r="A67" s="6">
        <v>65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2">
        <f>testdata[[#This Row],[high]]-testdata[[#This Row],[low]]</f>
        <v>1.5300000000000011</v>
      </c>
      <c r="I67" s="2">
        <f>ABS(testdata[[#This Row],[close]]-testdata[[#This Row],[open]])</f>
        <v>0.46999999999999886</v>
      </c>
      <c r="J67" s="2">
        <f>testdata[[#This Row],[high]]-MAX(testdata[[#This Row],[open]],testdata[[#This Row],[close]])</f>
        <v>0.56999999999999318</v>
      </c>
      <c r="K67" s="2">
        <f>MIN(testdata[[#This Row],[open]],testdata[[#This Row],[close]])-testdata[[#This Row],[low]]</f>
        <v>0.49000000000000909</v>
      </c>
      <c r="L67" s="9">
        <f>testdata[[#This Row],[body]]/testdata[[#This Row],[size]]</f>
        <v>0.30718954248365915</v>
      </c>
      <c r="M67" s="9">
        <f>testdata[[#This Row],[upper]]/testdata[[#This Row],[size]]</f>
        <v>0.37254901960783843</v>
      </c>
      <c r="N67" s="9">
        <f>testdata[[#This Row],[lower]]/testdata[[#This Row],[size]]</f>
        <v>0.32026143790850242</v>
      </c>
      <c r="O67" s="2" t="b">
        <f>IF(testdata[[#This Row],[close]]&gt;testdata[[#This Row],[open]],TRUE,FALSE)</f>
        <v>1</v>
      </c>
      <c r="P67" s="2" t="b">
        <f>IF(testdata[[#This Row],[close]]&lt;testdata[[#This Row],[open]],TRUE,FALSE)</f>
        <v>0</v>
      </c>
    </row>
    <row r="68" spans="1:16" x14ac:dyDescent="0.25">
      <c r="A68" s="6">
        <v>66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2">
        <f>testdata[[#This Row],[high]]-testdata[[#This Row],[low]]</f>
        <v>1.2900000000000205</v>
      </c>
      <c r="I68" s="2">
        <f>ABS(testdata[[#This Row],[close]]-testdata[[#This Row],[open]])</f>
        <v>3.9999999999992042E-2</v>
      </c>
      <c r="J68" s="2">
        <f>testdata[[#This Row],[high]]-MAX(testdata[[#This Row],[open]],testdata[[#This Row],[close]])</f>
        <v>0.76000000000001933</v>
      </c>
      <c r="K68" s="2">
        <f>MIN(testdata[[#This Row],[open]],testdata[[#This Row],[close]])-testdata[[#This Row],[low]]</f>
        <v>0.49000000000000909</v>
      </c>
      <c r="L68" s="9">
        <f>testdata[[#This Row],[body]]/testdata[[#This Row],[size]]</f>
        <v>3.1007751937977834E-2</v>
      </c>
      <c r="M68" s="9">
        <f>testdata[[#This Row],[upper]]/testdata[[#This Row],[size]]</f>
        <v>0.58914728682171102</v>
      </c>
      <c r="N68" s="9">
        <f>testdata[[#This Row],[lower]]/testdata[[#This Row],[size]]</f>
        <v>0.37984496124031109</v>
      </c>
      <c r="O68" s="2" t="b">
        <f>IF(testdata[[#This Row],[close]]&gt;testdata[[#This Row],[open]],TRUE,FALSE)</f>
        <v>1</v>
      </c>
      <c r="P68" s="2" t="b">
        <f>IF(testdata[[#This Row],[close]]&lt;testdata[[#This Row],[open]],TRUE,FALSE)</f>
        <v>0</v>
      </c>
    </row>
    <row r="69" spans="1:16" x14ac:dyDescent="0.25">
      <c r="A69" s="6">
        <v>67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2">
        <f>testdata[[#This Row],[high]]-testdata[[#This Row],[low]]</f>
        <v>1.4500000000000171</v>
      </c>
      <c r="I69" s="2">
        <f>ABS(testdata[[#This Row],[close]]-testdata[[#This Row],[open]])</f>
        <v>2.0000000000010232E-2</v>
      </c>
      <c r="J69" s="2">
        <f>testdata[[#This Row],[high]]-MAX(testdata[[#This Row],[open]],testdata[[#This Row],[close]])</f>
        <v>0.84999999999999432</v>
      </c>
      <c r="K69" s="2">
        <f>MIN(testdata[[#This Row],[open]],testdata[[#This Row],[close]])-testdata[[#This Row],[low]]</f>
        <v>0.58000000000001251</v>
      </c>
      <c r="L69" s="9">
        <f>testdata[[#This Row],[body]]/testdata[[#This Row],[size]]</f>
        <v>1.3793103448282756E-2</v>
      </c>
      <c r="M69" s="9">
        <f>testdata[[#This Row],[upper]]/testdata[[#This Row],[size]]</f>
        <v>0.58620689655171332</v>
      </c>
      <c r="N69" s="9">
        <f>testdata[[#This Row],[lower]]/testdata[[#This Row],[size]]</f>
        <v>0.40000000000000391</v>
      </c>
      <c r="O69" s="2" t="b">
        <f>IF(testdata[[#This Row],[close]]&gt;testdata[[#This Row],[open]],TRUE,FALSE)</f>
        <v>0</v>
      </c>
      <c r="P69" s="2" t="b">
        <f>IF(testdata[[#This Row],[close]]&lt;testdata[[#This Row],[open]],TRUE,FALSE)</f>
        <v>1</v>
      </c>
    </row>
    <row r="70" spans="1:16" x14ac:dyDescent="0.25">
      <c r="A70" s="6">
        <v>68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2">
        <f>testdata[[#This Row],[high]]-testdata[[#This Row],[low]]</f>
        <v>1.7400000000000091</v>
      </c>
      <c r="I70" s="2">
        <f>ABS(testdata[[#This Row],[close]]-testdata[[#This Row],[open]])</f>
        <v>0.15000000000000568</v>
      </c>
      <c r="J70" s="2">
        <f>testdata[[#This Row],[high]]-MAX(testdata[[#This Row],[open]],testdata[[#This Row],[close]])</f>
        <v>0.11000000000001364</v>
      </c>
      <c r="K70" s="2">
        <f>MIN(testdata[[#This Row],[open]],testdata[[#This Row],[close]])-testdata[[#This Row],[low]]</f>
        <v>1.4799999999999898</v>
      </c>
      <c r="L70" s="9">
        <f>testdata[[#This Row],[body]]/testdata[[#This Row],[size]]</f>
        <v>8.6206896551726961E-2</v>
      </c>
      <c r="M70" s="9">
        <f>testdata[[#This Row],[upper]]/testdata[[#This Row],[size]]</f>
        <v>6.3218390804605215E-2</v>
      </c>
      <c r="N70" s="9">
        <f>testdata[[#This Row],[lower]]/testdata[[#This Row],[size]]</f>
        <v>0.8505747126436678</v>
      </c>
      <c r="O70" s="2" t="b">
        <f>IF(testdata[[#This Row],[close]]&gt;testdata[[#This Row],[open]],TRUE,FALSE)</f>
        <v>1</v>
      </c>
      <c r="P70" s="2" t="b">
        <f>IF(testdata[[#This Row],[close]]&lt;testdata[[#This Row],[open]],TRUE,FALSE)</f>
        <v>0</v>
      </c>
    </row>
    <row r="71" spans="1:16" x14ac:dyDescent="0.25">
      <c r="A71" s="6">
        <v>69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2">
        <f>testdata[[#This Row],[high]]-testdata[[#This Row],[low]]</f>
        <v>1.1299999999999955</v>
      </c>
      <c r="I71" s="2">
        <f>ABS(testdata[[#This Row],[close]]-testdata[[#This Row],[open]])</f>
        <v>0.68000000000000682</v>
      </c>
      <c r="J71" s="2">
        <f>testdata[[#This Row],[high]]-MAX(testdata[[#This Row],[open]],testdata[[#This Row],[close]])</f>
        <v>0.20999999999997954</v>
      </c>
      <c r="K71" s="2">
        <f>MIN(testdata[[#This Row],[open]],testdata[[#This Row],[close]])-testdata[[#This Row],[low]]</f>
        <v>0.24000000000000909</v>
      </c>
      <c r="L71" s="9">
        <f>testdata[[#This Row],[body]]/testdata[[#This Row],[size]]</f>
        <v>0.60176991150443326</v>
      </c>
      <c r="M71" s="9">
        <f>testdata[[#This Row],[upper]]/testdata[[#This Row],[size]]</f>
        <v>0.18584070796458441</v>
      </c>
      <c r="N71" s="9">
        <f>testdata[[#This Row],[lower]]/testdata[[#This Row],[size]]</f>
        <v>0.21238938053098236</v>
      </c>
      <c r="O71" s="2" t="b">
        <f>IF(testdata[[#This Row],[close]]&gt;testdata[[#This Row],[open]],TRUE,FALSE)</f>
        <v>0</v>
      </c>
      <c r="P71" s="2" t="b">
        <f>IF(testdata[[#This Row],[close]]&lt;testdata[[#This Row],[open]],TRUE,FALSE)</f>
        <v>1</v>
      </c>
    </row>
    <row r="72" spans="1:16" x14ac:dyDescent="0.25">
      <c r="A72" s="6">
        <v>70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2">
        <f>testdata[[#This Row],[high]]-testdata[[#This Row],[low]]</f>
        <v>1.8799999999999955</v>
      </c>
      <c r="I72" s="2">
        <f>ABS(testdata[[#This Row],[close]]-testdata[[#This Row],[open]])</f>
        <v>1.0699999999999932</v>
      </c>
      <c r="J72" s="2">
        <f>testdata[[#This Row],[high]]-MAX(testdata[[#This Row],[open]],testdata[[#This Row],[close]])</f>
        <v>0.81000000000000227</v>
      </c>
      <c r="K72" s="2">
        <f>MIN(testdata[[#This Row],[open]],testdata[[#This Row],[close]])-testdata[[#This Row],[low]]</f>
        <v>0</v>
      </c>
      <c r="L72" s="9">
        <f>testdata[[#This Row],[body]]/testdata[[#This Row],[size]]</f>
        <v>0.56914893617021056</v>
      </c>
      <c r="M72" s="9">
        <f>testdata[[#This Row],[upper]]/testdata[[#This Row],[size]]</f>
        <v>0.43085106382978949</v>
      </c>
      <c r="N72" s="9">
        <f>testdata[[#This Row],[lower]]/testdata[[#This Row],[size]]</f>
        <v>0</v>
      </c>
      <c r="O72" s="2" t="b">
        <f>IF(testdata[[#This Row],[close]]&gt;testdata[[#This Row],[open]],TRUE,FALSE)</f>
        <v>0</v>
      </c>
      <c r="P72" s="2" t="b">
        <f>IF(testdata[[#This Row],[close]]&lt;testdata[[#This Row],[open]],TRUE,FALSE)</f>
        <v>1</v>
      </c>
    </row>
    <row r="73" spans="1:16" x14ac:dyDescent="0.25">
      <c r="A73" s="6">
        <v>71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2">
        <f>testdata[[#This Row],[high]]-testdata[[#This Row],[low]]</f>
        <v>1.6100000000000136</v>
      </c>
      <c r="I73" s="2">
        <f>ABS(testdata[[#This Row],[close]]-testdata[[#This Row],[open]])</f>
        <v>1.3900000000000148</v>
      </c>
      <c r="J73" s="2">
        <f>testdata[[#This Row],[high]]-MAX(testdata[[#This Row],[open]],testdata[[#This Row],[close]])</f>
        <v>0</v>
      </c>
      <c r="K73" s="2">
        <f>MIN(testdata[[#This Row],[open]],testdata[[#This Row],[close]])-testdata[[#This Row],[low]]</f>
        <v>0.21999999999999886</v>
      </c>
      <c r="L73" s="9">
        <f>testdata[[#This Row],[body]]/testdata[[#This Row],[size]]</f>
        <v>0.8633540372670826</v>
      </c>
      <c r="M73" s="9">
        <f>testdata[[#This Row],[upper]]/testdata[[#This Row],[size]]</f>
        <v>0</v>
      </c>
      <c r="N73" s="9">
        <f>testdata[[#This Row],[lower]]/testdata[[#This Row],[size]]</f>
        <v>0.1366459627329174</v>
      </c>
      <c r="O73" s="2" t="b">
        <f>IF(testdata[[#This Row],[close]]&gt;testdata[[#This Row],[open]],TRUE,FALSE)</f>
        <v>1</v>
      </c>
      <c r="P73" s="2" t="b">
        <f>IF(testdata[[#This Row],[close]]&lt;testdata[[#This Row],[open]],TRUE,FALSE)</f>
        <v>0</v>
      </c>
    </row>
    <row r="74" spans="1:16" x14ac:dyDescent="0.25">
      <c r="A74" s="6">
        <v>72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2">
        <f>testdata[[#This Row],[high]]-testdata[[#This Row],[low]]</f>
        <v>1.3400000000000034</v>
      </c>
      <c r="I74" s="2">
        <f>ABS(testdata[[#This Row],[close]]-testdata[[#This Row],[open]])</f>
        <v>0.13999999999998636</v>
      </c>
      <c r="J74" s="2">
        <f>testdata[[#This Row],[high]]-MAX(testdata[[#This Row],[open]],testdata[[#This Row],[close]])</f>
        <v>0.59000000000000341</v>
      </c>
      <c r="K74" s="2">
        <f>MIN(testdata[[#This Row],[open]],testdata[[#This Row],[close]])-testdata[[#This Row],[low]]</f>
        <v>0.61000000000001364</v>
      </c>
      <c r="L74" s="9">
        <f>testdata[[#This Row],[body]]/testdata[[#This Row],[size]]</f>
        <v>0.10447761194028805</v>
      </c>
      <c r="M74" s="9">
        <f>testdata[[#This Row],[upper]]/testdata[[#This Row],[size]]</f>
        <v>0.440298507462688</v>
      </c>
      <c r="N74" s="9">
        <f>testdata[[#This Row],[lower]]/testdata[[#This Row],[size]]</f>
        <v>0.45522388059702396</v>
      </c>
      <c r="O74" s="2" t="b">
        <f>IF(testdata[[#This Row],[close]]&gt;testdata[[#This Row],[open]],TRUE,FALSE)</f>
        <v>1</v>
      </c>
      <c r="P74" s="2" t="b">
        <f>IF(testdata[[#This Row],[close]]&lt;testdata[[#This Row],[open]],TRUE,FALSE)</f>
        <v>0</v>
      </c>
    </row>
    <row r="75" spans="1:16" x14ac:dyDescent="0.25">
      <c r="A75" s="6">
        <v>73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2">
        <f>testdata[[#This Row],[high]]-testdata[[#This Row],[low]]</f>
        <v>1.6800000000000068</v>
      </c>
      <c r="I75" s="2">
        <f>ABS(testdata[[#This Row],[close]]-testdata[[#This Row],[open]])</f>
        <v>1.0300000000000011</v>
      </c>
      <c r="J75" s="2">
        <f>testdata[[#This Row],[high]]-MAX(testdata[[#This Row],[open]],testdata[[#This Row],[close]])</f>
        <v>0.40999999999999659</v>
      </c>
      <c r="K75" s="2">
        <f>MIN(testdata[[#This Row],[open]],testdata[[#This Row],[close]])-testdata[[#This Row],[low]]</f>
        <v>0.24000000000000909</v>
      </c>
      <c r="L75" s="9">
        <f>testdata[[#This Row],[body]]/testdata[[#This Row],[size]]</f>
        <v>0.61309523809523625</v>
      </c>
      <c r="M75" s="9">
        <f>testdata[[#This Row],[upper]]/testdata[[#This Row],[size]]</f>
        <v>0.24404761904761602</v>
      </c>
      <c r="N75" s="9">
        <f>testdata[[#This Row],[lower]]/testdata[[#This Row],[size]]</f>
        <v>0.14285714285714768</v>
      </c>
      <c r="O75" s="2" t="b">
        <f>IF(testdata[[#This Row],[close]]&gt;testdata[[#This Row],[open]],TRUE,FALSE)</f>
        <v>0</v>
      </c>
      <c r="P75" s="2" t="b">
        <f>IF(testdata[[#This Row],[close]]&lt;testdata[[#This Row],[open]],TRUE,FALSE)</f>
        <v>1</v>
      </c>
    </row>
    <row r="76" spans="1:16" x14ac:dyDescent="0.25">
      <c r="A76" s="6">
        <v>74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2">
        <f>testdata[[#This Row],[high]]-testdata[[#This Row],[low]]</f>
        <v>1.9599999999999795</v>
      </c>
      <c r="I76" s="2">
        <f>ABS(testdata[[#This Row],[close]]-testdata[[#This Row],[open]])</f>
        <v>1.1299999999999955</v>
      </c>
      <c r="J76" s="2">
        <f>testdata[[#This Row],[high]]-MAX(testdata[[#This Row],[open]],testdata[[#This Row],[close]])</f>
        <v>0.47999999999998977</v>
      </c>
      <c r="K76" s="2">
        <f>MIN(testdata[[#This Row],[open]],testdata[[#This Row],[close]])-testdata[[#This Row],[low]]</f>
        <v>0.34999999999999432</v>
      </c>
      <c r="L76" s="9">
        <f>testdata[[#This Row],[body]]/testdata[[#This Row],[size]]</f>
        <v>0.57653061224490165</v>
      </c>
      <c r="M76" s="9">
        <f>testdata[[#This Row],[upper]]/testdata[[#This Row],[size]]</f>
        <v>0.2448979591836708</v>
      </c>
      <c r="N76" s="9">
        <f>testdata[[#This Row],[lower]]/testdata[[#This Row],[size]]</f>
        <v>0.17857142857142755</v>
      </c>
      <c r="O76" s="2" t="b">
        <f>IF(testdata[[#This Row],[close]]&gt;testdata[[#This Row],[open]],TRUE,FALSE)</f>
        <v>1</v>
      </c>
      <c r="P76" s="2" t="b">
        <f>IF(testdata[[#This Row],[close]]&lt;testdata[[#This Row],[open]],TRUE,FALSE)</f>
        <v>0</v>
      </c>
    </row>
    <row r="77" spans="1:16" x14ac:dyDescent="0.25">
      <c r="A77" s="6">
        <v>75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2">
        <f>testdata[[#This Row],[high]]-testdata[[#This Row],[low]]</f>
        <v>1.1200000000000045</v>
      </c>
      <c r="I77" s="2">
        <f>ABS(testdata[[#This Row],[close]]-testdata[[#This Row],[open]])</f>
        <v>0.62000000000000455</v>
      </c>
      <c r="J77" s="2">
        <f>testdata[[#This Row],[high]]-MAX(testdata[[#This Row],[open]],testdata[[#This Row],[close]])</f>
        <v>6.0000000000002274E-2</v>
      </c>
      <c r="K77" s="2">
        <f>MIN(testdata[[#This Row],[open]],testdata[[#This Row],[close]])-testdata[[#This Row],[low]]</f>
        <v>0.43999999999999773</v>
      </c>
      <c r="L77" s="9">
        <f>testdata[[#This Row],[body]]/testdata[[#This Row],[size]]</f>
        <v>0.55357142857143038</v>
      </c>
      <c r="M77" s="9">
        <f>testdata[[#This Row],[upper]]/testdata[[#This Row],[size]]</f>
        <v>5.3571428571430386E-2</v>
      </c>
      <c r="N77" s="9">
        <f>testdata[[#This Row],[lower]]/testdata[[#This Row],[size]]</f>
        <v>0.39285714285713924</v>
      </c>
      <c r="O77" s="2" t="b">
        <f>IF(testdata[[#This Row],[close]]&gt;testdata[[#This Row],[open]],TRUE,FALSE)</f>
        <v>0</v>
      </c>
      <c r="P77" s="2" t="b">
        <f>IF(testdata[[#This Row],[close]]&lt;testdata[[#This Row],[open]],TRUE,FALSE)</f>
        <v>1</v>
      </c>
    </row>
    <row r="78" spans="1:16" x14ac:dyDescent="0.25">
      <c r="A78" s="6">
        <v>76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2">
        <f>testdata[[#This Row],[high]]-testdata[[#This Row],[low]]</f>
        <v>2.7000000000000171</v>
      </c>
      <c r="I78" s="2">
        <f>ABS(testdata[[#This Row],[close]]-testdata[[#This Row],[open]])</f>
        <v>1.0000000000019327E-2</v>
      </c>
      <c r="J78" s="2">
        <f>testdata[[#This Row],[high]]-MAX(testdata[[#This Row],[open]],testdata[[#This Row],[close]])</f>
        <v>0.21999999999999886</v>
      </c>
      <c r="K78" s="2">
        <f>MIN(testdata[[#This Row],[open]],testdata[[#This Row],[close]])-testdata[[#This Row],[low]]</f>
        <v>2.4699999999999989</v>
      </c>
      <c r="L78" s="9">
        <f>testdata[[#This Row],[body]]/testdata[[#This Row],[size]]</f>
        <v>3.7037037037108383E-3</v>
      </c>
      <c r="M78" s="9">
        <f>testdata[[#This Row],[upper]]/testdata[[#This Row],[size]]</f>
        <v>8.1481481481480544E-2</v>
      </c>
      <c r="N78" s="9">
        <f>testdata[[#This Row],[lower]]/testdata[[#This Row],[size]]</f>
        <v>0.91481481481480864</v>
      </c>
      <c r="O78" s="2" t="b">
        <f>IF(testdata[[#This Row],[close]]&gt;testdata[[#This Row],[open]],TRUE,FALSE)</f>
        <v>0</v>
      </c>
      <c r="P78" s="2" t="b">
        <f>IF(testdata[[#This Row],[close]]&lt;testdata[[#This Row],[open]],TRUE,FALSE)</f>
        <v>1</v>
      </c>
    </row>
    <row r="79" spans="1:16" x14ac:dyDescent="0.25">
      <c r="A79" s="6">
        <v>77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2">
        <f>testdata[[#This Row],[high]]-testdata[[#This Row],[low]]</f>
        <v>1.0799999999999841</v>
      </c>
      <c r="I79" s="2">
        <f>ABS(testdata[[#This Row],[close]]-testdata[[#This Row],[open]])</f>
        <v>0.59999999999999432</v>
      </c>
      <c r="J79" s="2">
        <f>testdata[[#This Row],[high]]-MAX(testdata[[#This Row],[open]],testdata[[#This Row],[close]])</f>
        <v>0.37999999999999545</v>
      </c>
      <c r="K79" s="2">
        <f>MIN(testdata[[#This Row],[open]],testdata[[#This Row],[close]])-testdata[[#This Row],[low]]</f>
        <v>9.9999999999994316E-2</v>
      </c>
      <c r="L79" s="9">
        <f>testdata[[#This Row],[body]]/testdata[[#This Row],[size]]</f>
        <v>0.55555555555555847</v>
      </c>
      <c r="M79" s="9">
        <f>testdata[[#This Row],[upper]]/testdata[[#This Row],[size]]</f>
        <v>0.3518518518518528</v>
      </c>
      <c r="N79" s="9">
        <f>testdata[[#This Row],[lower]]/testdata[[#This Row],[size]]</f>
        <v>9.2592592592588688E-2</v>
      </c>
      <c r="O79" s="2" t="b">
        <f>IF(testdata[[#This Row],[close]]&gt;testdata[[#This Row],[open]],TRUE,FALSE)</f>
        <v>1</v>
      </c>
      <c r="P79" s="2" t="b">
        <f>IF(testdata[[#This Row],[close]]&lt;testdata[[#This Row],[open]],TRUE,FALSE)</f>
        <v>0</v>
      </c>
    </row>
    <row r="80" spans="1:16" x14ac:dyDescent="0.25">
      <c r="A80" s="6">
        <v>78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2">
        <f>testdata[[#This Row],[high]]-testdata[[#This Row],[low]]</f>
        <v>1.1200000000000045</v>
      </c>
      <c r="I80" s="2">
        <f>ABS(testdata[[#This Row],[close]]-testdata[[#This Row],[open]])</f>
        <v>9.9999999999994316E-2</v>
      </c>
      <c r="J80" s="2">
        <f>testdata[[#This Row],[high]]-MAX(testdata[[#This Row],[open]],testdata[[#This Row],[close]])</f>
        <v>0.96999999999999886</v>
      </c>
      <c r="K80" s="2">
        <f>MIN(testdata[[#This Row],[open]],testdata[[#This Row],[close]])-testdata[[#This Row],[low]]</f>
        <v>5.0000000000011369E-2</v>
      </c>
      <c r="L80" s="9">
        <f>testdata[[#This Row],[body]]/testdata[[#This Row],[size]]</f>
        <v>8.9285714285708848E-2</v>
      </c>
      <c r="M80" s="9">
        <f>testdata[[#This Row],[upper]]/testdata[[#This Row],[size]]</f>
        <v>0.86607142857142405</v>
      </c>
      <c r="N80" s="9">
        <f>testdata[[#This Row],[lower]]/testdata[[#This Row],[size]]</f>
        <v>4.4642857142867115E-2</v>
      </c>
      <c r="O80" s="2" t="b">
        <f>IF(testdata[[#This Row],[close]]&gt;testdata[[#This Row],[open]],TRUE,FALSE)</f>
        <v>0</v>
      </c>
      <c r="P80" s="2" t="b">
        <f>IF(testdata[[#This Row],[close]]&lt;testdata[[#This Row],[open]],TRUE,FALSE)</f>
        <v>1</v>
      </c>
    </row>
    <row r="81" spans="1:16" x14ac:dyDescent="0.25">
      <c r="A81" s="6">
        <v>79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2">
        <f>testdata[[#This Row],[high]]-testdata[[#This Row],[low]]</f>
        <v>0.91999999999998749</v>
      </c>
      <c r="I81" s="2">
        <f>ABS(testdata[[#This Row],[close]]-testdata[[#This Row],[open]])</f>
        <v>0.15999999999999659</v>
      </c>
      <c r="J81" s="2">
        <f>testdata[[#This Row],[high]]-MAX(testdata[[#This Row],[open]],testdata[[#This Row],[close]])</f>
        <v>0.16999999999998749</v>
      </c>
      <c r="K81" s="2">
        <f>MIN(testdata[[#This Row],[open]],testdata[[#This Row],[close]])-testdata[[#This Row],[low]]</f>
        <v>0.59000000000000341</v>
      </c>
      <c r="L81" s="9">
        <f>testdata[[#This Row],[body]]/testdata[[#This Row],[size]]</f>
        <v>0.17391304347825953</v>
      </c>
      <c r="M81" s="9">
        <f>testdata[[#This Row],[upper]]/testdata[[#This Row],[size]]</f>
        <v>0.18478260869564109</v>
      </c>
      <c r="N81" s="9">
        <f>testdata[[#This Row],[lower]]/testdata[[#This Row],[size]]</f>
        <v>0.64130434782609935</v>
      </c>
      <c r="O81" s="2" t="b">
        <f>IF(testdata[[#This Row],[close]]&gt;testdata[[#This Row],[open]],TRUE,FALSE)</f>
        <v>0</v>
      </c>
      <c r="P81" s="2" t="b">
        <f>IF(testdata[[#This Row],[close]]&lt;testdata[[#This Row],[open]],TRUE,FALSE)</f>
        <v>1</v>
      </c>
    </row>
    <row r="82" spans="1:16" x14ac:dyDescent="0.25">
      <c r="A82" s="6">
        <v>80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2">
        <f>testdata[[#This Row],[high]]-testdata[[#This Row],[low]]</f>
        <v>0.95000000000001705</v>
      </c>
      <c r="I82" s="2">
        <f>ABS(testdata[[#This Row],[close]]-testdata[[#This Row],[open]])</f>
        <v>0.77000000000001023</v>
      </c>
      <c r="J82" s="2">
        <f>testdata[[#This Row],[high]]-MAX(testdata[[#This Row],[open]],testdata[[#This Row],[close]])</f>
        <v>3.0000000000001137E-2</v>
      </c>
      <c r="K82" s="2">
        <f>MIN(testdata[[#This Row],[open]],testdata[[#This Row],[close]])-testdata[[#This Row],[low]]</f>
        <v>0.15000000000000568</v>
      </c>
      <c r="L82" s="9">
        <f>testdata[[#This Row],[body]]/testdata[[#This Row],[size]]</f>
        <v>0.81052631578946988</v>
      </c>
      <c r="M82" s="9">
        <f>testdata[[#This Row],[upper]]/testdata[[#This Row],[size]]</f>
        <v>3.1578947368421685E-2</v>
      </c>
      <c r="N82" s="9">
        <f>testdata[[#This Row],[lower]]/testdata[[#This Row],[size]]</f>
        <v>0.15789473684210842</v>
      </c>
      <c r="O82" s="2" t="b">
        <f>IF(testdata[[#This Row],[close]]&gt;testdata[[#This Row],[open]],TRUE,FALSE)</f>
        <v>0</v>
      </c>
      <c r="P82" s="2" t="b">
        <f>IF(testdata[[#This Row],[close]]&lt;testdata[[#This Row],[open]],TRUE,FALSE)</f>
        <v>1</v>
      </c>
    </row>
    <row r="83" spans="1:16" x14ac:dyDescent="0.25">
      <c r="A83" s="6">
        <v>81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2">
        <f>testdata[[#This Row],[high]]-testdata[[#This Row],[low]]</f>
        <v>0.91999999999998749</v>
      </c>
      <c r="I83" s="2">
        <f>ABS(testdata[[#This Row],[close]]-testdata[[#This Row],[open]])</f>
        <v>0</v>
      </c>
      <c r="J83" s="2">
        <f>testdata[[#This Row],[high]]-MAX(testdata[[#This Row],[open]],testdata[[#This Row],[close]])</f>
        <v>0.46000000000000796</v>
      </c>
      <c r="K83" s="2">
        <f>MIN(testdata[[#This Row],[open]],testdata[[#This Row],[close]])-testdata[[#This Row],[low]]</f>
        <v>0.45999999999997954</v>
      </c>
      <c r="L83" s="9">
        <f>testdata[[#This Row],[body]]/testdata[[#This Row],[size]]</f>
        <v>0</v>
      </c>
      <c r="M83" s="9">
        <f>testdata[[#This Row],[upper]]/testdata[[#This Row],[size]]</f>
        <v>0.50000000000001543</v>
      </c>
      <c r="N83" s="9">
        <f>testdata[[#This Row],[lower]]/testdata[[#This Row],[size]]</f>
        <v>0.49999999999998457</v>
      </c>
      <c r="O83" s="2" t="b">
        <f>IF(testdata[[#This Row],[close]]&gt;testdata[[#This Row],[open]],TRUE,FALSE)</f>
        <v>0</v>
      </c>
      <c r="P83" s="2" t="b">
        <f>IF(testdata[[#This Row],[close]]&lt;testdata[[#This Row],[open]],TRUE,FALSE)</f>
        <v>0</v>
      </c>
    </row>
    <row r="84" spans="1:16" x14ac:dyDescent="0.25">
      <c r="A84" s="6">
        <v>82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2">
        <f>testdata[[#This Row],[high]]-testdata[[#This Row],[low]]</f>
        <v>0.63999999999998636</v>
      </c>
      <c r="I84" s="2">
        <f>ABS(testdata[[#This Row],[close]]-testdata[[#This Row],[open]])</f>
        <v>6.9999999999993179E-2</v>
      </c>
      <c r="J84" s="2">
        <f>testdata[[#This Row],[high]]-MAX(testdata[[#This Row],[open]],testdata[[#This Row],[close]])</f>
        <v>0.12999999999999545</v>
      </c>
      <c r="K84" s="2">
        <f>MIN(testdata[[#This Row],[open]],testdata[[#This Row],[close]])-testdata[[#This Row],[low]]</f>
        <v>0.43999999999999773</v>
      </c>
      <c r="L84" s="9">
        <f>testdata[[#This Row],[body]]/testdata[[#This Row],[size]]</f>
        <v>0.10937499999999167</v>
      </c>
      <c r="M84" s="9">
        <f>testdata[[#This Row],[upper]]/testdata[[#This Row],[size]]</f>
        <v>0.20312499999999722</v>
      </c>
      <c r="N84" s="9">
        <f>testdata[[#This Row],[lower]]/testdata[[#This Row],[size]]</f>
        <v>0.6875000000000111</v>
      </c>
      <c r="O84" s="2" t="b">
        <f>IF(testdata[[#This Row],[close]]&gt;testdata[[#This Row],[open]],TRUE,FALSE)</f>
        <v>0</v>
      </c>
      <c r="P84" s="2" t="b">
        <f>IF(testdata[[#This Row],[close]]&lt;testdata[[#This Row],[open]],TRUE,FALSE)</f>
        <v>1</v>
      </c>
    </row>
    <row r="85" spans="1:16" x14ac:dyDescent="0.25">
      <c r="A85" s="6">
        <v>83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2">
        <f>testdata[[#This Row],[high]]-testdata[[#This Row],[low]]</f>
        <v>1.1099999999999852</v>
      </c>
      <c r="I85" s="2">
        <f>ABS(testdata[[#This Row],[close]]-testdata[[#This Row],[open]])</f>
        <v>0.1799999999999784</v>
      </c>
      <c r="J85" s="2">
        <f>testdata[[#This Row],[high]]-MAX(testdata[[#This Row],[open]],testdata[[#This Row],[close]])</f>
        <v>0.37000000000000455</v>
      </c>
      <c r="K85" s="2">
        <f>MIN(testdata[[#This Row],[open]],testdata[[#This Row],[close]])-testdata[[#This Row],[low]]</f>
        <v>0.56000000000000227</v>
      </c>
      <c r="L85" s="9">
        <f>testdata[[#This Row],[body]]/testdata[[#This Row],[size]]</f>
        <v>0.16216216216214485</v>
      </c>
      <c r="M85" s="9">
        <f>testdata[[#This Row],[upper]]/testdata[[#This Row],[size]]</f>
        <v>0.33333333333334186</v>
      </c>
      <c r="N85" s="9">
        <f>testdata[[#This Row],[lower]]/testdata[[#This Row],[size]]</f>
        <v>0.50450450450451323</v>
      </c>
      <c r="O85" s="2" t="b">
        <f>IF(testdata[[#This Row],[close]]&gt;testdata[[#This Row],[open]],TRUE,FALSE)</f>
        <v>1</v>
      </c>
      <c r="P85" s="2" t="b">
        <f>IF(testdata[[#This Row],[close]]&lt;testdata[[#This Row],[open]],TRUE,FALSE)</f>
        <v>0</v>
      </c>
    </row>
    <row r="86" spans="1:16" x14ac:dyDescent="0.25">
      <c r="A86" s="6">
        <v>84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2">
        <f>testdata[[#This Row],[high]]-testdata[[#This Row],[low]]</f>
        <v>1.0900000000000034</v>
      </c>
      <c r="I86" s="2">
        <f>ABS(testdata[[#This Row],[close]]-testdata[[#This Row],[open]])</f>
        <v>6.9999999999993179E-2</v>
      </c>
      <c r="J86" s="2">
        <f>testdata[[#This Row],[high]]-MAX(testdata[[#This Row],[open]],testdata[[#This Row],[close]])</f>
        <v>9.0000000000003411E-2</v>
      </c>
      <c r="K86" s="2">
        <f>MIN(testdata[[#This Row],[open]],testdata[[#This Row],[close]])-testdata[[#This Row],[low]]</f>
        <v>0.93000000000000682</v>
      </c>
      <c r="L86" s="9">
        <f>testdata[[#This Row],[body]]/testdata[[#This Row],[size]]</f>
        <v>6.4220183486232069E-2</v>
      </c>
      <c r="M86" s="9">
        <f>testdata[[#This Row],[upper]]/testdata[[#This Row],[size]]</f>
        <v>8.2568807339452419E-2</v>
      </c>
      <c r="N86" s="9">
        <f>testdata[[#This Row],[lower]]/testdata[[#This Row],[size]]</f>
        <v>0.85321100917431547</v>
      </c>
      <c r="O86" s="2" t="b">
        <f>IF(testdata[[#This Row],[close]]&gt;testdata[[#This Row],[open]],TRUE,FALSE)</f>
        <v>0</v>
      </c>
      <c r="P86" s="2" t="b">
        <f>IF(testdata[[#This Row],[close]]&lt;testdata[[#This Row],[open]],TRUE,FALSE)</f>
        <v>1</v>
      </c>
    </row>
    <row r="87" spans="1:16" x14ac:dyDescent="0.25">
      <c r="A87" s="6">
        <v>85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2">
        <f>testdata[[#This Row],[high]]-testdata[[#This Row],[low]]</f>
        <v>0.98000000000001819</v>
      </c>
      <c r="I87" s="2">
        <f>ABS(testdata[[#This Row],[close]]-testdata[[#This Row],[open]])</f>
        <v>0.47999999999998977</v>
      </c>
      <c r="J87" s="2">
        <f>testdata[[#This Row],[high]]-MAX(testdata[[#This Row],[open]],testdata[[#This Row],[close]])</f>
        <v>2.0000000000010232E-2</v>
      </c>
      <c r="K87" s="2">
        <f>MIN(testdata[[#This Row],[open]],testdata[[#This Row],[close]])-testdata[[#This Row],[low]]</f>
        <v>0.48000000000001819</v>
      </c>
      <c r="L87" s="9">
        <f>testdata[[#This Row],[body]]/testdata[[#This Row],[size]]</f>
        <v>0.48979591836732739</v>
      </c>
      <c r="M87" s="9">
        <f>testdata[[#This Row],[upper]]/testdata[[#This Row],[size]]</f>
        <v>2.0408163265316186E-2</v>
      </c>
      <c r="N87" s="9">
        <f>testdata[[#This Row],[lower]]/testdata[[#This Row],[size]]</f>
        <v>0.48979591836735642</v>
      </c>
      <c r="O87" s="2" t="b">
        <f>IF(testdata[[#This Row],[close]]&gt;testdata[[#This Row],[open]],TRUE,FALSE)</f>
        <v>1</v>
      </c>
      <c r="P87" s="2" t="b">
        <f>IF(testdata[[#This Row],[close]]&lt;testdata[[#This Row],[open]],TRUE,FALSE)</f>
        <v>0</v>
      </c>
    </row>
    <row r="88" spans="1:16" x14ac:dyDescent="0.25">
      <c r="A88" s="6">
        <v>86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2">
        <f>testdata[[#This Row],[high]]-testdata[[#This Row],[low]]</f>
        <v>0.71000000000000796</v>
      </c>
      <c r="I88" s="2">
        <f>ABS(testdata[[#This Row],[close]]-testdata[[#This Row],[open]])</f>
        <v>8.0000000000012506E-2</v>
      </c>
      <c r="J88" s="2">
        <f>testdata[[#This Row],[high]]-MAX(testdata[[#This Row],[open]],testdata[[#This Row],[close]])</f>
        <v>0.15999999999999659</v>
      </c>
      <c r="K88" s="2">
        <f>MIN(testdata[[#This Row],[open]],testdata[[#This Row],[close]])-testdata[[#This Row],[low]]</f>
        <v>0.46999999999999886</v>
      </c>
      <c r="L88" s="9">
        <f>testdata[[#This Row],[body]]/testdata[[#This Row],[size]]</f>
        <v>0.11267605633804452</v>
      </c>
      <c r="M88" s="9">
        <f>testdata[[#This Row],[upper]]/testdata[[#This Row],[size]]</f>
        <v>0.22535211267604902</v>
      </c>
      <c r="N88" s="9">
        <f>testdata[[#This Row],[lower]]/testdata[[#This Row],[size]]</f>
        <v>0.66197183098590651</v>
      </c>
      <c r="O88" s="2" t="b">
        <f>IF(testdata[[#This Row],[close]]&gt;testdata[[#This Row],[open]],TRUE,FALSE)</f>
        <v>0</v>
      </c>
      <c r="P88" s="2" t="b">
        <f>IF(testdata[[#This Row],[close]]&lt;testdata[[#This Row],[open]],TRUE,FALSE)</f>
        <v>1</v>
      </c>
    </row>
    <row r="89" spans="1:16" x14ac:dyDescent="0.25">
      <c r="A89" s="6">
        <v>87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2">
        <f>testdata[[#This Row],[high]]-testdata[[#This Row],[low]]</f>
        <v>1.0900000000000034</v>
      </c>
      <c r="I89" s="2">
        <f>ABS(testdata[[#This Row],[close]]-testdata[[#This Row],[open]])</f>
        <v>0.49000000000000909</v>
      </c>
      <c r="J89" s="2">
        <f>testdata[[#This Row],[high]]-MAX(testdata[[#This Row],[open]],testdata[[#This Row],[close]])</f>
        <v>0.21999999999999886</v>
      </c>
      <c r="K89" s="2">
        <f>MIN(testdata[[#This Row],[open]],testdata[[#This Row],[close]])-testdata[[#This Row],[low]]</f>
        <v>0.37999999999999545</v>
      </c>
      <c r="L89" s="9">
        <f>testdata[[#This Row],[body]]/testdata[[#This Row],[size]]</f>
        <v>0.44954128440367669</v>
      </c>
      <c r="M89" s="9">
        <f>testdata[[#This Row],[upper]]/testdata[[#This Row],[size]]</f>
        <v>0.20183486238531942</v>
      </c>
      <c r="N89" s="9">
        <f>testdata[[#This Row],[lower]]/testdata[[#This Row],[size]]</f>
        <v>0.34862385321100392</v>
      </c>
      <c r="O89" s="2" t="b">
        <f>IF(testdata[[#This Row],[close]]&gt;testdata[[#This Row],[open]],TRUE,FALSE)</f>
        <v>0</v>
      </c>
      <c r="P89" s="2" t="b">
        <f>IF(testdata[[#This Row],[close]]&lt;testdata[[#This Row],[open]],TRUE,FALSE)</f>
        <v>1</v>
      </c>
    </row>
    <row r="90" spans="1:16" x14ac:dyDescent="0.25">
      <c r="A90" s="6">
        <v>88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2">
        <f>testdata[[#This Row],[high]]-testdata[[#This Row],[low]]</f>
        <v>0.69000000000002615</v>
      </c>
      <c r="I90" s="2">
        <f>ABS(testdata[[#This Row],[close]]-testdata[[#This Row],[open]])</f>
        <v>0.46000000000000796</v>
      </c>
      <c r="J90" s="2">
        <f>testdata[[#This Row],[high]]-MAX(testdata[[#This Row],[open]],testdata[[#This Row],[close]])</f>
        <v>0</v>
      </c>
      <c r="K90" s="2">
        <f>MIN(testdata[[#This Row],[open]],testdata[[#This Row],[close]])-testdata[[#This Row],[low]]</f>
        <v>0.23000000000001819</v>
      </c>
      <c r="L90" s="9">
        <f>testdata[[#This Row],[body]]/testdata[[#This Row],[size]]</f>
        <v>0.66666666666665297</v>
      </c>
      <c r="M90" s="9">
        <f>testdata[[#This Row],[upper]]/testdata[[#This Row],[size]]</f>
        <v>0</v>
      </c>
      <c r="N90" s="9">
        <f>testdata[[#This Row],[lower]]/testdata[[#This Row],[size]]</f>
        <v>0.33333333333334708</v>
      </c>
      <c r="O90" s="2" t="b">
        <f>IF(testdata[[#This Row],[close]]&gt;testdata[[#This Row],[open]],TRUE,FALSE)</f>
        <v>1</v>
      </c>
      <c r="P90" s="2" t="b">
        <f>IF(testdata[[#This Row],[close]]&lt;testdata[[#This Row],[open]],TRUE,FALSE)</f>
        <v>0</v>
      </c>
    </row>
    <row r="91" spans="1:16" x14ac:dyDescent="0.25">
      <c r="A91" s="6">
        <v>89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2">
        <f>testdata[[#This Row],[high]]-testdata[[#This Row],[low]]</f>
        <v>1.3700000000000045</v>
      </c>
      <c r="I91" s="2">
        <f>ABS(testdata[[#This Row],[close]]-testdata[[#This Row],[open]])</f>
        <v>2.9999999999972715E-2</v>
      </c>
      <c r="J91" s="2">
        <f>testdata[[#This Row],[high]]-MAX(testdata[[#This Row],[open]],testdata[[#This Row],[close]])</f>
        <v>0.18000000000000682</v>
      </c>
      <c r="K91" s="2">
        <f>MIN(testdata[[#This Row],[open]],testdata[[#This Row],[close]])-testdata[[#This Row],[low]]</f>
        <v>1.160000000000025</v>
      </c>
      <c r="L91" s="9">
        <f>testdata[[#This Row],[body]]/testdata[[#This Row],[size]]</f>
        <v>2.1897810218958112E-2</v>
      </c>
      <c r="M91" s="9">
        <f>testdata[[#This Row],[upper]]/testdata[[#This Row],[size]]</f>
        <v>0.13138686131387314</v>
      </c>
      <c r="N91" s="9">
        <f>testdata[[#This Row],[lower]]/testdata[[#This Row],[size]]</f>
        <v>0.84671532846716868</v>
      </c>
      <c r="O91" s="2" t="b">
        <f>IF(testdata[[#This Row],[close]]&gt;testdata[[#This Row],[open]],TRUE,FALSE)</f>
        <v>1</v>
      </c>
      <c r="P91" s="2" t="b">
        <f>IF(testdata[[#This Row],[close]]&lt;testdata[[#This Row],[open]],TRUE,FALSE)</f>
        <v>0</v>
      </c>
    </row>
    <row r="92" spans="1:16" x14ac:dyDescent="0.25">
      <c r="A92" s="6">
        <v>90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2">
        <f>testdata[[#This Row],[high]]-testdata[[#This Row],[low]]</f>
        <v>0.71999999999999886</v>
      </c>
      <c r="I92" s="2">
        <f>ABS(testdata[[#This Row],[close]]-testdata[[#This Row],[open]])</f>
        <v>0.11000000000001364</v>
      </c>
      <c r="J92" s="2">
        <f>testdata[[#This Row],[high]]-MAX(testdata[[#This Row],[open]],testdata[[#This Row],[close]])</f>
        <v>0.31999999999999318</v>
      </c>
      <c r="K92" s="2">
        <f>MIN(testdata[[#This Row],[open]],testdata[[#This Row],[close]])-testdata[[#This Row],[low]]</f>
        <v>0.28999999999999204</v>
      </c>
      <c r="L92" s="9">
        <f>testdata[[#This Row],[body]]/testdata[[#This Row],[size]]</f>
        <v>0.15277777777779697</v>
      </c>
      <c r="M92" s="9">
        <f>testdata[[#This Row],[upper]]/testdata[[#This Row],[size]]</f>
        <v>0.44444444444443565</v>
      </c>
      <c r="N92" s="9">
        <f>testdata[[#This Row],[lower]]/testdata[[#This Row],[size]]</f>
        <v>0.40277777777776735</v>
      </c>
      <c r="O92" s="2" t="b">
        <f>IF(testdata[[#This Row],[close]]&gt;testdata[[#This Row],[open]],TRUE,FALSE)</f>
        <v>0</v>
      </c>
      <c r="P92" s="2" t="b">
        <f>IF(testdata[[#This Row],[close]]&lt;testdata[[#This Row],[open]],TRUE,FALSE)</f>
        <v>1</v>
      </c>
    </row>
    <row r="93" spans="1:16" x14ac:dyDescent="0.25">
      <c r="A93" s="6">
        <v>91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2">
        <f>testdata[[#This Row],[high]]-testdata[[#This Row],[low]]</f>
        <v>0.93999999999999773</v>
      </c>
      <c r="I93" s="2">
        <f>ABS(testdata[[#This Row],[close]]-testdata[[#This Row],[open]])</f>
        <v>0.78000000000000114</v>
      </c>
      <c r="J93" s="2">
        <f>testdata[[#This Row],[high]]-MAX(testdata[[#This Row],[open]],testdata[[#This Row],[close]])</f>
        <v>0.14000000000001478</v>
      </c>
      <c r="K93" s="2">
        <f>MIN(testdata[[#This Row],[open]],testdata[[#This Row],[close]])-testdata[[#This Row],[low]]</f>
        <v>1.999999999998181E-2</v>
      </c>
      <c r="L93" s="9">
        <f>testdata[[#This Row],[body]]/testdata[[#This Row],[size]]</f>
        <v>0.82978723404255639</v>
      </c>
      <c r="M93" s="9">
        <f>testdata[[#This Row],[upper]]/testdata[[#This Row],[size]]</f>
        <v>0.14893617021278205</v>
      </c>
      <c r="N93" s="9">
        <f>testdata[[#This Row],[lower]]/testdata[[#This Row],[size]]</f>
        <v>2.127659574466155E-2</v>
      </c>
      <c r="O93" s="2" t="b">
        <f>IF(testdata[[#This Row],[close]]&gt;testdata[[#This Row],[open]],TRUE,FALSE)</f>
        <v>1</v>
      </c>
      <c r="P93" s="2" t="b">
        <f>IF(testdata[[#This Row],[close]]&lt;testdata[[#This Row],[open]],TRUE,FALSE)</f>
        <v>0</v>
      </c>
    </row>
    <row r="94" spans="1:16" x14ac:dyDescent="0.25">
      <c r="A94" s="6">
        <v>92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2">
        <f>testdata[[#This Row],[high]]-testdata[[#This Row],[low]]</f>
        <v>0.98000000000001819</v>
      </c>
      <c r="I94" s="2">
        <f>ABS(testdata[[#This Row],[close]]-testdata[[#This Row],[open]])</f>
        <v>0.53999999999999204</v>
      </c>
      <c r="J94" s="2">
        <f>testdata[[#This Row],[high]]-MAX(testdata[[#This Row],[open]],testdata[[#This Row],[close]])</f>
        <v>2.0000000000010232E-2</v>
      </c>
      <c r="K94" s="2">
        <f>MIN(testdata[[#This Row],[open]],testdata[[#This Row],[close]])-testdata[[#This Row],[low]]</f>
        <v>0.42000000000001592</v>
      </c>
      <c r="L94" s="9">
        <f>testdata[[#This Row],[body]]/testdata[[#This Row],[size]]</f>
        <v>0.55102040816324693</v>
      </c>
      <c r="M94" s="9">
        <f>testdata[[#This Row],[upper]]/testdata[[#This Row],[size]]</f>
        <v>2.0408163265316186E-2</v>
      </c>
      <c r="N94" s="9">
        <f>testdata[[#This Row],[lower]]/testdata[[#This Row],[size]]</f>
        <v>0.42857142857143687</v>
      </c>
      <c r="O94" s="2" t="b">
        <f>IF(testdata[[#This Row],[close]]&gt;testdata[[#This Row],[open]],TRUE,FALSE)</f>
        <v>0</v>
      </c>
      <c r="P94" s="2" t="b">
        <f>IF(testdata[[#This Row],[close]]&lt;testdata[[#This Row],[open]],TRUE,FALSE)</f>
        <v>1</v>
      </c>
    </row>
    <row r="95" spans="1:16" x14ac:dyDescent="0.25">
      <c r="A95" s="6">
        <v>93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2">
        <f>testdata[[#This Row],[high]]-testdata[[#This Row],[low]]</f>
        <v>2.7400000000000091</v>
      </c>
      <c r="I95" s="2">
        <f>ABS(testdata[[#This Row],[close]]-testdata[[#This Row],[open]])</f>
        <v>2.1700000000000159</v>
      </c>
      <c r="J95" s="2">
        <f>testdata[[#This Row],[high]]-MAX(testdata[[#This Row],[open]],testdata[[#This Row],[close]])</f>
        <v>0.50999999999999091</v>
      </c>
      <c r="K95" s="2">
        <f>MIN(testdata[[#This Row],[open]],testdata[[#This Row],[close]])-testdata[[#This Row],[low]]</f>
        <v>6.0000000000002274E-2</v>
      </c>
      <c r="L95" s="9">
        <f>testdata[[#This Row],[body]]/testdata[[#This Row],[size]]</f>
        <v>0.79197080291971123</v>
      </c>
      <c r="M95" s="9">
        <f>testdata[[#This Row],[upper]]/testdata[[#This Row],[size]]</f>
        <v>0.18613138686130992</v>
      </c>
      <c r="N95" s="9">
        <f>testdata[[#This Row],[lower]]/testdata[[#This Row],[size]]</f>
        <v>2.189781021897886E-2</v>
      </c>
      <c r="O95" s="2" t="b">
        <f>IF(testdata[[#This Row],[close]]&gt;testdata[[#This Row],[open]],TRUE,FALSE)</f>
        <v>0</v>
      </c>
      <c r="P95" s="2" t="b">
        <f>IF(testdata[[#This Row],[close]]&lt;testdata[[#This Row],[open]],TRUE,FALSE)</f>
        <v>1</v>
      </c>
    </row>
    <row r="96" spans="1:16" x14ac:dyDescent="0.25">
      <c r="A96" s="6">
        <v>94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2">
        <f>testdata[[#This Row],[high]]-testdata[[#This Row],[low]]</f>
        <v>2.2000000000000171</v>
      </c>
      <c r="I96" s="2">
        <f>ABS(testdata[[#This Row],[close]]-testdata[[#This Row],[open]])</f>
        <v>0.97999999999998977</v>
      </c>
      <c r="J96" s="2">
        <f>testdata[[#This Row],[high]]-MAX(testdata[[#This Row],[open]],testdata[[#This Row],[close]])</f>
        <v>0.93000000000000682</v>
      </c>
      <c r="K96" s="2">
        <f>MIN(testdata[[#This Row],[open]],testdata[[#This Row],[close]])-testdata[[#This Row],[low]]</f>
        <v>0.29000000000002046</v>
      </c>
      <c r="L96" s="9">
        <f>testdata[[#This Row],[body]]/testdata[[#This Row],[size]]</f>
        <v>0.44545454545453733</v>
      </c>
      <c r="M96" s="9">
        <f>testdata[[#This Row],[upper]]/testdata[[#This Row],[size]]</f>
        <v>0.42272727272727256</v>
      </c>
      <c r="N96" s="9">
        <f>testdata[[#This Row],[lower]]/testdata[[#This Row],[size]]</f>
        <v>0.13181818181819011</v>
      </c>
      <c r="O96" s="2" t="b">
        <f>IF(testdata[[#This Row],[close]]&gt;testdata[[#This Row],[open]],TRUE,FALSE)</f>
        <v>1</v>
      </c>
      <c r="P96" s="2" t="b">
        <f>IF(testdata[[#This Row],[close]]&lt;testdata[[#This Row],[open]],TRUE,FALSE)</f>
        <v>0</v>
      </c>
    </row>
    <row r="97" spans="1:16" x14ac:dyDescent="0.25">
      <c r="A97" s="6">
        <v>95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2">
        <f>testdata[[#This Row],[high]]-testdata[[#This Row],[low]]</f>
        <v>1.7200000000000273</v>
      </c>
      <c r="I97" s="2">
        <f>ABS(testdata[[#This Row],[close]]-testdata[[#This Row],[open]])</f>
        <v>0.92000000000001592</v>
      </c>
      <c r="J97" s="2">
        <f>testdata[[#This Row],[high]]-MAX(testdata[[#This Row],[open]],testdata[[#This Row],[close]])</f>
        <v>0.74000000000000909</v>
      </c>
      <c r="K97" s="2">
        <f>MIN(testdata[[#This Row],[open]],testdata[[#This Row],[close]])-testdata[[#This Row],[low]]</f>
        <v>6.0000000000002274E-2</v>
      </c>
      <c r="L97" s="9">
        <f>testdata[[#This Row],[body]]/testdata[[#This Row],[size]]</f>
        <v>0.53488372093023329</v>
      </c>
      <c r="M97" s="9">
        <f>testdata[[#This Row],[upper]]/testdata[[#This Row],[size]]</f>
        <v>0.43023255813953337</v>
      </c>
      <c r="N97" s="9">
        <f>testdata[[#This Row],[lower]]/testdata[[#This Row],[size]]</f>
        <v>3.4883720930233328E-2</v>
      </c>
      <c r="O97" s="2" t="b">
        <f>IF(testdata[[#This Row],[close]]&gt;testdata[[#This Row],[open]],TRUE,FALSE)</f>
        <v>1</v>
      </c>
      <c r="P97" s="2" t="b">
        <f>IF(testdata[[#This Row],[close]]&lt;testdata[[#This Row],[open]],TRUE,FALSE)</f>
        <v>0</v>
      </c>
    </row>
    <row r="98" spans="1:16" x14ac:dyDescent="0.25">
      <c r="A98" s="6">
        <v>96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2">
        <f>testdata[[#This Row],[high]]-testdata[[#This Row],[low]]</f>
        <v>0.83999999999997499</v>
      </c>
      <c r="I98" s="2">
        <f>ABS(testdata[[#This Row],[close]]-testdata[[#This Row],[open]])</f>
        <v>0.59000000000000341</v>
      </c>
      <c r="J98" s="2">
        <f>testdata[[#This Row],[high]]-MAX(testdata[[#This Row],[open]],testdata[[#This Row],[close]])</f>
        <v>0.1799999999999784</v>
      </c>
      <c r="K98" s="2">
        <f>MIN(testdata[[#This Row],[open]],testdata[[#This Row],[close]])-testdata[[#This Row],[low]]</f>
        <v>6.9999999999993179E-2</v>
      </c>
      <c r="L98" s="9">
        <f>testdata[[#This Row],[body]]/testdata[[#This Row],[size]]</f>
        <v>0.70238095238097731</v>
      </c>
      <c r="M98" s="9">
        <f>testdata[[#This Row],[upper]]/testdata[[#This Row],[size]]</f>
        <v>0.21428571428569496</v>
      </c>
      <c r="N98" s="9">
        <f>testdata[[#This Row],[lower]]/testdata[[#This Row],[size]]</f>
        <v>8.3333333333327694E-2</v>
      </c>
      <c r="O98" s="2" t="b">
        <f>IF(testdata[[#This Row],[close]]&gt;testdata[[#This Row],[open]],TRUE,FALSE)</f>
        <v>1</v>
      </c>
      <c r="P98" s="2" t="b">
        <f>IF(testdata[[#This Row],[close]]&lt;testdata[[#This Row],[open]],TRUE,FALSE)</f>
        <v>0</v>
      </c>
    </row>
    <row r="99" spans="1:16" x14ac:dyDescent="0.25">
      <c r="A99" s="6">
        <v>97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2">
        <f>testdata[[#This Row],[high]]-testdata[[#This Row],[low]]</f>
        <v>0.70000000000001705</v>
      </c>
      <c r="I99" s="2">
        <f>ABS(testdata[[#This Row],[close]]-testdata[[#This Row],[open]])</f>
        <v>9.9999999999994316E-2</v>
      </c>
      <c r="J99" s="2">
        <f>testdata[[#This Row],[high]]-MAX(testdata[[#This Row],[open]],testdata[[#This Row],[close]])</f>
        <v>0.18000000000000682</v>
      </c>
      <c r="K99" s="2">
        <f>MIN(testdata[[#This Row],[open]],testdata[[#This Row],[close]])-testdata[[#This Row],[low]]</f>
        <v>0.42000000000001592</v>
      </c>
      <c r="L99" s="9">
        <f>testdata[[#This Row],[body]]/testdata[[#This Row],[size]]</f>
        <v>0.14285714285713125</v>
      </c>
      <c r="M99" s="9">
        <f>testdata[[#This Row],[upper]]/testdata[[#This Row],[size]]</f>
        <v>0.25714285714286061</v>
      </c>
      <c r="N99" s="9">
        <f>testdata[[#This Row],[lower]]/testdata[[#This Row],[size]]</f>
        <v>0.60000000000000808</v>
      </c>
      <c r="O99" s="2" t="b">
        <f>IF(testdata[[#This Row],[close]]&gt;testdata[[#This Row],[open]],TRUE,FALSE)</f>
        <v>1</v>
      </c>
      <c r="P99" s="2" t="b">
        <f>IF(testdata[[#This Row],[close]]&lt;testdata[[#This Row],[open]],TRUE,FALSE)</f>
        <v>0</v>
      </c>
    </row>
    <row r="100" spans="1:16" x14ac:dyDescent="0.25">
      <c r="A100" s="6">
        <v>98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2">
        <f>testdata[[#This Row],[high]]-testdata[[#This Row],[low]]</f>
        <v>0.75999999999999091</v>
      </c>
      <c r="I100" s="2">
        <f>ABS(testdata[[#This Row],[close]]-testdata[[#This Row],[open]])</f>
        <v>0.28000000000000114</v>
      </c>
      <c r="J100" s="2">
        <f>testdata[[#This Row],[high]]-MAX(testdata[[#This Row],[open]],testdata[[#This Row],[close]])</f>
        <v>0.10999999999998522</v>
      </c>
      <c r="K100" s="2">
        <f>MIN(testdata[[#This Row],[open]],testdata[[#This Row],[close]])-testdata[[#This Row],[low]]</f>
        <v>0.37000000000000455</v>
      </c>
      <c r="L100" s="9">
        <f>testdata[[#This Row],[body]]/testdata[[#This Row],[size]]</f>
        <v>0.36842105263158487</v>
      </c>
      <c r="M100" s="9">
        <f>testdata[[#This Row],[upper]]/testdata[[#This Row],[size]]</f>
        <v>0.14473684210524546</v>
      </c>
      <c r="N100" s="9">
        <f>testdata[[#This Row],[lower]]/testdata[[#This Row],[size]]</f>
        <v>0.48684210526316968</v>
      </c>
      <c r="O100" s="2" t="b">
        <f>IF(testdata[[#This Row],[close]]&gt;testdata[[#This Row],[open]],TRUE,FALSE)</f>
        <v>1</v>
      </c>
      <c r="P100" s="2" t="b">
        <f>IF(testdata[[#This Row],[close]]&lt;testdata[[#This Row],[open]],TRUE,FALSE)</f>
        <v>0</v>
      </c>
    </row>
    <row r="101" spans="1:16" x14ac:dyDescent="0.25">
      <c r="A101" s="6">
        <v>99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2">
        <f>testdata[[#This Row],[high]]-testdata[[#This Row],[low]]</f>
        <v>1.0600000000000023</v>
      </c>
      <c r="I101" s="2">
        <f>ABS(testdata[[#This Row],[close]]-testdata[[#This Row],[open]])</f>
        <v>0.53000000000000114</v>
      </c>
      <c r="J101" s="2">
        <f>testdata[[#This Row],[high]]-MAX(testdata[[#This Row],[open]],testdata[[#This Row],[close]])</f>
        <v>0.29999999999998295</v>
      </c>
      <c r="K101" s="2">
        <f>MIN(testdata[[#This Row],[open]],testdata[[#This Row],[close]])-testdata[[#This Row],[low]]</f>
        <v>0.23000000000001819</v>
      </c>
      <c r="L101" s="9">
        <f>testdata[[#This Row],[body]]/testdata[[#This Row],[size]]</f>
        <v>0.5</v>
      </c>
      <c r="M101" s="9">
        <f>testdata[[#This Row],[upper]]/testdata[[#This Row],[size]]</f>
        <v>0.28301886792451159</v>
      </c>
      <c r="N101" s="9">
        <f>testdata[[#This Row],[lower]]/testdata[[#This Row],[size]]</f>
        <v>0.21698113207548839</v>
      </c>
      <c r="O101" s="2" t="b">
        <f>IF(testdata[[#This Row],[close]]&gt;testdata[[#This Row],[open]],TRUE,FALSE)</f>
        <v>1</v>
      </c>
      <c r="P101" s="2" t="b">
        <f>IF(testdata[[#This Row],[close]]&lt;testdata[[#This Row],[open]],TRUE,FALSE)</f>
        <v>0</v>
      </c>
    </row>
    <row r="102" spans="1:16" x14ac:dyDescent="0.25">
      <c r="A102" s="6">
        <v>100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2">
        <f>testdata[[#This Row],[high]]-testdata[[#This Row],[low]]</f>
        <v>0.43000000000000682</v>
      </c>
      <c r="I102" s="2">
        <f>ABS(testdata[[#This Row],[close]]-testdata[[#This Row],[open]])</f>
        <v>0.15999999999999659</v>
      </c>
      <c r="J102" s="2">
        <f>testdata[[#This Row],[high]]-MAX(testdata[[#This Row],[open]],testdata[[#This Row],[close]])</f>
        <v>0.18000000000000682</v>
      </c>
      <c r="K102" s="2">
        <f>MIN(testdata[[#This Row],[open]],testdata[[#This Row],[close]])-testdata[[#This Row],[low]]</f>
        <v>9.0000000000003411E-2</v>
      </c>
      <c r="L102" s="9">
        <f>testdata[[#This Row],[body]]/testdata[[#This Row],[size]]</f>
        <v>0.37209302325580013</v>
      </c>
      <c r="M102" s="9">
        <f>testdata[[#This Row],[upper]]/testdata[[#This Row],[size]]</f>
        <v>0.41860465116279993</v>
      </c>
      <c r="N102" s="9">
        <f>testdata[[#This Row],[lower]]/testdata[[#This Row],[size]]</f>
        <v>0.20930232558139997</v>
      </c>
      <c r="O102" s="2" t="b">
        <f>IF(testdata[[#This Row],[close]]&gt;testdata[[#This Row],[open]],TRUE,FALSE)</f>
        <v>1</v>
      </c>
      <c r="P102" s="2" t="b">
        <f>IF(testdata[[#This Row],[close]]&lt;testdata[[#This Row],[open]],TRUE,FALSE)</f>
        <v>0</v>
      </c>
    </row>
    <row r="103" spans="1:16" x14ac:dyDescent="0.25">
      <c r="A103" s="6">
        <v>101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2">
        <f>testdata[[#This Row],[high]]-testdata[[#This Row],[low]]</f>
        <v>0.59999999999999432</v>
      </c>
      <c r="I103" s="2">
        <f>ABS(testdata[[#This Row],[close]]-testdata[[#This Row],[open]])</f>
        <v>0.15000000000000568</v>
      </c>
      <c r="J103" s="2">
        <f>testdata[[#This Row],[high]]-MAX(testdata[[#This Row],[open]],testdata[[#This Row],[close]])</f>
        <v>0.28000000000000114</v>
      </c>
      <c r="K103" s="2">
        <f>MIN(testdata[[#This Row],[open]],testdata[[#This Row],[close]])-testdata[[#This Row],[low]]</f>
        <v>0.16999999999998749</v>
      </c>
      <c r="L103" s="9">
        <f>testdata[[#This Row],[body]]/testdata[[#This Row],[size]]</f>
        <v>0.25000000000001182</v>
      </c>
      <c r="M103" s="9">
        <f>testdata[[#This Row],[upper]]/testdata[[#This Row],[size]]</f>
        <v>0.466666666666673</v>
      </c>
      <c r="N103" s="9">
        <f>testdata[[#This Row],[lower]]/testdata[[#This Row],[size]]</f>
        <v>0.28333333333331517</v>
      </c>
      <c r="O103" s="2" t="b">
        <f>IF(testdata[[#This Row],[close]]&gt;testdata[[#This Row],[open]],TRUE,FALSE)</f>
        <v>1</v>
      </c>
      <c r="P103" s="2" t="b">
        <f>IF(testdata[[#This Row],[close]]&lt;testdata[[#This Row],[open]],TRUE,FALSE)</f>
        <v>0</v>
      </c>
    </row>
    <row r="104" spans="1:16" x14ac:dyDescent="0.25">
      <c r="A104" s="6">
        <v>102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2">
        <f>testdata[[#This Row],[high]]-testdata[[#This Row],[low]]</f>
        <v>1.1699999999999875</v>
      </c>
      <c r="I104" s="2">
        <f>ABS(testdata[[#This Row],[close]]-testdata[[#This Row],[open]])</f>
        <v>0.37999999999999545</v>
      </c>
      <c r="J104" s="2">
        <f>testdata[[#This Row],[high]]-MAX(testdata[[#This Row],[open]],testdata[[#This Row],[close]])</f>
        <v>3.9999999999992042E-2</v>
      </c>
      <c r="K104" s="2">
        <f>MIN(testdata[[#This Row],[open]],testdata[[#This Row],[close]])-testdata[[#This Row],[low]]</f>
        <v>0.75</v>
      </c>
      <c r="L104" s="9">
        <f>testdata[[#This Row],[body]]/testdata[[#This Row],[size]]</f>
        <v>0.32478632478632435</v>
      </c>
      <c r="M104" s="9">
        <f>testdata[[#This Row],[upper]]/testdata[[#This Row],[size]]</f>
        <v>3.4188034188027752E-2</v>
      </c>
      <c r="N104" s="9">
        <f>testdata[[#This Row],[lower]]/testdata[[#This Row],[size]]</f>
        <v>0.64102564102564785</v>
      </c>
      <c r="O104" s="2" t="b">
        <f>IF(testdata[[#This Row],[close]]&gt;testdata[[#This Row],[open]],TRUE,FALSE)</f>
        <v>0</v>
      </c>
      <c r="P104" s="2" t="b">
        <f>IF(testdata[[#This Row],[close]]&lt;testdata[[#This Row],[open]],TRUE,FALSE)</f>
        <v>1</v>
      </c>
    </row>
    <row r="105" spans="1:16" x14ac:dyDescent="0.25">
      <c r="A105" s="6">
        <v>103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2">
        <f>testdata[[#This Row],[high]]-testdata[[#This Row],[low]]</f>
        <v>1.6599999999999966</v>
      </c>
      <c r="I105" s="2">
        <f>ABS(testdata[[#This Row],[close]]-testdata[[#This Row],[open]])</f>
        <v>1.3199999999999932</v>
      </c>
      <c r="J105" s="2">
        <f>testdata[[#This Row],[high]]-MAX(testdata[[#This Row],[open]],testdata[[#This Row],[close]])</f>
        <v>2.0000000000010232E-2</v>
      </c>
      <c r="K105" s="2">
        <f>MIN(testdata[[#This Row],[open]],testdata[[#This Row],[close]])-testdata[[#This Row],[low]]</f>
        <v>0.31999999999999318</v>
      </c>
      <c r="L105" s="9">
        <f>testdata[[#This Row],[body]]/testdata[[#This Row],[size]]</f>
        <v>0.79518072289156383</v>
      </c>
      <c r="M105" s="9">
        <f>testdata[[#This Row],[upper]]/testdata[[#This Row],[size]]</f>
        <v>1.2048192771090526E-2</v>
      </c>
      <c r="N105" s="9">
        <f>testdata[[#This Row],[lower]]/testdata[[#This Row],[size]]</f>
        <v>0.19277108433734569</v>
      </c>
      <c r="O105" s="2" t="b">
        <f>IF(testdata[[#This Row],[close]]&gt;testdata[[#This Row],[open]],TRUE,FALSE)</f>
        <v>1</v>
      </c>
      <c r="P105" s="2" t="b">
        <f>IF(testdata[[#This Row],[close]]&lt;testdata[[#This Row],[open]],TRUE,FALSE)</f>
        <v>0</v>
      </c>
    </row>
    <row r="106" spans="1:16" x14ac:dyDescent="0.25">
      <c r="A106" s="6">
        <v>104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2">
        <f>testdata[[#This Row],[high]]-testdata[[#This Row],[low]]</f>
        <v>1.210000000000008</v>
      </c>
      <c r="I106" s="2">
        <f>ABS(testdata[[#This Row],[close]]-testdata[[#This Row],[open]])</f>
        <v>0.71999999999999886</v>
      </c>
      <c r="J106" s="2">
        <f>testdata[[#This Row],[high]]-MAX(testdata[[#This Row],[open]],testdata[[#This Row],[close]])</f>
        <v>0.17000000000001592</v>
      </c>
      <c r="K106" s="2">
        <f>MIN(testdata[[#This Row],[open]],testdata[[#This Row],[close]])-testdata[[#This Row],[low]]</f>
        <v>0.31999999999999318</v>
      </c>
      <c r="L106" s="9">
        <f>testdata[[#This Row],[body]]/testdata[[#This Row],[size]]</f>
        <v>0.59504132231404472</v>
      </c>
      <c r="M106" s="9">
        <f>testdata[[#This Row],[upper]]/testdata[[#This Row],[size]]</f>
        <v>0.14049586776860726</v>
      </c>
      <c r="N106" s="9">
        <f>testdata[[#This Row],[lower]]/testdata[[#This Row],[size]]</f>
        <v>0.264462809917348</v>
      </c>
      <c r="O106" s="2" t="b">
        <f>IF(testdata[[#This Row],[close]]&gt;testdata[[#This Row],[open]],TRUE,FALSE)</f>
        <v>1</v>
      </c>
      <c r="P106" s="2" t="b">
        <f>IF(testdata[[#This Row],[close]]&lt;testdata[[#This Row],[open]],TRUE,FALSE)</f>
        <v>0</v>
      </c>
    </row>
    <row r="107" spans="1:16" x14ac:dyDescent="0.25">
      <c r="A107" s="6">
        <v>105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2">
        <f>testdata[[#This Row],[high]]-testdata[[#This Row],[low]]</f>
        <v>0.50999999999999091</v>
      </c>
      <c r="I107" s="2">
        <f>ABS(testdata[[#This Row],[close]]-testdata[[#This Row],[open]])</f>
        <v>9.9999999999909051E-3</v>
      </c>
      <c r="J107" s="2">
        <f>testdata[[#This Row],[high]]-MAX(testdata[[#This Row],[open]],testdata[[#This Row],[close]])</f>
        <v>0.30000000000001137</v>
      </c>
      <c r="K107" s="2">
        <f>MIN(testdata[[#This Row],[open]],testdata[[#This Row],[close]])-testdata[[#This Row],[low]]</f>
        <v>0.19999999999998863</v>
      </c>
      <c r="L107" s="9">
        <f>testdata[[#This Row],[body]]/testdata[[#This Row],[size]]</f>
        <v>1.9607843137237419E-2</v>
      </c>
      <c r="M107" s="9">
        <f>testdata[[#This Row],[upper]]/testdata[[#This Row],[size]]</f>
        <v>0.58823529411767983</v>
      </c>
      <c r="N107" s="9">
        <f>testdata[[#This Row],[lower]]/testdata[[#This Row],[size]]</f>
        <v>0.39215686274508277</v>
      </c>
      <c r="O107" s="2" t="b">
        <f>IF(testdata[[#This Row],[close]]&gt;testdata[[#This Row],[open]],TRUE,FALSE)</f>
        <v>1</v>
      </c>
      <c r="P107" s="2" t="b">
        <f>IF(testdata[[#This Row],[close]]&lt;testdata[[#This Row],[open]],TRUE,FALSE)</f>
        <v>0</v>
      </c>
    </row>
    <row r="108" spans="1:16" x14ac:dyDescent="0.25">
      <c r="A108" s="6">
        <v>106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2">
        <f>testdata[[#This Row],[high]]-testdata[[#This Row],[low]]</f>
        <v>0.81999999999999318</v>
      </c>
      <c r="I108" s="2">
        <f>ABS(testdata[[#This Row],[close]]-testdata[[#This Row],[open]])</f>
        <v>0.12999999999999545</v>
      </c>
      <c r="J108" s="2">
        <f>testdata[[#This Row],[high]]-MAX(testdata[[#This Row],[open]],testdata[[#This Row],[close]])</f>
        <v>0.60999999999998522</v>
      </c>
      <c r="K108" s="2">
        <f>MIN(testdata[[#This Row],[open]],testdata[[#This Row],[close]])-testdata[[#This Row],[low]]</f>
        <v>8.0000000000012506E-2</v>
      </c>
      <c r="L108" s="9">
        <f>testdata[[#This Row],[body]]/testdata[[#This Row],[size]]</f>
        <v>0.15853658536584944</v>
      </c>
      <c r="M108" s="9">
        <f>testdata[[#This Row],[upper]]/testdata[[#This Row],[size]]</f>
        <v>0.74390243902437836</v>
      </c>
      <c r="N108" s="9">
        <f>testdata[[#This Row],[lower]]/testdata[[#This Row],[size]]</f>
        <v>9.7560975609772158E-2</v>
      </c>
      <c r="O108" s="2" t="b">
        <f>IF(testdata[[#This Row],[close]]&gt;testdata[[#This Row],[open]],TRUE,FALSE)</f>
        <v>0</v>
      </c>
      <c r="P108" s="2" t="b">
        <f>IF(testdata[[#This Row],[close]]&lt;testdata[[#This Row],[open]],TRUE,FALSE)</f>
        <v>1</v>
      </c>
    </row>
    <row r="109" spans="1:16" x14ac:dyDescent="0.25">
      <c r="A109" s="6">
        <v>107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2">
        <f>testdata[[#This Row],[high]]-testdata[[#This Row],[low]]</f>
        <v>1.039999999999992</v>
      </c>
      <c r="I109" s="2">
        <f>ABS(testdata[[#This Row],[close]]-testdata[[#This Row],[open]])</f>
        <v>6.0000000000002274E-2</v>
      </c>
      <c r="J109" s="2">
        <f>testdata[[#This Row],[high]]-MAX(testdata[[#This Row],[open]],testdata[[#This Row],[close]])</f>
        <v>0.25</v>
      </c>
      <c r="K109" s="2">
        <f>MIN(testdata[[#This Row],[open]],testdata[[#This Row],[close]])-testdata[[#This Row],[low]]</f>
        <v>0.72999999999998977</v>
      </c>
      <c r="L109" s="9">
        <f>testdata[[#This Row],[body]]/testdata[[#This Row],[size]]</f>
        <v>5.7692307692310318E-2</v>
      </c>
      <c r="M109" s="9">
        <f>testdata[[#This Row],[upper]]/testdata[[#This Row],[size]]</f>
        <v>0.24038461538461722</v>
      </c>
      <c r="N109" s="9">
        <f>testdata[[#This Row],[lower]]/testdata[[#This Row],[size]]</f>
        <v>0.70192307692307243</v>
      </c>
      <c r="O109" s="2" t="b">
        <f>IF(testdata[[#This Row],[close]]&gt;testdata[[#This Row],[open]],TRUE,FALSE)</f>
        <v>1</v>
      </c>
      <c r="P109" s="2" t="b">
        <f>IF(testdata[[#This Row],[close]]&lt;testdata[[#This Row],[open]],TRUE,FALSE)</f>
        <v>0</v>
      </c>
    </row>
    <row r="110" spans="1:16" x14ac:dyDescent="0.25">
      <c r="A110" s="6">
        <v>108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2">
        <f>testdata[[#This Row],[high]]-testdata[[#This Row],[low]]</f>
        <v>1.0999999999999943</v>
      </c>
      <c r="I110" s="2">
        <f>ABS(testdata[[#This Row],[close]]-testdata[[#This Row],[open]])</f>
        <v>9.9999999999909051E-3</v>
      </c>
      <c r="J110" s="2">
        <f>testdata[[#This Row],[high]]-MAX(testdata[[#This Row],[open]],testdata[[#This Row],[close]])</f>
        <v>0.52000000000001023</v>
      </c>
      <c r="K110" s="2">
        <f>MIN(testdata[[#This Row],[open]],testdata[[#This Row],[close]])-testdata[[#This Row],[low]]</f>
        <v>0.56999999999999318</v>
      </c>
      <c r="L110" s="9">
        <f>testdata[[#This Row],[body]]/testdata[[#This Row],[size]]</f>
        <v>9.0909090909008696E-3</v>
      </c>
      <c r="M110" s="9">
        <f>testdata[[#This Row],[upper]]/testdata[[#This Row],[size]]</f>
        <v>0.47272727272728449</v>
      </c>
      <c r="N110" s="9">
        <f>testdata[[#This Row],[lower]]/testdata[[#This Row],[size]]</f>
        <v>0.51818181818181464</v>
      </c>
      <c r="O110" s="2" t="b">
        <f>IF(testdata[[#This Row],[close]]&gt;testdata[[#This Row],[open]],TRUE,FALSE)</f>
        <v>1</v>
      </c>
      <c r="P110" s="2" t="b">
        <f>IF(testdata[[#This Row],[close]]&lt;testdata[[#This Row],[open]],TRUE,FALSE)</f>
        <v>0</v>
      </c>
    </row>
    <row r="111" spans="1:16" x14ac:dyDescent="0.25">
      <c r="A111" s="6">
        <v>109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2">
        <f>testdata[[#This Row],[high]]-testdata[[#This Row],[low]]</f>
        <v>2.8999999999999773</v>
      </c>
      <c r="I111" s="2">
        <f>ABS(testdata[[#This Row],[close]]-testdata[[#This Row],[open]])</f>
        <v>0.65000000000000568</v>
      </c>
      <c r="J111" s="2">
        <f>testdata[[#This Row],[high]]-MAX(testdata[[#This Row],[open]],testdata[[#This Row],[close]])</f>
        <v>0.86999999999997613</v>
      </c>
      <c r="K111" s="2">
        <f>MIN(testdata[[#This Row],[open]],testdata[[#This Row],[close]])-testdata[[#This Row],[low]]</f>
        <v>1.3799999999999955</v>
      </c>
      <c r="L111" s="9">
        <f>testdata[[#This Row],[body]]/testdata[[#This Row],[size]]</f>
        <v>0.22413793103448648</v>
      </c>
      <c r="M111" s="9">
        <f>testdata[[#This Row],[upper]]/testdata[[#This Row],[size]]</f>
        <v>0.2999999999999941</v>
      </c>
      <c r="N111" s="9">
        <f>testdata[[#This Row],[lower]]/testdata[[#This Row],[size]]</f>
        <v>0.47586206896551941</v>
      </c>
      <c r="O111" s="2" t="b">
        <f>IF(testdata[[#This Row],[close]]&gt;testdata[[#This Row],[open]],TRUE,FALSE)</f>
        <v>0</v>
      </c>
      <c r="P111" s="2" t="b">
        <f>IF(testdata[[#This Row],[close]]&lt;testdata[[#This Row],[open]],TRUE,FALSE)</f>
        <v>1</v>
      </c>
    </row>
    <row r="112" spans="1:16" x14ac:dyDescent="0.25">
      <c r="A112" s="6">
        <v>110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2">
        <f>testdata[[#This Row],[high]]-testdata[[#This Row],[low]]</f>
        <v>0.97999999999998977</v>
      </c>
      <c r="I112" s="2">
        <f>ABS(testdata[[#This Row],[close]]-testdata[[#This Row],[open]])</f>
        <v>0.21999999999999886</v>
      </c>
      <c r="J112" s="2">
        <f>testdata[[#This Row],[high]]-MAX(testdata[[#This Row],[open]],testdata[[#This Row],[close]])</f>
        <v>5.0000000000011369E-2</v>
      </c>
      <c r="K112" s="2">
        <f>MIN(testdata[[#This Row],[open]],testdata[[#This Row],[close]])-testdata[[#This Row],[low]]</f>
        <v>0.70999999999997954</v>
      </c>
      <c r="L112" s="9">
        <f>testdata[[#This Row],[body]]/testdata[[#This Row],[size]]</f>
        <v>0.22448979591836854</v>
      </c>
      <c r="M112" s="9">
        <f>testdata[[#This Row],[upper]]/testdata[[#This Row],[size]]</f>
        <v>5.1020408163277436E-2</v>
      </c>
      <c r="N112" s="9">
        <f>testdata[[#This Row],[lower]]/testdata[[#This Row],[size]]</f>
        <v>0.72448979591835405</v>
      </c>
      <c r="O112" s="2" t="b">
        <f>IF(testdata[[#This Row],[close]]&gt;testdata[[#This Row],[open]],TRUE,FALSE)</f>
        <v>1</v>
      </c>
      <c r="P112" s="2" t="b">
        <f>IF(testdata[[#This Row],[close]]&lt;testdata[[#This Row],[open]],TRUE,FALSE)</f>
        <v>0</v>
      </c>
    </row>
    <row r="113" spans="1:16" x14ac:dyDescent="0.25">
      <c r="A113" s="6">
        <v>111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2">
        <f>testdata[[#This Row],[high]]-testdata[[#This Row],[low]]</f>
        <v>0.96999999999999886</v>
      </c>
      <c r="I113" s="2">
        <f>ABS(testdata[[#This Row],[close]]-testdata[[#This Row],[open]])</f>
        <v>0.54000000000002046</v>
      </c>
      <c r="J113" s="2">
        <f>testdata[[#This Row],[high]]-MAX(testdata[[#This Row],[open]],testdata[[#This Row],[close]])</f>
        <v>4.9999999999982947E-2</v>
      </c>
      <c r="K113" s="2">
        <f>MIN(testdata[[#This Row],[open]],testdata[[#This Row],[close]])-testdata[[#This Row],[low]]</f>
        <v>0.37999999999999545</v>
      </c>
      <c r="L113" s="9">
        <f>testdata[[#This Row],[body]]/testdata[[#This Row],[size]]</f>
        <v>0.55670103092785683</v>
      </c>
      <c r="M113" s="9">
        <f>testdata[[#This Row],[upper]]/testdata[[#This Row],[size]]</f>
        <v>5.1546391752559796E-2</v>
      </c>
      <c r="N113" s="9">
        <f>testdata[[#This Row],[lower]]/testdata[[#This Row],[size]]</f>
        <v>0.39175257731958341</v>
      </c>
      <c r="O113" s="2" t="b">
        <f>IF(testdata[[#This Row],[close]]&gt;testdata[[#This Row],[open]],TRUE,FALSE)</f>
        <v>1</v>
      </c>
      <c r="P113" s="2" t="b">
        <f>IF(testdata[[#This Row],[close]]&lt;testdata[[#This Row],[open]],TRUE,FALSE)</f>
        <v>0</v>
      </c>
    </row>
    <row r="114" spans="1:16" x14ac:dyDescent="0.25">
      <c r="A114" s="6">
        <v>112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2">
        <f>testdata[[#This Row],[high]]-testdata[[#This Row],[low]]</f>
        <v>1.5</v>
      </c>
      <c r="I114" s="2">
        <f>ABS(testdata[[#This Row],[close]]-testdata[[#This Row],[open]])</f>
        <v>0.59000000000000341</v>
      </c>
      <c r="J114" s="2">
        <f>testdata[[#This Row],[high]]-MAX(testdata[[#This Row],[open]],testdata[[#This Row],[close]])</f>
        <v>9.9999999999909051E-3</v>
      </c>
      <c r="K114" s="2">
        <f>MIN(testdata[[#This Row],[open]],testdata[[#This Row],[close]])-testdata[[#This Row],[low]]</f>
        <v>0.90000000000000568</v>
      </c>
      <c r="L114" s="9">
        <f>testdata[[#This Row],[body]]/testdata[[#This Row],[size]]</f>
        <v>0.39333333333333559</v>
      </c>
      <c r="M114" s="9">
        <f>testdata[[#This Row],[upper]]/testdata[[#This Row],[size]]</f>
        <v>6.6666666666606034E-3</v>
      </c>
      <c r="N114" s="9">
        <f>testdata[[#This Row],[lower]]/testdata[[#This Row],[size]]</f>
        <v>0.60000000000000375</v>
      </c>
      <c r="O114" s="2" t="b">
        <f>IF(testdata[[#This Row],[close]]&gt;testdata[[#This Row],[open]],TRUE,FALSE)</f>
        <v>0</v>
      </c>
      <c r="P114" s="2" t="b">
        <f>IF(testdata[[#This Row],[close]]&lt;testdata[[#This Row],[open]],TRUE,FALSE)</f>
        <v>1</v>
      </c>
    </row>
    <row r="115" spans="1:16" x14ac:dyDescent="0.25">
      <c r="A115" s="6">
        <v>113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2">
        <f>testdata[[#This Row],[high]]-testdata[[#This Row],[low]]</f>
        <v>1.4699999999999989</v>
      </c>
      <c r="I115" s="2">
        <f>ABS(testdata[[#This Row],[close]]-testdata[[#This Row],[open]])</f>
        <v>1.039999999999992</v>
      </c>
      <c r="J115" s="2">
        <f>testdata[[#This Row],[high]]-MAX(testdata[[#This Row],[open]],testdata[[#This Row],[close]])</f>
        <v>0.12999999999999545</v>
      </c>
      <c r="K115" s="2">
        <f>MIN(testdata[[#This Row],[open]],testdata[[#This Row],[close]])-testdata[[#This Row],[low]]</f>
        <v>0.30000000000001137</v>
      </c>
      <c r="L115" s="9">
        <f>testdata[[#This Row],[body]]/testdata[[#This Row],[size]]</f>
        <v>0.70748299319727403</v>
      </c>
      <c r="M115" s="9">
        <f>testdata[[#This Row],[upper]]/testdata[[#This Row],[size]]</f>
        <v>8.843537414965684E-2</v>
      </c>
      <c r="N115" s="9">
        <f>testdata[[#This Row],[lower]]/testdata[[#This Row],[size]]</f>
        <v>0.20408163265306911</v>
      </c>
      <c r="O115" s="2" t="b">
        <f>IF(testdata[[#This Row],[close]]&gt;testdata[[#This Row],[open]],TRUE,FALSE)</f>
        <v>1</v>
      </c>
      <c r="P115" s="2" t="b">
        <f>IF(testdata[[#This Row],[close]]&lt;testdata[[#This Row],[open]],TRUE,FALSE)</f>
        <v>0</v>
      </c>
    </row>
    <row r="116" spans="1:16" x14ac:dyDescent="0.25">
      <c r="A116" s="6">
        <v>114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2">
        <f>testdata[[#This Row],[high]]-testdata[[#This Row],[low]]</f>
        <v>1.1399999999999864</v>
      </c>
      <c r="I116" s="2">
        <f>ABS(testdata[[#This Row],[close]]-testdata[[#This Row],[open]])</f>
        <v>0.11999999999997613</v>
      </c>
      <c r="J116" s="2">
        <f>testdata[[#This Row],[high]]-MAX(testdata[[#This Row],[open]],testdata[[#This Row],[close]])</f>
        <v>6.0000000000002274E-2</v>
      </c>
      <c r="K116" s="2">
        <f>MIN(testdata[[#This Row],[open]],testdata[[#This Row],[close]])-testdata[[#This Row],[low]]</f>
        <v>0.96000000000000796</v>
      </c>
      <c r="L116" s="9">
        <f>testdata[[#This Row],[body]]/testdata[[#This Row],[size]]</f>
        <v>0.10526315789471716</v>
      </c>
      <c r="M116" s="9">
        <f>testdata[[#This Row],[upper]]/testdata[[#This Row],[size]]</f>
        <v>5.2631578947371048E-2</v>
      </c>
      <c r="N116" s="9">
        <f>testdata[[#This Row],[lower]]/testdata[[#This Row],[size]]</f>
        <v>0.84210526315791179</v>
      </c>
      <c r="O116" s="2" t="b">
        <f>IF(testdata[[#This Row],[close]]&gt;testdata[[#This Row],[open]],TRUE,FALSE)</f>
        <v>0</v>
      </c>
      <c r="P116" s="2" t="b">
        <f>IF(testdata[[#This Row],[close]]&lt;testdata[[#This Row],[open]],TRUE,FALSE)</f>
        <v>1</v>
      </c>
    </row>
    <row r="117" spans="1:16" x14ac:dyDescent="0.25">
      <c r="A117" s="6">
        <v>115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2">
        <f>testdata[[#This Row],[high]]-testdata[[#This Row],[low]]</f>
        <v>1.1899999999999977</v>
      </c>
      <c r="I117" s="2">
        <f>ABS(testdata[[#This Row],[close]]-testdata[[#This Row],[open]])</f>
        <v>1.0200000000000102</v>
      </c>
      <c r="J117" s="2">
        <f>testdata[[#This Row],[high]]-MAX(testdata[[#This Row],[open]],testdata[[#This Row],[close]])</f>
        <v>6.9999999999993179E-2</v>
      </c>
      <c r="K117" s="2">
        <f>MIN(testdata[[#This Row],[open]],testdata[[#This Row],[close]])-testdata[[#This Row],[low]]</f>
        <v>9.9999999999994316E-2</v>
      </c>
      <c r="L117" s="9">
        <f>testdata[[#This Row],[body]]/testdata[[#This Row],[size]]</f>
        <v>0.85714285714286742</v>
      </c>
      <c r="M117" s="9">
        <f>testdata[[#This Row],[upper]]/testdata[[#This Row],[size]]</f>
        <v>5.8823529411759085E-2</v>
      </c>
      <c r="N117" s="9">
        <f>testdata[[#This Row],[lower]]/testdata[[#This Row],[size]]</f>
        <v>8.4033613445373537E-2</v>
      </c>
      <c r="O117" s="2" t="b">
        <f>IF(testdata[[#This Row],[close]]&gt;testdata[[#This Row],[open]],TRUE,FALSE)</f>
        <v>1</v>
      </c>
      <c r="P117" s="2" t="b">
        <f>IF(testdata[[#This Row],[close]]&lt;testdata[[#This Row],[open]],TRUE,FALSE)</f>
        <v>0</v>
      </c>
    </row>
    <row r="118" spans="1:16" x14ac:dyDescent="0.25">
      <c r="A118" s="6">
        <v>116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2">
        <f>testdata[[#This Row],[high]]-testdata[[#This Row],[low]]</f>
        <v>1.210000000000008</v>
      </c>
      <c r="I118" s="2">
        <f>ABS(testdata[[#This Row],[close]]-testdata[[#This Row],[open]])</f>
        <v>1.1799999999999784</v>
      </c>
      <c r="J118" s="2">
        <f>testdata[[#This Row],[high]]-MAX(testdata[[#This Row],[open]],testdata[[#This Row],[close]])</f>
        <v>1.0000000000019327E-2</v>
      </c>
      <c r="K118" s="2">
        <f>MIN(testdata[[#This Row],[open]],testdata[[#This Row],[close]])-testdata[[#This Row],[low]]</f>
        <v>2.0000000000010232E-2</v>
      </c>
      <c r="L118" s="9">
        <f>testdata[[#This Row],[body]]/testdata[[#This Row],[size]]</f>
        <v>0.9752066115702237</v>
      </c>
      <c r="M118" s="9">
        <f>testdata[[#This Row],[upper]]/testdata[[#This Row],[size]]</f>
        <v>8.2644628099332734E-3</v>
      </c>
      <c r="N118" s="9">
        <f>testdata[[#This Row],[lower]]/testdata[[#This Row],[size]]</f>
        <v>1.6528925619843059E-2</v>
      </c>
      <c r="O118" s="2" t="b">
        <f>IF(testdata[[#This Row],[close]]&gt;testdata[[#This Row],[open]],TRUE,FALSE)</f>
        <v>0</v>
      </c>
      <c r="P118" s="2" t="b">
        <f>IF(testdata[[#This Row],[close]]&lt;testdata[[#This Row],[open]],TRUE,FALSE)</f>
        <v>1</v>
      </c>
    </row>
    <row r="119" spans="1:16" x14ac:dyDescent="0.25">
      <c r="A119" s="6">
        <v>117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2">
        <f>testdata[[#This Row],[high]]-testdata[[#This Row],[low]]</f>
        <v>1.1200000000000045</v>
      </c>
      <c r="I119" s="2">
        <f>ABS(testdata[[#This Row],[close]]-testdata[[#This Row],[open]])</f>
        <v>0.44999999999998863</v>
      </c>
      <c r="J119" s="2">
        <f>testdata[[#This Row],[high]]-MAX(testdata[[#This Row],[open]],testdata[[#This Row],[close]])</f>
        <v>0.15999999999999659</v>
      </c>
      <c r="K119" s="2">
        <f>MIN(testdata[[#This Row],[open]],testdata[[#This Row],[close]])-testdata[[#This Row],[low]]</f>
        <v>0.51000000000001933</v>
      </c>
      <c r="L119" s="9">
        <f>testdata[[#This Row],[body]]/testdata[[#This Row],[size]]</f>
        <v>0.40178571428570248</v>
      </c>
      <c r="M119" s="9">
        <f>testdata[[#This Row],[upper]]/testdata[[#This Row],[size]]</f>
        <v>0.14285714285713924</v>
      </c>
      <c r="N119" s="9">
        <f>testdata[[#This Row],[lower]]/testdata[[#This Row],[size]]</f>
        <v>0.45535714285715828</v>
      </c>
      <c r="O119" s="2" t="b">
        <f>IF(testdata[[#This Row],[close]]&gt;testdata[[#This Row],[open]],TRUE,FALSE)</f>
        <v>0</v>
      </c>
      <c r="P119" s="2" t="b">
        <f>IF(testdata[[#This Row],[close]]&lt;testdata[[#This Row],[open]],TRUE,FALSE)</f>
        <v>1</v>
      </c>
    </row>
    <row r="120" spans="1:16" x14ac:dyDescent="0.25">
      <c r="A120" s="6">
        <v>118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2">
        <f>testdata[[#This Row],[high]]-testdata[[#This Row],[low]]</f>
        <v>0.84999999999999432</v>
      </c>
      <c r="I120" s="2">
        <f>ABS(testdata[[#This Row],[close]]-testdata[[#This Row],[open]])</f>
        <v>0.10999999999998522</v>
      </c>
      <c r="J120" s="2">
        <f>testdata[[#This Row],[high]]-MAX(testdata[[#This Row],[open]],testdata[[#This Row],[close]])</f>
        <v>0.55000000000001137</v>
      </c>
      <c r="K120" s="2">
        <f>MIN(testdata[[#This Row],[open]],testdata[[#This Row],[close]])-testdata[[#This Row],[low]]</f>
        <v>0.18999999999999773</v>
      </c>
      <c r="L120" s="9">
        <f>testdata[[#This Row],[body]]/testdata[[#This Row],[size]]</f>
        <v>0.12941176470586582</v>
      </c>
      <c r="M120" s="9">
        <f>testdata[[#This Row],[upper]]/testdata[[#This Row],[size]]</f>
        <v>0.64705882352942945</v>
      </c>
      <c r="N120" s="9">
        <f>testdata[[#This Row],[lower]]/testdata[[#This Row],[size]]</f>
        <v>0.2235294117647047</v>
      </c>
      <c r="O120" s="2" t="b">
        <f>IF(testdata[[#This Row],[close]]&gt;testdata[[#This Row],[open]],TRUE,FALSE)</f>
        <v>0</v>
      </c>
      <c r="P120" s="2" t="b">
        <f>IF(testdata[[#This Row],[close]]&lt;testdata[[#This Row],[open]],TRUE,FALSE)</f>
        <v>1</v>
      </c>
    </row>
    <row r="121" spans="1:16" x14ac:dyDescent="0.25">
      <c r="A121" s="6">
        <v>119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2">
        <f>testdata[[#This Row],[high]]-testdata[[#This Row],[low]]</f>
        <v>1</v>
      </c>
      <c r="I121" s="2">
        <f>ABS(testdata[[#This Row],[close]]-testdata[[#This Row],[open]])</f>
        <v>0.20999999999997954</v>
      </c>
      <c r="J121" s="2">
        <f>testdata[[#This Row],[high]]-MAX(testdata[[#This Row],[open]],testdata[[#This Row],[close]])</f>
        <v>0.37000000000000455</v>
      </c>
      <c r="K121" s="2">
        <f>MIN(testdata[[#This Row],[open]],testdata[[#This Row],[close]])-testdata[[#This Row],[low]]</f>
        <v>0.42000000000001592</v>
      </c>
      <c r="L121" s="9">
        <f>testdata[[#This Row],[body]]/testdata[[#This Row],[size]]</f>
        <v>0.20999999999997954</v>
      </c>
      <c r="M121" s="9">
        <f>testdata[[#This Row],[upper]]/testdata[[#This Row],[size]]</f>
        <v>0.37000000000000455</v>
      </c>
      <c r="N121" s="9">
        <f>testdata[[#This Row],[lower]]/testdata[[#This Row],[size]]</f>
        <v>0.42000000000001592</v>
      </c>
      <c r="O121" s="2" t="b">
        <f>IF(testdata[[#This Row],[close]]&gt;testdata[[#This Row],[open]],TRUE,FALSE)</f>
        <v>1</v>
      </c>
      <c r="P121" s="2" t="b">
        <f>IF(testdata[[#This Row],[close]]&lt;testdata[[#This Row],[open]],TRUE,FALSE)</f>
        <v>0</v>
      </c>
    </row>
    <row r="122" spans="1:16" x14ac:dyDescent="0.25">
      <c r="A122" s="6">
        <v>120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2">
        <f>testdata[[#This Row],[high]]-testdata[[#This Row],[low]]</f>
        <v>1.2800000000000011</v>
      </c>
      <c r="I122" s="2">
        <f>ABS(testdata[[#This Row],[close]]-testdata[[#This Row],[open]])</f>
        <v>0.58000000000001251</v>
      </c>
      <c r="J122" s="2">
        <f>testdata[[#This Row],[high]]-MAX(testdata[[#This Row],[open]],testdata[[#This Row],[close]])</f>
        <v>0.46000000000000796</v>
      </c>
      <c r="K122" s="2">
        <f>MIN(testdata[[#This Row],[open]],testdata[[#This Row],[close]])-testdata[[#This Row],[low]]</f>
        <v>0.23999999999998067</v>
      </c>
      <c r="L122" s="9">
        <f>testdata[[#This Row],[body]]/testdata[[#This Row],[size]]</f>
        <v>0.45312500000000938</v>
      </c>
      <c r="M122" s="9">
        <f>testdata[[#This Row],[upper]]/testdata[[#This Row],[size]]</f>
        <v>0.35937500000000588</v>
      </c>
      <c r="N122" s="9">
        <f>testdata[[#This Row],[lower]]/testdata[[#This Row],[size]]</f>
        <v>0.18749999999998473</v>
      </c>
      <c r="O122" s="2" t="b">
        <f>IF(testdata[[#This Row],[close]]&gt;testdata[[#This Row],[open]],TRUE,FALSE)</f>
        <v>0</v>
      </c>
      <c r="P122" s="2" t="b">
        <f>IF(testdata[[#This Row],[close]]&lt;testdata[[#This Row],[open]],TRUE,FALSE)</f>
        <v>1</v>
      </c>
    </row>
    <row r="123" spans="1:16" x14ac:dyDescent="0.25">
      <c r="A123" s="6">
        <v>121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2">
        <f>testdata[[#This Row],[high]]-testdata[[#This Row],[low]]</f>
        <v>1.9699999999999989</v>
      </c>
      <c r="I123" s="2">
        <f>ABS(testdata[[#This Row],[close]]-testdata[[#This Row],[open]])</f>
        <v>1.6299999999999955</v>
      </c>
      <c r="J123" s="2">
        <f>testdata[[#This Row],[high]]-MAX(testdata[[#This Row],[open]],testdata[[#This Row],[close]])</f>
        <v>0.31999999999999318</v>
      </c>
      <c r="K123" s="2">
        <f>MIN(testdata[[#This Row],[open]],testdata[[#This Row],[close]])-testdata[[#This Row],[low]]</f>
        <v>2.0000000000010232E-2</v>
      </c>
      <c r="L123" s="9">
        <f>testdata[[#This Row],[body]]/testdata[[#This Row],[size]]</f>
        <v>0.82741116751268851</v>
      </c>
      <c r="M123" s="9">
        <f>testdata[[#This Row],[upper]]/testdata[[#This Row],[size]]</f>
        <v>0.16243654822334688</v>
      </c>
      <c r="N123" s="9">
        <f>testdata[[#This Row],[lower]]/testdata[[#This Row],[size]]</f>
        <v>1.0152284263964591E-2</v>
      </c>
      <c r="O123" s="2" t="b">
        <f>IF(testdata[[#This Row],[close]]&gt;testdata[[#This Row],[open]],TRUE,FALSE)</f>
        <v>0</v>
      </c>
      <c r="P123" s="2" t="b">
        <f>IF(testdata[[#This Row],[close]]&lt;testdata[[#This Row],[open]],TRUE,FALSE)</f>
        <v>1</v>
      </c>
    </row>
    <row r="124" spans="1:16" x14ac:dyDescent="0.25">
      <c r="A124" s="6">
        <v>122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2">
        <f>testdata[[#This Row],[high]]-testdata[[#This Row],[low]]</f>
        <v>1.4099999999999966</v>
      </c>
      <c r="I124" s="2">
        <f>ABS(testdata[[#This Row],[close]]-testdata[[#This Row],[open]])</f>
        <v>0.94999999999998863</v>
      </c>
      <c r="J124" s="2">
        <f>testdata[[#This Row],[high]]-MAX(testdata[[#This Row],[open]],testdata[[#This Row],[close]])</f>
        <v>0.21000000000000796</v>
      </c>
      <c r="K124" s="2">
        <f>MIN(testdata[[#This Row],[open]],testdata[[#This Row],[close]])-testdata[[#This Row],[low]]</f>
        <v>0.25</v>
      </c>
      <c r="L124" s="9">
        <f>testdata[[#This Row],[body]]/testdata[[#This Row],[size]]</f>
        <v>0.67375886524822048</v>
      </c>
      <c r="M124" s="9">
        <f>testdata[[#This Row],[upper]]/testdata[[#This Row],[size]]</f>
        <v>0.14893617021277197</v>
      </c>
      <c r="N124" s="9">
        <f>testdata[[#This Row],[lower]]/testdata[[#This Row],[size]]</f>
        <v>0.17730496453900751</v>
      </c>
      <c r="O124" s="2" t="b">
        <f>IF(testdata[[#This Row],[close]]&gt;testdata[[#This Row],[open]],TRUE,FALSE)</f>
        <v>1</v>
      </c>
      <c r="P124" s="2" t="b">
        <f>IF(testdata[[#This Row],[close]]&lt;testdata[[#This Row],[open]],TRUE,FALSE)</f>
        <v>0</v>
      </c>
    </row>
    <row r="125" spans="1:16" x14ac:dyDescent="0.25">
      <c r="A125" s="6">
        <v>123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2">
        <f>testdata[[#This Row],[high]]-testdata[[#This Row],[low]]</f>
        <v>3.589999999999975</v>
      </c>
      <c r="I125" s="2">
        <f>ABS(testdata[[#This Row],[close]]-testdata[[#This Row],[open]])</f>
        <v>2.2000000000000171</v>
      </c>
      <c r="J125" s="2">
        <f>testdata[[#This Row],[high]]-MAX(testdata[[#This Row],[open]],testdata[[#This Row],[close]])</f>
        <v>5.9999999999973852E-2</v>
      </c>
      <c r="K125" s="2">
        <f>MIN(testdata[[#This Row],[open]],testdata[[#This Row],[close]])-testdata[[#This Row],[low]]</f>
        <v>1.3299999999999841</v>
      </c>
      <c r="L125" s="9">
        <f>testdata[[#This Row],[body]]/testdata[[#This Row],[size]]</f>
        <v>0.61281337047354667</v>
      </c>
      <c r="M125" s="9">
        <f>testdata[[#This Row],[upper]]/testdata[[#This Row],[size]]</f>
        <v>1.6713091921998404E-2</v>
      </c>
      <c r="N125" s="9">
        <f>testdata[[#This Row],[lower]]/testdata[[#This Row],[size]]</f>
        <v>0.37047353760445495</v>
      </c>
      <c r="O125" s="2" t="b">
        <f>IF(testdata[[#This Row],[close]]&gt;testdata[[#This Row],[open]],TRUE,FALSE)</f>
        <v>0</v>
      </c>
      <c r="P125" s="2" t="b">
        <f>IF(testdata[[#This Row],[close]]&lt;testdata[[#This Row],[open]],TRUE,FALSE)</f>
        <v>1</v>
      </c>
    </row>
    <row r="126" spans="1:16" x14ac:dyDescent="0.25">
      <c r="A126" s="6">
        <v>124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2">
        <f>testdata[[#This Row],[high]]-testdata[[#This Row],[low]]</f>
        <v>1.0799999999999841</v>
      </c>
      <c r="I126" s="2">
        <f>ABS(testdata[[#This Row],[close]]-testdata[[#This Row],[open]])</f>
        <v>0.44999999999998863</v>
      </c>
      <c r="J126" s="2">
        <f>testdata[[#This Row],[high]]-MAX(testdata[[#This Row],[open]],testdata[[#This Row],[close]])</f>
        <v>0.40999999999999659</v>
      </c>
      <c r="K126" s="2">
        <f>MIN(testdata[[#This Row],[open]],testdata[[#This Row],[close]])-testdata[[#This Row],[low]]</f>
        <v>0.21999999999999886</v>
      </c>
      <c r="L126" s="9">
        <f>testdata[[#This Row],[body]]/testdata[[#This Row],[size]]</f>
        <v>0.4166666666666623</v>
      </c>
      <c r="M126" s="9">
        <f>testdata[[#This Row],[upper]]/testdata[[#This Row],[size]]</f>
        <v>0.37962962962963209</v>
      </c>
      <c r="N126" s="9">
        <f>testdata[[#This Row],[lower]]/testdata[[#This Row],[size]]</f>
        <v>0.20370370370370566</v>
      </c>
      <c r="O126" s="2" t="b">
        <f>IF(testdata[[#This Row],[close]]&gt;testdata[[#This Row],[open]],TRUE,FALSE)</f>
        <v>0</v>
      </c>
      <c r="P126" s="2" t="b">
        <f>IF(testdata[[#This Row],[close]]&lt;testdata[[#This Row],[open]],TRUE,FALSE)</f>
        <v>1</v>
      </c>
    </row>
    <row r="127" spans="1:16" x14ac:dyDescent="0.25">
      <c r="A127" s="6">
        <v>125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2">
        <f>testdata[[#This Row],[high]]-testdata[[#This Row],[low]]</f>
        <v>1.1100000000000136</v>
      </c>
      <c r="I127" s="2">
        <f>ABS(testdata[[#This Row],[close]]-testdata[[#This Row],[open]])</f>
        <v>0.64000000000001478</v>
      </c>
      <c r="J127" s="2">
        <f>testdata[[#This Row],[high]]-MAX(testdata[[#This Row],[open]],testdata[[#This Row],[close]])</f>
        <v>0.46999999999999886</v>
      </c>
      <c r="K127" s="2">
        <f>MIN(testdata[[#This Row],[open]],testdata[[#This Row],[close]])-testdata[[#This Row],[low]]</f>
        <v>0</v>
      </c>
      <c r="L127" s="9">
        <f>testdata[[#This Row],[body]]/testdata[[#This Row],[size]]</f>
        <v>0.57657657657658279</v>
      </c>
      <c r="M127" s="9">
        <f>testdata[[#This Row],[upper]]/testdata[[#This Row],[size]]</f>
        <v>0.42342342342341721</v>
      </c>
      <c r="N127" s="9">
        <f>testdata[[#This Row],[lower]]/testdata[[#This Row],[size]]</f>
        <v>0</v>
      </c>
      <c r="O127" s="2" t="b">
        <f>IF(testdata[[#This Row],[close]]&gt;testdata[[#This Row],[open]],TRUE,FALSE)</f>
        <v>0</v>
      </c>
      <c r="P127" s="2" t="b">
        <f>IF(testdata[[#This Row],[close]]&lt;testdata[[#This Row],[open]],TRUE,FALSE)</f>
        <v>1</v>
      </c>
    </row>
    <row r="128" spans="1:16" x14ac:dyDescent="0.25">
      <c r="A128" s="6">
        <v>126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2">
        <f>testdata[[#This Row],[high]]-testdata[[#This Row],[low]]</f>
        <v>1.25</v>
      </c>
      <c r="I128" s="2">
        <f>ABS(testdata[[#This Row],[close]]-testdata[[#This Row],[open]])</f>
        <v>0.12999999999999545</v>
      </c>
      <c r="J128" s="2">
        <f>testdata[[#This Row],[high]]-MAX(testdata[[#This Row],[open]],testdata[[#This Row],[close]])</f>
        <v>0.23000000000001819</v>
      </c>
      <c r="K128" s="2">
        <f>MIN(testdata[[#This Row],[open]],testdata[[#This Row],[close]])-testdata[[#This Row],[low]]</f>
        <v>0.88999999999998636</v>
      </c>
      <c r="L128" s="9">
        <f>testdata[[#This Row],[body]]/testdata[[#This Row],[size]]</f>
        <v>0.10399999999999636</v>
      </c>
      <c r="M128" s="9">
        <f>testdata[[#This Row],[upper]]/testdata[[#This Row],[size]]</f>
        <v>0.18400000000001454</v>
      </c>
      <c r="N128" s="9">
        <f>testdata[[#This Row],[lower]]/testdata[[#This Row],[size]]</f>
        <v>0.71199999999998909</v>
      </c>
      <c r="O128" s="2" t="b">
        <f>IF(testdata[[#This Row],[close]]&gt;testdata[[#This Row],[open]],TRUE,FALSE)</f>
        <v>1</v>
      </c>
      <c r="P128" s="2" t="b">
        <f>IF(testdata[[#This Row],[close]]&lt;testdata[[#This Row],[open]],TRUE,FALSE)</f>
        <v>0</v>
      </c>
    </row>
    <row r="129" spans="1:16" x14ac:dyDescent="0.25">
      <c r="A129" s="6">
        <v>127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2">
        <f>testdata[[#This Row],[high]]-testdata[[#This Row],[low]]</f>
        <v>1.6100000000000136</v>
      </c>
      <c r="I129" s="2">
        <f>ABS(testdata[[#This Row],[close]]-testdata[[#This Row],[open]])</f>
        <v>1.2799999999999727</v>
      </c>
      <c r="J129" s="2">
        <f>testdata[[#This Row],[high]]-MAX(testdata[[#This Row],[open]],testdata[[#This Row],[close]])</f>
        <v>0.13000000000002387</v>
      </c>
      <c r="K129" s="2">
        <f>MIN(testdata[[#This Row],[open]],testdata[[#This Row],[close]])-testdata[[#This Row],[low]]</f>
        <v>0.20000000000001705</v>
      </c>
      <c r="L129" s="9">
        <f>testdata[[#This Row],[body]]/testdata[[#This Row],[size]]</f>
        <v>0.79503105590059742</v>
      </c>
      <c r="M129" s="9">
        <f>testdata[[#This Row],[upper]]/testdata[[#This Row],[size]]</f>
        <v>8.0745341614920974E-2</v>
      </c>
      <c r="N129" s="9">
        <f>testdata[[#This Row],[lower]]/testdata[[#This Row],[size]]</f>
        <v>0.12422360248448158</v>
      </c>
      <c r="O129" s="2" t="b">
        <f>IF(testdata[[#This Row],[close]]&gt;testdata[[#This Row],[open]],TRUE,FALSE)</f>
        <v>0</v>
      </c>
      <c r="P129" s="2" t="b">
        <f>IF(testdata[[#This Row],[close]]&lt;testdata[[#This Row],[open]],TRUE,FALSE)</f>
        <v>1</v>
      </c>
    </row>
    <row r="130" spans="1:16" x14ac:dyDescent="0.25">
      <c r="A130" s="6">
        <v>128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2">
        <f>testdata[[#This Row],[high]]-testdata[[#This Row],[low]]</f>
        <v>1.6299999999999955</v>
      </c>
      <c r="I130" s="2">
        <f>ABS(testdata[[#This Row],[close]]-testdata[[#This Row],[open]])</f>
        <v>0.85999999999998522</v>
      </c>
      <c r="J130" s="2">
        <f>testdata[[#This Row],[high]]-MAX(testdata[[#This Row],[open]],testdata[[#This Row],[close]])</f>
        <v>0.15999999999999659</v>
      </c>
      <c r="K130" s="2">
        <f>MIN(testdata[[#This Row],[open]],testdata[[#This Row],[close]])-testdata[[#This Row],[low]]</f>
        <v>0.61000000000001364</v>
      </c>
      <c r="L130" s="9">
        <f>testdata[[#This Row],[body]]/testdata[[#This Row],[size]]</f>
        <v>0.52760736196318259</v>
      </c>
      <c r="M130" s="9">
        <f>testdata[[#This Row],[upper]]/testdata[[#This Row],[size]]</f>
        <v>9.8159509202452172E-2</v>
      </c>
      <c r="N130" s="9">
        <f>testdata[[#This Row],[lower]]/testdata[[#This Row],[size]]</f>
        <v>0.37423312883436527</v>
      </c>
      <c r="O130" s="2" t="b">
        <f>IF(testdata[[#This Row],[close]]&gt;testdata[[#This Row],[open]],TRUE,FALSE)</f>
        <v>1</v>
      </c>
      <c r="P130" s="2" t="b">
        <f>IF(testdata[[#This Row],[close]]&lt;testdata[[#This Row],[open]],TRUE,FALSE)</f>
        <v>0</v>
      </c>
    </row>
    <row r="131" spans="1:16" x14ac:dyDescent="0.25">
      <c r="A131" s="6">
        <v>129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2">
        <f>testdata[[#This Row],[high]]-testdata[[#This Row],[low]]</f>
        <v>0.98999999999998067</v>
      </c>
      <c r="I131" s="2">
        <f>ABS(testdata[[#This Row],[close]]-testdata[[#This Row],[open]])</f>
        <v>0.40000000000000568</v>
      </c>
      <c r="J131" s="2">
        <f>testdata[[#This Row],[high]]-MAX(testdata[[#This Row],[open]],testdata[[#This Row],[close]])</f>
        <v>0.40999999999999659</v>
      </c>
      <c r="K131" s="2">
        <f>MIN(testdata[[#This Row],[open]],testdata[[#This Row],[close]])-testdata[[#This Row],[low]]</f>
        <v>0.1799999999999784</v>
      </c>
      <c r="L131" s="9">
        <f>testdata[[#This Row],[body]]/testdata[[#This Row],[size]]</f>
        <v>0.40404040404041769</v>
      </c>
      <c r="M131" s="9">
        <f>testdata[[#This Row],[upper]]/testdata[[#This Row],[size]]</f>
        <v>0.41414141414141881</v>
      </c>
      <c r="N131" s="9">
        <f>testdata[[#This Row],[lower]]/testdata[[#This Row],[size]]</f>
        <v>0.18181818181816356</v>
      </c>
      <c r="O131" s="2" t="b">
        <f>IF(testdata[[#This Row],[close]]&gt;testdata[[#This Row],[open]],TRUE,FALSE)</f>
        <v>1</v>
      </c>
      <c r="P131" s="2" t="b">
        <f>IF(testdata[[#This Row],[close]]&lt;testdata[[#This Row],[open]],TRUE,FALSE)</f>
        <v>0</v>
      </c>
    </row>
    <row r="132" spans="1:16" x14ac:dyDescent="0.25">
      <c r="A132" s="6">
        <v>130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2">
        <f>testdata[[#This Row],[high]]-testdata[[#This Row],[low]]</f>
        <v>1.6200000000000045</v>
      </c>
      <c r="I132" s="2">
        <f>ABS(testdata[[#This Row],[close]]-testdata[[#This Row],[open]])</f>
        <v>3.0000000000001137E-2</v>
      </c>
      <c r="J132" s="2">
        <f>testdata[[#This Row],[high]]-MAX(testdata[[#This Row],[open]],testdata[[#This Row],[close]])</f>
        <v>0.34000000000000341</v>
      </c>
      <c r="K132" s="2">
        <f>MIN(testdata[[#This Row],[open]],testdata[[#This Row],[close]])-testdata[[#This Row],[low]]</f>
        <v>1.25</v>
      </c>
      <c r="L132" s="9">
        <f>testdata[[#This Row],[body]]/testdata[[#This Row],[size]]</f>
        <v>1.851851851851917E-2</v>
      </c>
      <c r="M132" s="9">
        <f>testdata[[#This Row],[upper]]/testdata[[#This Row],[size]]</f>
        <v>0.20987654320987806</v>
      </c>
      <c r="N132" s="9">
        <f>testdata[[#This Row],[lower]]/testdata[[#This Row],[size]]</f>
        <v>0.77160493827160281</v>
      </c>
      <c r="O132" s="2" t="b">
        <f>IF(testdata[[#This Row],[close]]&gt;testdata[[#This Row],[open]],TRUE,FALSE)</f>
        <v>1</v>
      </c>
      <c r="P132" s="2" t="b">
        <f>IF(testdata[[#This Row],[close]]&lt;testdata[[#This Row],[open]],TRUE,FALSE)</f>
        <v>0</v>
      </c>
    </row>
    <row r="133" spans="1:16" x14ac:dyDescent="0.25">
      <c r="A133" s="6">
        <v>131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2">
        <f>testdata[[#This Row],[high]]-testdata[[#This Row],[low]]</f>
        <v>0.84999999999999432</v>
      </c>
      <c r="I133" s="2">
        <f>ABS(testdata[[#This Row],[close]]-testdata[[#This Row],[open]])</f>
        <v>0.66999999999998749</v>
      </c>
      <c r="J133" s="2">
        <f>testdata[[#This Row],[high]]-MAX(testdata[[#This Row],[open]],testdata[[#This Row],[close]])</f>
        <v>0.18000000000000682</v>
      </c>
      <c r="K133" s="2">
        <f>MIN(testdata[[#This Row],[open]],testdata[[#This Row],[close]])-testdata[[#This Row],[low]]</f>
        <v>0</v>
      </c>
      <c r="L133" s="9">
        <f>testdata[[#This Row],[body]]/testdata[[#This Row],[size]]</f>
        <v>0.7882352941176376</v>
      </c>
      <c r="M133" s="9">
        <f>testdata[[#This Row],[upper]]/testdata[[#This Row],[size]]</f>
        <v>0.21176470588236238</v>
      </c>
      <c r="N133" s="9">
        <f>testdata[[#This Row],[lower]]/testdata[[#This Row],[size]]</f>
        <v>0</v>
      </c>
      <c r="O133" s="2" t="b">
        <f>IF(testdata[[#This Row],[close]]&gt;testdata[[#This Row],[open]],TRUE,FALSE)</f>
        <v>1</v>
      </c>
      <c r="P133" s="2" t="b">
        <f>IF(testdata[[#This Row],[close]]&lt;testdata[[#This Row],[open]],TRUE,FALSE)</f>
        <v>0</v>
      </c>
    </row>
    <row r="134" spans="1:16" x14ac:dyDescent="0.25">
      <c r="A134" s="6">
        <v>132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2">
        <f>testdata[[#This Row],[high]]-testdata[[#This Row],[low]]</f>
        <v>0.76000000000001933</v>
      </c>
      <c r="I134" s="2">
        <f>ABS(testdata[[#This Row],[close]]-testdata[[#This Row],[open]])</f>
        <v>0.38000000000002387</v>
      </c>
      <c r="J134" s="2">
        <f>testdata[[#This Row],[high]]-MAX(testdata[[#This Row],[open]],testdata[[#This Row],[close]])</f>
        <v>0.12999999999999545</v>
      </c>
      <c r="K134" s="2">
        <f>MIN(testdata[[#This Row],[open]],testdata[[#This Row],[close]])-testdata[[#This Row],[low]]</f>
        <v>0.25</v>
      </c>
      <c r="L134" s="9">
        <f>testdata[[#This Row],[body]]/testdata[[#This Row],[size]]</f>
        <v>0.50000000000001865</v>
      </c>
      <c r="M134" s="9">
        <f>testdata[[#This Row],[upper]]/testdata[[#This Row],[size]]</f>
        <v>0.17105263157893705</v>
      </c>
      <c r="N134" s="9">
        <f>testdata[[#This Row],[lower]]/testdata[[#This Row],[size]]</f>
        <v>0.32894736842104427</v>
      </c>
      <c r="O134" s="2" t="b">
        <f>IF(testdata[[#This Row],[close]]&gt;testdata[[#This Row],[open]],TRUE,FALSE)</f>
        <v>1</v>
      </c>
      <c r="P134" s="2" t="b">
        <f>IF(testdata[[#This Row],[close]]&lt;testdata[[#This Row],[open]],TRUE,FALSE)</f>
        <v>0</v>
      </c>
    </row>
    <row r="135" spans="1:16" x14ac:dyDescent="0.25">
      <c r="A135" s="6">
        <v>133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2">
        <f>testdata[[#This Row],[high]]-testdata[[#This Row],[low]]</f>
        <v>1.5800000000000125</v>
      </c>
      <c r="I135" s="2">
        <f>ABS(testdata[[#This Row],[close]]-testdata[[#This Row],[open]])</f>
        <v>1.0799999999999841</v>
      </c>
      <c r="J135" s="2">
        <f>testdata[[#This Row],[high]]-MAX(testdata[[#This Row],[open]],testdata[[#This Row],[close]])</f>
        <v>0.39000000000001478</v>
      </c>
      <c r="K135" s="2">
        <f>MIN(testdata[[#This Row],[open]],testdata[[#This Row],[close]])-testdata[[#This Row],[low]]</f>
        <v>0.11000000000001364</v>
      </c>
      <c r="L135" s="9">
        <f>testdata[[#This Row],[body]]/testdata[[#This Row],[size]]</f>
        <v>0.6835443037974529</v>
      </c>
      <c r="M135" s="9">
        <f>testdata[[#This Row],[upper]]/testdata[[#This Row],[size]]</f>
        <v>0.24683544303798208</v>
      </c>
      <c r="N135" s="9">
        <f>testdata[[#This Row],[lower]]/testdata[[#This Row],[size]]</f>
        <v>6.9620253164565049E-2</v>
      </c>
      <c r="O135" s="2" t="b">
        <f>IF(testdata[[#This Row],[close]]&gt;testdata[[#This Row],[open]],TRUE,FALSE)</f>
        <v>1</v>
      </c>
      <c r="P135" s="2" t="b">
        <f>IF(testdata[[#This Row],[close]]&lt;testdata[[#This Row],[open]],TRUE,FALSE)</f>
        <v>0</v>
      </c>
    </row>
    <row r="136" spans="1:16" x14ac:dyDescent="0.25">
      <c r="A136" s="6">
        <v>134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2">
        <f>testdata[[#This Row],[high]]-testdata[[#This Row],[low]]</f>
        <v>0.55000000000001137</v>
      </c>
      <c r="I136" s="2">
        <f>ABS(testdata[[#This Row],[close]]-testdata[[#This Row],[open]])</f>
        <v>6.0000000000002274E-2</v>
      </c>
      <c r="J136" s="2">
        <f>testdata[[#This Row],[high]]-MAX(testdata[[#This Row],[open]],testdata[[#This Row],[close]])</f>
        <v>0.35999999999998522</v>
      </c>
      <c r="K136" s="2">
        <f>MIN(testdata[[#This Row],[open]],testdata[[#This Row],[close]])-testdata[[#This Row],[low]]</f>
        <v>0.13000000000002387</v>
      </c>
      <c r="L136" s="9">
        <f>testdata[[#This Row],[body]]/testdata[[#This Row],[size]]</f>
        <v>0.10909090909091097</v>
      </c>
      <c r="M136" s="9">
        <f>testdata[[#This Row],[upper]]/testdata[[#This Row],[size]]</f>
        <v>0.65454545454541413</v>
      </c>
      <c r="N136" s="9">
        <f>testdata[[#This Row],[lower]]/testdata[[#This Row],[size]]</f>
        <v>0.23636363636367488</v>
      </c>
      <c r="O136" s="2" t="b">
        <f>IF(testdata[[#This Row],[close]]&gt;testdata[[#This Row],[open]],TRUE,FALSE)</f>
        <v>1</v>
      </c>
      <c r="P136" s="2" t="b">
        <f>IF(testdata[[#This Row],[close]]&lt;testdata[[#This Row],[open]],TRUE,FALSE)</f>
        <v>0</v>
      </c>
    </row>
    <row r="137" spans="1:16" x14ac:dyDescent="0.25">
      <c r="A137" s="6">
        <v>135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2">
        <f>testdata[[#This Row],[high]]-testdata[[#This Row],[low]]</f>
        <v>1</v>
      </c>
      <c r="I137" s="2">
        <f>ABS(testdata[[#This Row],[close]]-testdata[[#This Row],[open]])</f>
        <v>0.58000000000001251</v>
      </c>
      <c r="J137" s="2">
        <f>testdata[[#This Row],[high]]-MAX(testdata[[#This Row],[open]],testdata[[#This Row],[close]])</f>
        <v>4.9999999999982947E-2</v>
      </c>
      <c r="K137" s="2">
        <f>MIN(testdata[[#This Row],[open]],testdata[[#This Row],[close]])-testdata[[#This Row],[low]]</f>
        <v>0.37000000000000455</v>
      </c>
      <c r="L137" s="9">
        <f>testdata[[#This Row],[body]]/testdata[[#This Row],[size]]</f>
        <v>0.58000000000001251</v>
      </c>
      <c r="M137" s="9">
        <f>testdata[[#This Row],[upper]]/testdata[[#This Row],[size]]</f>
        <v>4.9999999999982947E-2</v>
      </c>
      <c r="N137" s="9">
        <f>testdata[[#This Row],[lower]]/testdata[[#This Row],[size]]</f>
        <v>0.37000000000000455</v>
      </c>
      <c r="O137" s="2" t="b">
        <f>IF(testdata[[#This Row],[close]]&gt;testdata[[#This Row],[open]],TRUE,FALSE)</f>
        <v>1</v>
      </c>
      <c r="P137" s="2" t="b">
        <f>IF(testdata[[#This Row],[close]]&lt;testdata[[#This Row],[open]],TRUE,FALSE)</f>
        <v>0</v>
      </c>
    </row>
    <row r="138" spans="1:16" x14ac:dyDescent="0.25">
      <c r="A138" s="6">
        <v>136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2">
        <f>testdata[[#This Row],[high]]-testdata[[#This Row],[low]]</f>
        <v>0.93999999999999773</v>
      </c>
      <c r="I138" s="2">
        <f>ABS(testdata[[#This Row],[close]]-testdata[[#This Row],[open]])</f>
        <v>0.91999999999998749</v>
      </c>
      <c r="J138" s="2">
        <f>testdata[[#This Row],[high]]-MAX(testdata[[#This Row],[open]],testdata[[#This Row],[close]])</f>
        <v>9.9999999999909051E-3</v>
      </c>
      <c r="K138" s="2">
        <f>MIN(testdata[[#This Row],[open]],testdata[[#This Row],[close]])-testdata[[#This Row],[low]]</f>
        <v>1.0000000000019327E-2</v>
      </c>
      <c r="L138" s="9">
        <f>testdata[[#This Row],[body]]/testdata[[#This Row],[size]]</f>
        <v>0.97872340425530824</v>
      </c>
      <c r="M138" s="9">
        <f>testdata[[#This Row],[upper]]/testdata[[#This Row],[size]]</f>
        <v>1.0638297872330775E-2</v>
      </c>
      <c r="N138" s="9">
        <f>testdata[[#This Row],[lower]]/testdata[[#This Row],[size]]</f>
        <v>1.0638297872361011E-2</v>
      </c>
      <c r="O138" s="2" t="b">
        <f>IF(testdata[[#This Row],[close]]&gt;testdata[[#This Row],[open]],TRUE,FALSE)</f>
        <v>1</v>
      </c>
      <c r="P138" s="2" t="b">
        <f>IF(testdata[[#This Row],[close]]&lt;testdata[[#This Row],[open]],TRUE,FALSE)</f>
        <v>0</v>
      </c>
    </row>
    <row r="139" spans="1:16" x14ac:dyDescent="0.25">
      <c r="A139" s="6">
        <v>137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2">
        <f>testdata[[#This Row],[high]]-testdata[[#This Row],[low]]</f>
        <v>0.90000000000000568</v>
      </c>
      <c r="I139" s="2">
        <f>ABS(testdata[[#This Row],[close]]-testdata[[#This Row],[open]])</f>
        <v>0.16999999999998749</v>
      </c>
      <c r="J139" s="2">
        <f>testdata[[#This Row],[high]]-MAX(testdata[[#This Row],[open]],testdata[[#This Row],[close]])</f>
        <v>0.12999999999999545</v>
      </c>
      <c r="K139" s="2">
        <f>MIN(testdata[[#This Row],[open]],testdata[[#This Row],[close]])-testdata[[#This Row],[low]]</f>
        <v>0.60000000000002274</v>
      </c>
      <c r="L139" s="9">
        <f>testdata[[#This Row],[body]]/testdata[[#This Row],[size]]</f>
        <v>0.18888888888887381</v>
      </c>
      <c r="M139" s="9">
        <f>testdata[[#This Row],[upper]]/testdata[[#This Row],[size]]</f>
        <v>0.14444444444443849</v>
      </c>
      <c r="N139" s="9">
        <f>testdata[[#This Row],[lower]]/testdata[[#This Row],[size]]</f>
        <v>0.66666666666668772</v>
      </c>
      <c r="O139" s="2" t="b">
        <f>IF(testdata[[#This Row],[close]]&gt;testdata[[#This Row],[open]],TRUE,FALSE)</f>
        <v>0</v>
      </c>
      <c r="P139" s="2" t="b">
        <f>IF(testdata[[#This Row],[close]]&lt;testdata[[#This Row],[open]],TRUE,FALSE)</f>
        <v>1</v>
      </c>
    </row>
    <row r="140" spans="1:16" x14ac:dyDescent="0.25">
      <c r="A140" s="6">
        <v>138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2">
        <f>testdata[[#This Row],[high]]-testdata[[#This Row],[low]]</f>
        <v>0.70000000000001705</v>
      </c>
      <c r="I140" s="2">
        <f>ABS(testdata[[#This Row],[close]]-testdata[[#This Row],[open]])</f>
        <v>0.42000000000001592</v>
      </c>
      <c r="J140" s="2">
        <f>testdata[[#This Row],[high]]-MAX(testdata[[#This Row],[open]],testdata[[#This Row],[close]])</f>
        <v>3.0000000000001137E-2</v>
      </c>
      <c r="K140" s="2">
        <f>MIN(testdata[[#This Row],[open]],testdata[[#This Row],[close]])-testdata[[#This Row],[low]]</f>
        <v>0.25</v>
      </c>
      <c r="L140" s="9">
        <f>testdata[[#This Row],[body]]/testdata[[#This Row],[size]]</f>
        <v>0.60000000000000808</v>
      </c>
      <c r="M140" s="9">
        <f>testdata[[#This Row],[upper]]/testdata[[#This Row],[size]]</f>
        <v>4.285714285714344E-2</v>
      </c>
      <c r="N140" s="9">
        <f>testdata[[#This Row],[lower]]/testdata[[#This Row],[size]]</f>
        <v>0.35714285714284844</v>
      </c>
      <c r="O140" s="2" t="b">
        <f>IF(testdata[[#This Row],[close]]&gt;testdata[[#This Row],[open]],TRUE,FALSE)</f>
        <v>1</v>
      </c>
      <c r="P140" s="2" t="b">
        <f>IF(testdata[[#This Row],[close]]&lt;testdata[[#This Row],[open]],TRUE,FALSE)</f>
        <v>0</v>
      </c>
    </row>
    <row r="141" spans="1:16" x14ac:dyDescent="0.25">
      <c r="A141" s="6">
        <v>139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2">
        <f>testdata[[#This Row],[high]]-testdata[[#This Row],[low]]</f>
        <v>0.65999999999999659</v>
      </c>
      <c r="I141" s="2">
        <f>ABS(testdata[[#This Row],[close]]-testdata[[#This Row],[open]])</f>
        <v>3.0000000000001137E-2</v>
      </c>
      <c r="J141" s="2">
        <f>testdata[[#This Row],[high]]-MAX(testdata[[#This Row],[open]],testdata[[#This Row],[close]])</f>
        <v>0.15000000000000568</v>
      </c>
      <c r="K141" s="2">
        <f>MIN(testdata[[#This Row],[open]],testdata[[#This Row],[close]])-testdata[[#This Row],[low]]</f>
        <v>0.47999999999998977</v>
      </c>
      <c r="L141" s="9">
        <f>testdata[[#This Row],[body]]/testdata[[#This Row],[size]]</f>
        <v>4.5454545454547413E-2</v>
      </c>
      <c r="M141" s="9">
        <f>testdata[[#This Row],[upper]]/testdata[[#This Row],[size]]</f>
        <v>0.22727272727273706</v>
      </c>
      <c r="N141" s="9">
        <f>testdata[[#This Row],[lower]]/testdata[[#This Row],[size]]</f>
        <v>0.72727272727271552</v>
      </c>
      <c r="O141" s="2" t="b">
        <f>IF(testdata[[#This Row],[close]]&gt;testdata[[#This Row],[open]],TRUE,FALSE)</f>
        <v>1</v>
      </c>
      <c r="P141" s="2" t="b">
        <f>IF(testdata[[#This Row],[close]]&lt;testdata[[#This Row],[open]],TRUE,FALSE)</f>
        <v>0</v>
      </c>
    </row>
    <row r="142" spans="1:16" x14ac:dyDescent="0.25">
      <c r="A142" s="6">
        <v>140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2">
        <f>testdata[[#This Row],[high]]-testdata[[#This Row],[low]]</f>
        <v>0.61000000000001364</v>
      </c>
      <c r="I142" s="2">
        <f>ABS(testdata[[#This Row],[close]]-testdata[[#This Row],[open]])</f>
        <v>0.25</v>
      </c>
      <c r="J142" s="2">
        <f>testdata[[#This Row],[high]]-MAX(testdata[[#This Row],[open]],testdata[[#This Row],[close]])</f>
        <v>0.12000000000000455</v>
      </c>
      <c r="K142" s="2">
        <f>MIN(testdata[[#This Row],[open]],testdata[[#This Row],[close]])-testdata[[#This Row],[low]]</f>
        <v>0.24000000000000909</v>
      </c>
      <c r="L142" s="9">
        <f>testdata[[#This Row],[body]]/testdata[[#This Row],[size]]</f>
        <v>0.40983606557376134</v>
      </c>
      <c r="M142" s="9">
        <f>testdata[[#This Row],[upper]]/testdata[[#This Row],[size]]</f>
        <v>0.19672131147541289</v>
      </c>
      <c r="N142" s="9">
        <f>testdata[[#This Row],[lower]]/testdata[[#This Row],[size]]</f>
        <v>0.39344262295082577</v>
      </c>
      <c r="O142" s="2" t="b">
        <f>IF(testdata[[#This Row],[close]]&gt;testdata[[#This Row],[open]],TRUE,FALSE)</f>
        <v>0</v>
      </c>
      <c r="P142" s="2" t="b">
        <f>IF(testdata[[#This Row],[close]]&lt;testdata[[#This Row],[open]],TRUE,FALSE)</f>
        <v>1</v>
      </c>
    </row>
    <row r="143" spans="1:16" x14ac:dyDescent="0.25">
      <c r="A143" s="6">
        <v>141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2">
        <f>testdata[[#This Row],[high]]-testdata[[#This Row],[low]]</f>
        <v>0.63000000000002387</v>
      </c>
      <c r="I143" s="2">
        <f>ABS(testdata[[#This Row],[close]]-testdata[[#This Row],[open]])</f>
        <v>0.31000000000000227</v>
      </c>
      <c r="J143" s="2">
        <f>testdata[[#This Row],[high]]-MAX(testdata[[#This Row],[open]],testdata[[#This Row],[close]])</f>
        <v>4.0000000000020464E-2</v>
      </c>
      <c r="K143" s="2">
        <f>MIN(testdata[[#This Row],[open]],testdata[[#This Row],[close]])-testdata[[#This Row],[low]]</f>
        <v>0.28000000000000114</v>
      </c>
      <c r="L143" s="9">
        <f>testdata[[#This Row],[body]]/testdata[[#This Row],[size]]</f>
        <v>0.49206349206347705</v>
      </c>
      <c r="M143" s="9">
        <f>testdata[[#This Row],[upper]]/testdata[[#This Row],[size]]</f>
        <v>6.3492063492093562E-2</v>
      </c>
      <c r="N143" s="9">
        <f>testdata[[#This Row],[lower]]/testdata[[#This Row],[size]]</f>
        <v>0.44444444444442943</v>
      </c>
      <c r="O143" s="2" t="b">
        <f>IF(testdata[[#This Row],[close]]&gt;testdata[[#This Row],[open]],TRUE,FALSE)</f>
        <v>0</v>
      </c>
      <c r="P143" s="2" t="b">
        <f>IF(testdata[[#This Row],[close]]&lt;testdata[[#This Row],[open]],TRUE,FALSE)</f>
        <v>1</v>
      </c>
    </row>
    <row r="144" spans="1:16" x14ac:dyDescent="0.25">
      <c r="A144" s="6">
        <v>142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2">
        <f>testdata[[#This Row],[high]]-testdata[[#This Row],[low]]</f>
        <v>2.210000000000008</v>
      </c>
      <c r="I144" s="2">
        <f>ABS(testdata[[#This Row],[close]]-testdata[[#This Row],[open]])</f>
        <v>0.73000000000001819</v>
      </c>
      <c r="J144" s="2">
        <f>testdata[[#This Row],[high]]-MAX(testdata[[#This Row],[open]],testdata[[#This Row],[close]])</f>
        <v>3.9999999999992042E-2</v>
      </c>
      <c r="K144" s="2">
        <f>MIN(testdata[[#This Row],[open]],testdata[[#This Row],[close]])-testdata[[#This Row],[low]]</f>
        <v>1.4399999999999977</v>
      </c>
      <c r="L144" s="9">
        <f>testdata[[#This Row],[body]]/testdata[[#This Row],[size]]</f>
        <v>0.33031674208145501</v>
      </c>
      <c r="M144" s="9">
        <f>testdata[[#This Row],[upper]]/testdata[[#This Row],[size]]</f>
        <v>1.8099547511308552E-2</v>
      </c>
      <c r="N144" s="9">
        <f>testdata[[#This Row],[lower]]/testdata[[#This Row],[size]]</f>
        <v>0.65158371040723639</v>
      </c>
      <c r="O144" s="2" t="b">
        <f>IF(testdata[[#This Row],[close]]&gt;testdata[[#This Row],[open]],TRUE,FALSE)</f>
        <v>0</v>
      </c>
      <c r="P144" s="2" t="b">
        <f>IF(testdata[[#This Row],[close]]&lt;testdata[[#This Row],[open]],TRUE,FALSE)</f>
        <v>1</v>
      </c>
    </row>
    <row r="145" spans="1:16" x14ac:dyDescent="0.25">
      <c r="A145" s="6">
        <v>143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2">
        <f>testdata[[#This Row],[high]]-testdata[[#This Row],[low]]</f>
        <v>0.88999999999998636</v>
      </c>
      <c r="I145" s="2">
        <f>ABS(testdata[[#This Row],[close]]-testdata[[#This Row],[open]])</f>
        <v>0.25</v>
      </c>
      <c r="J145" s="2">
        <f>testdata[[#This Row],[high]]-MAX(testdata[[#This Row],[open]],testdata[[#This Row],[close]])</f>
        <v>0.13999999999998636</v>
      </c>
      <c r="K145" s="2">
        <f>MIN(testdata[[#This Row],[open]],testdata[[#This Row],[close]])-testdata[[#This Row],[low]]</f>
        <v>0.5</v>
      </c>
      <c r="L145" s="9">
        <f>testdata[[#This Row],[body]]/testdata[[#This Row],[size]]</f>
        <v>0.28089887640449868</v>
      </c>
      <c r="M145" s="9">
        <f>testdata[[#This Row],[upper]]/testdata[[#This Row],[size]]</f>
        <v>0.15730337078650394</v>
      </c>
      <c r="N145" s="9">
        <f>testdata[[#This Row],[lower]]/testdata[[#This Row],[size]]</f>
        <v>0.56179775280899735</v>
      </c>
      <c r="O145" s="2" t="b">
        <f>IF(testdata[[#This Row],[close]]&gt;testdata[[#This Row],[open]],TRUE,FALSE)</f>
        <v>1</v>
      </c>
      <c r="P145" s="2" t="b">
        <f>IF(testdata[[#This Row],[close]]&lt;testdata[[#This Row],[open]],TRUE,FALSE)</f>
        <v>0</v>
      </c>
    </row>
    <row r="146" spans="1:16" x14ac:dyDescent="0.25">
      <c r="A146" s="6">
        <v>144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2">
        <f>testdata[[#This Row],[high]]-testdata[[#This Row],[low]]</f>
        <v>0.90000000000000568</v>
      </c>
      <c r="I146" s="2">
        <f>ABS(testdata[[#This Row],[close]]-testdata[[#This Row],[open]])</f>
        <v>0.58000000000001251</v>
      </c>
      <c r="J146" s="2">
        <f>testdata[[#This Row],[high]]-MAX(testdata[[#This Row],[open]],testdata[[#This Row],[close]])</f>
        <v>9.9999999999994316E-2</v>
      </c>
      <c r="K146" s="2">
        <f>MIN(testdata[[#This Row],[open]],testdata[[#This Row],[close]])-testdata[[#This Row],[low]]</f>
        <v>0.21999999999999886</v>
      </c>
      <c r="L146" s="9">
        <f>testdata[[#This Row],[body]]/testdata[[#This Row],[size]]</f>
        <v>0.64444444444445426</v>
      </c>
      <c r="M146" s="9">
        <f>testdata[[#This Row],[upper]]/testdata[[#This Row],[size]]</f>
        <v>0.1111111111111041</v>
      </c>
      <c r="N146" s="9">
        <f>testdata[[#This Row],[lower]]/testdata[[#This Row],[size]]</f>
        <v>0.24444444444444163</v>
      </c>
      <c r="O146" s="2" t="b">
        <f>IF(testdata[[#This Row],[close]]&gt;testdata[[#This Row],[open]],TRUE,FALSE)</f>
        <v>0</v>
      </c>
      <c r="P146" s="2" t="b">
        <f>IF(testdata[[#This Row],[close]]&lt;testdata[[#This Row],[open]],TRUE,FALSE)</f>
        <v>1</v>
      </c>
    </row>
    <row r="147" spans="1:16" x14ac:dyDescent="0.25">
      <c r="A147" s="6">
        <v>145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2">
        <f>testdata[[#This Row],[high]]-testdata[[#This Row],[low]]</f>
        <v>0.75</v>
      </c>
      <c r="I147" s="2">
        <f>ABS(testdata[[#This Row],[close]]-testdata[[#This Row],[open]])</f>
        <v>0.12999999999999545</v>
      </c>
      <c r="J147" s="2">
        <f>testdata[[#This Row],[high]]-MAX(testdata[[#This Row],[open]],testdata[[#This Row],[close]])</f>
        <v>4.0000000000020464E-2</v>
      </c>
      <c r="K147" s="2">
        <f>MIN(testdata[[#This Row],[open]],testdata[[#This Row],[close]])-testdata[[#This Row],[low]]</f>
        <v>0.57999999999998408</v>
      </c>
      <c r="L147" s="9">
        <f>testdata[[#This Row],[body]]/testdata[[#This Row],[size]]</f>
        <v>0.17333333333332726</v>
      </c>
      <c r="M147" s="9">
        <f>testdata[[#This Row],[upper]]/testdata[[#This Row],[size]]</f>
        <v>5.333333333336062E-2</v>
      </c>
      <c r="N147" s="9">
        <f>testdata[[#This Row],[lower]]/testdata[[#This Row],[size]]</f>
        <v>0.77333333333331211</v>
      </c>
      <c r="O147" s="2" t="b">
        <f>IF(testdata[[#This Row],[close]]&gt;testdata[[#This Row],[open]],TRUE,FALSE)</f>
        <v>0</v>
      </c>
      <c r="P147" s="2" t="b">
        <f>IF(testdata[[#This Row],[close]]&lt;testdata[[#This Row],[open]],TRUE,FALSE)</f>
        <v>1</v>
      </c>
    </row>
    <row r="148" spans="1:16" x14ac:dyDescent="0.25">
      <c r="A148" s="6">
        <v>146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2">
        <f>testdata[[#This Row],[high]]-testdata[[#This Row],[low]]</f>
        <v>1.1800000000000068</v>
      </c>
      <c r="I148" s="2">
        <f>ABS(testdata[[#This Row],[close]]-testdata[[#This Row],[open]])</f>
        <v>3.0000000000001137E-2</v>
      </c>
      <c r="J148" s="2">
        <f>testdata[[#This Row],[high]]-MAX(testdata[[#This Row],[open]],testdata[[#This Row],[close]])</f>
        <v>0.12999999999999545</v>
      </c>
      <c r="K148" s="2">
        <f>MIN(testdata[[#This Row],[open]],testdata[[#This Row],[close]])-testdata[[#This Row],[low]]</f>
        <v>1.0200000000000102</v>
      </c>
      <c r="L148" s="9">
        <f>testdata[[#This Row],[body]]/testdata[[#This Row],[size]]</f>
        <v>2.5423728813560139E-2</v>
      </c>
      <c r="M148" s="9">
        <f>testdata[[#This Row],[upper]]/testdata[[#This Row],[size]]</f>
        <v>0.11016949152541924</v>
      </c>
      <c r="N148" s="9">
        <f>testdata[[#This Row],[lower]]/testdata[[#This Row],[size]]</f>
        <v>0.86440677966102064</v>
      </c>
      <c r="O148" s="2" t="b">
        <f>IF(testdata[[#This Row],[close]]&gt;testdata[[#This Row],[open]],TRUE,FALSE)</f>
        <v>0</v>
      </c>
      <c r="P148" s="2" t="b">
        <f>IF(testdata[[#This Row],[close]]&lt;testdata[[#This Row],[open]],TRUE,FALSE)</f>
        <v>1</v>
      </c>
    </row>
    <row r="149" spans="1:16" x14ac:dyDescent="0.25">
      <c r="A149" s="6">
        <v>147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2">
        <f>testdata[[#This Row],[high]]-testdata[[#This Row],[low]]</f>
        <v>0.67000000000001592</v>
      </c>
      <c r="I149" s="2">
        <f>ABS(testdata[[#This Row],[close]]-testdata[[#This Row],[open]])</f>
        <v>0.33000000000001251</v>
      </c>
      <c r="J149" s="2">
        <f>testdata[[#This Row],[high]]-MAX(testdata[[#This Row],[open]],testdata[[#This Row],[close]])</f>
        <v>3.0000000000001137E-2</v>
      </c>
      <c r="K149" s="2">
        <f>MIN(testdata[[#This Row],[open]],testdata[[#This Row],[close]])-testdata[[#This Row],[low]]</f>
        <v>0.31000000000000227</v>
      </c>
      <c r="L149" s="9">
        <f>testdata[[#This Row],[body]]/testdata[[#This Row],[size]]</f>
        <v>0.49253731343284279</v>
      </c>
      <c r="M149" s="9">
        <f>testdata[[#This Row],[upper]]/testdata[[#This Row],[size]]</f>
        <v>4.477611940298571E-2</v>
      </c>
      <c r="N149" s="9">
        <f>testdata[[#This Row],[lower]]/testdata[[#This Row],[size]]</f>
        <v>0.4626865671641715</v>
      </c>
      <c r="O149" s="2" t="b">
        <f>IF(testdata[[#This Row],[close]]&gt;testdata[[#This Row],[open]],TRUE,FALSE)</f>
        <v>0</v>
      </c>
      <c r="P149" s="2" t="b">
        <f>IF(testdata[[#This Row],[close]]&lt;testdata[[#This Row],[open]],TRUE,FALSE)</f>
        <v>1</v>
      </c>
    </row>
    <row r="150" spans="1:16" x14ac:dyDescent="0.25">
      <c r="A150" s="6">
        <v>148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2">
        <f>testdata[[#This Row],[high]]-testdata[[#This Row],[low]]</f>
        <v>0.78000000000000114</v>
      </c>
      <c r="I150" s="2">
        <f>ABS(testdata[[#This Row],[close]]-testdata[[#This Row],[open]])</f>
        <v>0.10999999999998522</v>
      </c>
      <c r="J150" s="2">
        <f>testdata[[#This Row],[high]]-MAX(testdata[[#This Row],[open]],testdata[[#This Row],[close]])</f>
        <v>0.26000000000001933</v>
      </c>
      <c r="K150" s="2">
        <f>MIN(testdata[[#This Row],[open]],testdata[[#This Row],[close]])-testdata[[#This Row],[low]]</f>
        <v>0.40999999999999659</v>
      </c>
      <c r="L150" s="9">
        <f>testdata[[#This Row],[body]]/testdata[[#This Row],[size]]</f>
        <v>0.14102564102562187</v>
      </c>
      <c r="M150" s="9">
        <f>testdata[[#This Row],[upper]]/testdata[[#This Row],[size]]</f>
        <v>0.33333333333335763</v>
      </c>
      <c r="N150" s="9">
        <f>testdata[[#This Row],[lower]]/testdata[[#This Row],[size]]</f>
        <v>0.52564102564102055</v>
      </c>
      <c r="O150" s="2" t="b">
        <f>IF(testdata[[#This Row],[close]]&gt;testdata[[#This Row],[open]],TRUE,FALSE)</f>
        <v>0</v>
      </c>
      <c r="P150" s="2" t="b">
        <f>IF(testdata[[#This Row],[close]]&lt;testdata[[#This Row],[open]],TRUE,FALSE)</f>
        <v>1</v>
      </c>
    </row>
    <row r="151" spans="1:16" x14ac:dyDescent="0.25">
      <c r="A151" s="6">
        <v>149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2">
        <f>testdata[[#This Row],[high]]-testdata[[#This Row],[low]]</f>
        <v>0.46999999999999886</v>
      </c>
      <c r="I151" s="2">
        <f>ABS(testdata[[#This Row],[close]]-testdata[[#This Row],[open]])</f>
        <v>0.36000000000001364</v>
      </c>
      <c r="J151" s="2">
        <f>testdata[[#This Row],[high]]-MAX(testdata[[#This Row],[open]],testdata[[#This Row],[close]])</f>
        <v>0</v>
      </c>
      <c r="K151" s="2">
        <f>MIN(testdata[[#This Row],[open]],testdata[[#This Row],[close]])-testdata[[#This Row],[low]]</f>
        <v>0.10999999999998522</v>
      </c>
      <c r="L151" s="9">
        <f>testdata[[#This Row],[body]]/testdata[[#This Row],[size]]</f>
        <v>0.7659574468085415</v>
      </c>
      <c r="M151" s="9">
        <f>testdata[[#This Row],[upper]]/testdata[[#This Row],[size]]</f>
        <v>0</v>
      </c>
      <c r="N151" s="9">
        <f>testdata[[#This Row],[lower]]/testdata[[#This Row],[size]]</f>
        <v>0.23404255319145847</v>
      </c>
      <c r="O151" s="2" t="b">
        <f>IF(testdata[[#This Row],[close]]&gt;testdata[[#This Row],[open]],TRUE,FALSE)</f>
        <v>1</v>
      </c>
      <c r="P151" s="2" t="b">
        <f>IF(testdata[[#This Row],[close]]&lt;testdata[[#This Row],[open]],TRUE,FALSE)</f>
        <v>0</v>
      </c>
    </row>
    <row r="152" spans="1:16" x14ac:dyDescent="0.25">
      <c r="A152" s="6">
        <v>150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2">
        <f>testdata[[#This Row],[high]]-testdata[[#This Row],[low]]</f>
        <v>1.9800000000000182</v>
      </c>
      <c r="I152" s="2">
        <f>ABS(testdata[[#This Row],[close]]-testdata[[#This Row],[open]])</f>
        <v>0.24000000000000909</v>
      </c>
      <c r="J152" s="2">
        <f>testdata[[#This Row],[high]]-MAX(testdata[[#This Row],[open]],testdata[[#This Row],[close]])</f>
        <v>1.3300000000000125</v>
      </c>
      <c r="K152" s="2">
        <f>MIN(testdata[[#This Row],[open]],testdata[[#This Row],[close]])-testdata[[#This Row],[low]]</f>
        <v>0.40999999999999659</v>
      </c>
      <c r="L152" s="9">
        <f>testdata[[#This Row],[body]]/testdata[[#This Row],[size]]</f>
        <v>0.1212121212121247</v>
      </c>
      <c r="M152" s="9">
        <f>testdata[[#This Row],[upper]]/testdata[[#This Row],[size]]</f>
        <v>0.67171717171717182</v>
      </c>
      <c r="N152" s="9">
        <f>testdata[[#This Row],[lower]]/testdata[[#This Row],[size]]</f>
        <v>0.20707070707070344</v>
      </c>
      <c r="O152" s="2" t="b">
        <f>IF(testdata[[#This Row],[close]]&gt;testdata[[#This Row],[open]],TRUE,FALSE)</f>
        <v>0</v>
      </c>
      <c r="P152" s="2" t="b">
        <f>IF(testdata[[#This Row],[close]]&lt;testdata[[#This Row],[open]],TRUE,FALSE)</f>
        <v>1</v>
      </c>
    </row>
    <row r="153" spans="1:16" x14ac:dyDescent="0.25">
      <c r="A153" s="6">
        <v>151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2">
        <f>testdata[[#This Row],[high]]-testdata[[#This Row],[low]]</f>
        <v>1.1899999999999977</v>
      </c>
      <c r="I153" s="2">
        <f>ABS(testdata[[#This Row],[close]]-testdata[[#This Row],[open]])</f>
        <v>0.74000000000000909</v>
      </c>
      <c r="J153" s="2">
        <f>testdata[[#This Row],[high]]-MAX(testdata[[#This Row],[open]],testdata[[#This Row],[close]])</f>
        <v>6.0000000000002274E-2</v>
      </c>
      <c r="K153" s="2">
        <f>MIN(testdata[[#This Row],[open]],testdata[[#This Row],[close]])-testdata[[#This Row],[low]]</f>
        <v>0.38999999999998636</v>
      </c>
      <c r="L153" s="9">
        <f>testdata[[#This Row],[body]]/testdata[[#This Row],[size]]</f>
        <v>0.6218487394958071</v>
      </c>
      <c r="M153" s="9">
        <f>testdata[[#This Row],[upper]]/testdata[[#This Row],[size]]</f>
        <v>5.0420168067228897E-2</v>
      </c>
      <c r="N153" s="9">
        <f>testdata[[#This Row],[lower]]/testdata[[#This Row],[size]]</f>
        <v>0.32773109243696397</v>
      </c>
      <c r="O153" s="2" t="b">
        <f>IF(testdata[[#This Row],[close]]&gt;testdata[[#This Row],[open]],TRUE,FALSE)</f>
        <v>1</v>
      </c>
      <c r="P153" s="2" t="b">
        <f>IF(testdata[[#This Row],[close]]&lt;testdata[[#This Row],[open]],TRUE,FALSE)</f>
        <v>0</v>
      </c>
    </row>
    <row r="154" spans="1:16" x14ac:dyDescent="0.25">
      <c r="A154" s="6">
        <v>152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2">
        <f>testdata[[#This Row],[high]]-testdata[[#This Row],[low]]</f>
        <v>2.6099999999999852</v>
      </c>
      <c r="I154" s="2">
        <f>ABS(testdata[[#This Row],[close]]-testdata[[#This Row],[open]])</f>
        <v>2.4200000000000159</v>
      </c>
      <c r="J154" s="2">
        <f>testdata[[#This Row],[high]]-MAX(testdata[[#This Row],[open]],testdata[[#This Row],[close]])</f>
        <v>0.13999999999998636</v>
      </c>
      <c r="K154" s="2">
        <f>MIN(testdata[[#This Row],[open]],testdata[[#This Row],[close]])-testdata[[#This Row],[low]]</f>
        <v>4.9999999999982947E-2</v>
      </c>
      <c r="L154" s="9">
        <f>testdata[[#This Row],[body]]/testdata[[#This Row],[size]]</f>
        <v>0.92720306513411099</v>
      </c>
      <c r="M154" s="9">
        <f>testdata[[#This Row],[upper]]/testdata[[#This Row],[size]]</f>
        <v>5.3639846743290094E-2</v>
      </c>
      <c r="N154" s="9">
        <f>testdata[[#This Row],[lower]]/testdata[[#This Row],[size]]</f>
        <v>1.9157088122598937E-2</v>
      </c>
      <c r="O154" s="2" t="b">
        <f>IF(testdata[[#This Row],[close]]&gt;testdata[[#This Row],[open]],TRUE,FALSE)</f>
        <v>0</v>
      </c>
      <c r="P154" s="2" t="b">
        <f>IF(testdata[[#This Row],[close]]&lt;testdata[[#This Row],[open]],TRUE,FALSE)</f>
        <v>1</v>
      </c>
    </row>
    <row r="155" spans="1:16" x14ac:dyDescent="0.25">
      <c r="A155" s="6">
        <v>153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2">
        <f>testdata[[#This Row],[high]]-testdata[[#This Row],[low]]</f>
        <v>1.0099999999999909</v>
      </c>
      <c r="I155" s="2">
        <f>ABS(testdata[[#This Row],[close]]-testdata[[#This Row],[open]])</f>
        <v>0.10000000000002274</v>
      </c>
      <c r="J155" s="2">
        <f>testdata[[#This Row],[high]]-MAX(testdata[[#This Row],[open]],testdata[[#This Row],[close]])</f>
        <v>0.64999999999997726</v>
      </c>
      <c r="K155" s="2">
        <f>MIN(testdata[[#This Row],[open]],testdata[[#This Row],[close]])-testdata[[#This Row],[low]]</f>
        <v>0.25999999999999091</v>
      </c>
      <c r="L155" s="9">
        <f>testdata[[#This Row],[body]]/testdata[[#This Row],[size]]</f>
        <v>9.9009900990122413E-2</v>
      </c>
      <c r="M155" s="9">
        <f>testdata[[#This Row],[upper]]/testdata[[#This Row],[size]]</f>
        <v>0.64356435643562682</v>
      </c>
      <c r="N155" s="9">
        <f>testdata[[#This Row],[lower]]/testdata[[#This Row],[size]]</f>
        <v>0.25742574257425072</v>
      </c>
      <c r="O155" s="2" t="b">
        <f>IF(testdata[[#This Row],[close]]&gt;testdata[[#This Row],[open]],TRUE,FALSE)</f>
        <v>1</v>
      </c>
      <c r="P155" s="2" t="b">
        <f>IF(testdata[[#This Row],[close]]&lt;testdata[[#This Row],[open]],TRUE,FALSE)</f>
        <v>0</v>
      </c>
    </row>
    <row r="156" spans="1:16" x14ac:dyDescent="0.25">
      <c r="A156" s="6">
        <v>154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2">
        <f>testdata[[#This Row],[high]]-testdata[[#This Row],[low]]</f>
        <v>1.1800000000000068</v>
      </c>
      <c r="I156" s="2">
        <f>ABS(testdata[[#This Row],[close]]-testdata[[#This Row],[open]])</f>
        <v>0.90000000000000568</v>
      </c>
      <c r="J156" s="2">
        <f>testdata[[#This Row],[high]]-MAX(testdata[[#This Row],[open]],testdata[[#This Row],[close]])</f>
        <v>0.24000000000000909</v>
      </c>
      <c r="K156" s="2">
        <f>MIN(testdata[[#This Row],[open]],testdata[[#This Row],[close]])-testdata[[#This Row],[low]]</f>
        <v>3.9999999999992042E-2</v>
      </c>
      <c r="L156" s="9">
        <f>testdata[[#This Row],[body]]/testdata[[#This Row],[size]]</f>
        <v>0.76271186440678007</v>
      </c>
      <c r="M156" s="9">
        <f>testdata[[#This Row],[upper]]/testdata[[#This Row],[size]]</f>
        <v>0.20338983050848111</v>
      </c>
      <c r="N156" s="9">
        <f>testdata[[#This Row],[lower]]/testdata[[#This Row],[size]]</f>
        <v>3.3898305084738824E-2</v>
      </c>
      <c r="O156" s="2" t="b">
        <f>IF(testdata[[#This Row],[close]]&gt;testdata[[#This Row],[open]],TRUE,FALSE)</f>
        <v>1</v>
      </c>
      <c r="P156" s="2" t="b">
        <f>IF(testdata[[#This Row],[close]]&lt;testdata[[#This Row],[open]],TRUE,FALSE)</f>
        <v>0</v>
      </c>
    </row>
    <row r="157" spans="1:16" x14ac:dyDescent="0.25">
      <c r="A157" s="6">
        <v>155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2">
        <f>testdata[[#This Row],[high]]-testdata[[#This Row],[low]]</f>
        <v>0.79999999999998295</v>
      </c>
      <c r="I157" s="2">
        <f>ABS(testdata[[#This Row],[close]]-testdata[[#This Row],[open]])</f>
        <v>0.43999999999999773</v>
      </c>
      <c r="J157" s="2">
        <f>testdata[[#This Row],[high]]-MAX(testdata[[#This Row],[open]],testdata[[#This Row],[close]])</f>
        <v>1.999999999998181E-2</v>
      </c>
      <c r="K157" s="2">
        <f>MIN(testdata[[#This Row],[open]],testdata[[#This Row],[close]])-testdata[[#This Row],[low]]</f>
        <v>0.34000000000000341</v>
      </c>
      <c r="L157" s="9">
        <f>testdata[[#This Row],[body]]/testdata[[#This Row],[size]]</f>
        <v>0.55000000000000893</v>
      </c>
      <c r="M157" s="9">
        <f>testdata[[#This Row],[upper]]/testdata[[#This Row],[size]]</f>
        <v>2.4999999999977797E-2</v>
      </c>
      <c r="N157" s="9">
        <f>testdata[[#This Row],[lower]]/testdata[[#This Row],[size]]</f>
        <v>0.42500000000001331</v>
      </c>
      <c r="O157" s="2" t="b">
        <f>IF(testdata[[#This Row],[close]]&gt;testdata[[#This Row],[open]],TRUE,FALSE)</f>
        <v>0</v>
      </c>
      <c r="P157" s="2" t="b">
        <f>IF(testdata[[#This Row],[close]]&lt;testdata[[#This Row],[open]],TRUE,FALSE)</f>
        <v>1</v>
      </c>
    </row>
    <row r="158" spans="1:16" x14ac:dyDescent="0.25">
      <c r="A158" s="6">
        <v>156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2">
        <f>testdata[[#This Row],[high]]-testdata[[#This Row],[low]]</f>
        <v>1.0699999999999932</v>
      </c>
      <c r="I158" s="2">
        <f>ABS(testdata[[#This Row],[close]]-testdata[[#This Row],[open]])</f>
        <v>0.15999999999999659</v>
      </c>
      <c r="J158" s="2">
        <f>testdata[[#This Row],[high]]-MAX(testdata[[#This Row],[open]],testdata[[#This Row],[close]])</f>
        <v>0.43999999999999773</v>
      </c>
      <c r="K158" s="2">
        <f>MIN(testdata[[#This Row],[open]],testdata[[#This Row],[close]])-testdata[[#This Row],[low]]</f>
        <v>0.46999999999999886</v>
      </c>
      <c r="L158" s="9">
        <f>testdata[[#This Row],[body]]/testdata[[#This Row],[size]]</f>
        <v>0.1495327102803716</v>
      </c>
      <c r="M158" s="9">
        <f>testdata[[#This Row],[upper]]/testdata[[#This Row],[size]]</f>
        <v>0.41121495327102853</v>
      </c>
      <c r="N158" s="9">
        <f>testdata[[#This Row],[lower]]/testdata[[#This Row],[size]]</f>
        <v>0.43925233644859984</v>
      </c>
      <c r="O158" s="2" t="b">
        <f>IF(testdata[[#This Row],[close]]&gt;testdata[[#This Row],[open]],TRUE,FALSE)</f>
        <v>0</v>
      </c>
      <c r="P158" s="2" t="b">
        <f>IF(testdata[[#This Row],[close]]&lt;testdata[[#This Row],[open]],TRUE,FALSE)</f>
        <v>1</v>
      </c>
    </row>
    <row r="159" spans="1:16" x14ac:dyDescent="0.25">
      <c r="A159" s="6">
        <v>157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2">
        <f>testdata[[#This Row],[high]]-testdata[[#This Row],[low]]</f>
        <v>3.3400000000000034</v>
      </c>
      <c r="I159" s="2">
        <f>ABS(testdata[[#This Row],[close]]-testdata[[#This Row],[open]])</f>
        <v>3</v>
      </c>
      <c r="J159" s="2">
        <f>testdata[[#This Row],[high]]-MAX(testdata[[#This Row],[open]],testdata[[#This Row],[close]])</f>
        <v>0.34000000000000341</v>
      </c>
      <c r="K159" s="2">
        <f>MIN(testdata[[#This Row],[open]],testdata[[#This Row],[close]])-testdata[[#This Row],[low]]</f>
        <v>0</v>
      </c>
      <c r="L159" s="9">
        <f>testdata[[#This Row],[body]]/testdata[[#This Row],[size]]</f>
        <v>0.89820359281437034</v>
      </c>
      <c r="M159" s="9">
        <f>testdata[[#This Row],[upper]]/testdata[[#This Row],[size]]</f>
        <v>0.10179640718562966</v>
      </c>
      <c r="N159" s="9">
        <f>testdata[[#This Row],[lower]]/testdata[[#This Row],[size]]</f>
        <v>0</v>
      </c>
      <c r="O159" s="2" t="b">
        <f>IF(testdata[[#This Row],[close]]&gt;testdata[[#This Row],[open]],TRUE,FALSE)</f>
        <v>0</v>
      </c>
      <c r="P159" s="2" t="b">
        <f>IF(testdata[[#This Row],[close]]&lt;testdata[[#This Row],[open]],TRUE,FALSE)</f>
        <v>1</v>
      </c>
    </row>
    <row r="160" spans="1:16" x14ac:dyDescent="0.25">
      <c r="A160" s="6">
        <v>158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2">
        <f>testdata[[#This Row],[high]]-testdata[[#This Row],[low]]</f>
        <v>1.8900000000000148</v>
      </c>
      <c r="I160" s="2">
        <f>ABS(testdata[[#This Row],[close]]-testdata[[#This Row],[open]])</f>
        <v>0.18000000000000682</v>
      </c>
      <c r="J160" s="2">
        <f>testdata[[#This Row],[high]]-MAX(testdata[[#This Row],[open]],testdata[[#This Row],[close]])</f>
        <v>1.2300000000000182</v>
      </c>
      <c r="K160" s="2">
        <f>MIN(testdata[[#This Row],[open]],testdata[[#This Row],[close]])-testdata[[#This Row],[low]]</f>
        <v>0.47999999999998977</v>
      </c>
      <c r="L160" s="9">
        <f>testdata[[#This Row],[body]]/testdata[[#This Row],[size]]</f>
        <v>9.5238095238098106E-2</v>
      </c>
      <c r="M160" s="9">
        <f>testdata[[#This Row],[upper]]/testdata[[#This Row],[size]]</f>
        <v>0.65079365079365536</v>
      </c>
      <c r="N160" s="9">
        <f>testdata[[#This Row],[lower]]/testdata[[#This Row],[size]]</f>
        <v>0.25396825396824657</v>
      </c>
      <c r="O160" s="2" t="b">
        <f>IF(testdata[[#This Row],[close]]&gt;testdata[[#This Row],[open]],TRUE,FALSE)</f>
        <v>0</v>
      </c>
      <c r="P160" s="2" t="b">
        <f>IF(testdata[[#This Row],[close]]&lt;testdata[[#This Row],[open]],TRUE,FALSE)</f>
        <v>1</v>
      </c>
    </row>
    <row r="161" spans="1:16" x14ac:dyDescent="0.25">
      <c r="A161" s="6">
        <v>159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2">
        <f>testdata[[#This Row],[high]]-testdata[[#This Row],[low]]</f>
        <v>1.3099999999999739</v>
      </c>
      <c r="I161" s="2">
        <f>ABS(testdata[[#This Row],[close]]-testdata[[#This Row],[open]])</f>
        <v>0.23999999999998067</v>
      </c>
      <c r="J161" s="2">
        <f>testdata[[#This Row],[high]]-MAX(testdata[[#This Row],[open]],testdata[[#This Row],[close]])</f>
        <v>0.28999999999999204</v>
      </c>
      <c r="K161" s="2">
        <f>MIN(testdata[[#This Row],[open]],testdata[[#This Row],[close]])-testdata[[#This Row],[low]]</f>
        <v>0.78000000000000114</v>
      </c>
      <c r="L161" s="9">
        <f>testdata[[#This Row],[body]]/testdata[[#This Row],[size]]</f>
        <v>0.18320610687021791</v>
      </c>
      <c r="M161" s="9">
        <f>testdata[[#This Row],[upper]]/testdata[[#This Row],[size]]</f>
        <v>0.22137404580152506</v>
      </c>
      <c r="N161" s="9">
        <f>testdata[[#This Row],[lower]]/testdata[[#This Row],[size]]</f>
        <v>0.59541984732825703</v>
      </c>
      <c r="O161" s="2" t="b">
        <f>IF(testdata[[#This Row],[close]]&gt;testdata[[#This Row],[open]],TRUE,FALSE)</f>
        <v>1</v>
      </c>
      <c r="P161" s="2" t="b">
        <f>IF(testdata[[#This Row],[close]]&lt;testdata[[#This Row],[open]],TRUE,FALSE)</f>
        <v>0</v>
      </c>
    </row>
    <row r="162" spans="1:16" x14ac:dyDescent="0.25">
      <c r="A162" s="6">
        <v>160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2">
        <f>testdata[[#This Row],[high]]-testdata[[#This Row],[low]]</f>
        <v>1.9799999999999898</v>
      </c>
      <c r="I162" s="2">
        <f>ABS(testdata[[#This Row],[close]]-testdata[[#This Row],[open]])</f>
        <v>1.789999999999992</v>
      </c>
      <c r="J162" s="2">
        <f>testdata[[#This Row],[high]]-MAX(testdata[[#This Row],[open]],testdata[[#This Row],[close]])</f>
        <v>0.16999999999998749</v>
      </c>
      <c r="K162" s="2">
        <f>MIN(testdata[[#This Row],[open]],testdata[[#This Row],[close]])-testdata[[#This Row],[low]]</f>
        <v>2.0000000000010232E-2</v>
      </c>
      <c r="L162" s="9">
        <f>testdata[[#This Row],[body]]/testdata[[#This Row],[size]]</f>
        <v>0.90404040404040464</v>
      </c>
      <c r="M162" s="9">
        <f>testdata[[#This Row],[upper]]/testdata[[#This Row],[size]]</f>
        <v>8.5858585858579986E-2</v>
      </c>
      <c r="N162" s="9">
        <f>testdata[[#This Row],[lower]]/testdata[[#This Row],[size]]</f>
        <v>1.0101010101015322E-2</v>
      </c>
      <c r="O162" s="2" t="b">
        <f>IF(testdata[[#This Row],[close]]&gt;testdata[[#This Row],[open]],TRUE,FALSE)</f>
        <v>1</v>
      </c>
      <c r="P162" s="2" t="b">
        <f>IF(testdata[[#This Row],[close]]&lt;testdata[[#This Row],[open]],TRUE,FALSE)</f>
        <v>0</v>
      </c>
    </row>
    <row r="163" spans="1:16" x14ac:dyDescent="0.25">
      <c r="A163" s="6">
        <v>161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2">
        <f>testdata[[#This Row],[high]]-testdata[[#This Row],[low]]</f>
        <v>0.84000000000000341</v>
      </c>
      <c r="I163" s="2">
        <f>ABS(testdata[[#This Row],[close]]-testdata[[#This Row],[open]])</f>
        <v>0.21999999999999886</v>
      </c>
      <c r="J163" s="2">
        <f>testdata[[#This Row],[high]]-MAX(testdata[[#This Row],[open]],testdata[[#This Row],[close]])</f>
        <v>0.46000000000000796</v>
      </c>
      <c r="K163" s="2">
        <f>MIN(testdata[[#This Row],[open]],testdata[[#This Row],[close]])-testdata[[#This Row],[low]]</f>
        <v>0.15999999999999659</v>
      </c>
      <c r="L163" s="9">
        <f>testdata[[#This Row],[body]]/testdata[[#This Row],[size]]</f>
        <v>0.26190476190475948</v>
      </c>
      <c r="M163" s="9">
        <f>testdata[[#This Row],[upper]]/testdata[[#This Row],[size]]</f>
        <v>0.54761904761905489</v>
      </c>
      <c r="N163" s="9">
        <f>testdata[[#This Row],[lower]]/testdata[[#This Row],[size]]</f>
        <v>0.19047619047618564</v>
      </c>
      <c r="O163" s="2" t="b">
        <f>IF(testdata[[#This Row],[close]]&gt;testdata[[#This Row],[open]],TRUE,FALSE)</f>
        <v>1</v>
      </c>
      <c r="P163" s="2" t="b">
        <f>IF(testdata[[#This Row],[close]]&lt;testdata[[#This Row],[open]],TRUE,FALSE)</f>
        <v>0</v>
      </c>
    </row>
    <row r="164" spans="1:16" x14ac:dyDescent="0.25">
      <c r="A164" s="6">
        <v>162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2">
        <f>testdata[[#This Row],[high]]-testdata[[#This Row],[low]]</f>
        <v>1.3700000000000045</v>
      </c>
      <c r="I164" s="2">
        <f>ABS(testdata[[#This Row],[close]]-testdata[[#This Row],[open]])</f>
        <v>0.97000000000002728</v>
      </c>
      <c r="J164" s="2">
        <f>testdata[[#This Row],[high]]-MAX(testdata[[#This Row],[open]],testdata[[#This Row],[close]])</f>
        <v>0.16999999999998749</v>
      </c>
      <c r="K164" s="2">
        <f>MIN(testdata[[#This Row],[open]],testdata[[#This Row],[close]])-testdata[[#This Row],[low]]</f>
        <v>0.22999999999998977</v>
      </c>
      <c r="L164" s="9">
        <f>testdata[[#This Row],[body]]/testdata[[#This Row],[size]]</f>
        <v>0.70802919708030954</v>
      </c>
      <c r="M164" s="9">
        <f>testdata[[#This Row],[upper]]/testdata[[#This Row],[size]]</f>
        <v>0.12408759124086637</v>
      </c>
      <c r="N164" s="9">
        <f>testdata[[#This Row],[lower]]/testdata[[#This Row],[size]]</f>
        <v>0.16788321167882408</v>
      </c>
      <c r="O164" s="2" t="b">
        <f>IF(testdata[[#This Row],[close]]&gt;testdata[[#This Row],[open]],TRUE,FALSE)</f>
        <v>0</v>
      </c>
      <c r="P164" s="2" t="b">
        <f>IF(testdata[[#This Row],[close]]&lt;testdata[[#This Row],[open]],TRUE,FALSE)</f>
        <v>1</v>
      </c>
    </row>
    <row r="165" spans="1:16" x14ac:dyDescent="0.25">
      <c r="A165" s="6">
        <v>163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2">
        <f>testdata[[#This Row],[high]]-testdata[[#This Row],[low]]</f>
        <v>1.1699999999999875</v>
      </c>
      <c r="I165" s="2">
        <f>ABS(testdata[[#This Row],[close]]-testdata[[#This Row],[open]])</f>
        <v>0.31999999999999318</v>
      </c>
      <c r="J165" s="2">
        <f>testdata[[#This Row],[high]]-MAX(testdata[[#This Row],[open]],testdata[[#This Row],[close]])</f>
        <v>0.68000000000000682</v>
      </c>
      <c r="K165" s="2">
        <f>MIN(testdata[[#This Row],[open]],testdata[[#This Row],[close]])-testdata[[#This Row],[low]]</f>
        <v>0.16999999999998749</v>
      </c>
      <c r="L165" s="9">
        <f>testdata[[#This Row],[body]]/testdata[[#This Row],[size]]</f>
        <v>0.27350427350427059</v>
      </c>
      <c r="M165" s="9">
        <f>testdata[[#This Row],[upper]]/testdata[[#This Row],[size]]</f>
        <v>0.58119658119659323</v>
      </c>
      <c r="N165" s="9">
        <f>testdata[[#This Row],[lower]]/testdata[[#This Row],[size]]</f>
        <v>0.14529914529913615</v>
      </c>
      <c r="O165" s="2" t="b">
        <f>IF(testdata[[#This Row],[close]]&gt;testdata[[#This Row],[open]],TRUE,FALSE)</f>
        <v>0</v>
      </c>
      <c r="P165" s="2" t="b">
        <f>IF(testdata[[#This Row],[close]]&lt;testdata[[#This Row],[open]],TRUE,FALSE)</f>
        <v>1</v>
      </c>
    </row>
    <row r="166" spans="1:16" x14ac:dyDescent="0.25">
      <c r="A166" s="6">
        <v>164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2">
        <f>testdata[[#This Row],[high]]-testdata[[#This Row],[low]]</f>
        <v>1.0600000000000023</v>
      </c>
      <c r="I166" s="2">
        <f>ABS(testdata[[#This Row],[close]]-testdata[[#This Row],[open]])</f>
        <v>0.5700000000000216</v>
      </c>
      <c r="J166" s="2">
        <f>testdata[[#This Row],[high]]-MAX(testdata[[#This Row],[open]],testdata[[#This Row],[close]])</f>
        <v>3.0000000000001137E-2</v>
      </c>
      <c r="K166" s="2">
        <f>MIN(testdata[[#This Row],[open]],testdata[[#This Row],[close]])-testdata[[#This Row],[low]]</f>
        <v>0.45999999999997954</v>
      </c>
      <c r="L166" s="9">
        <f>testdata[[#This Row],[body]]/testdata[[#This Row],[size]]</f>
        <v>0.53773584905662297</v>
      </c>
      <c r="M166" s="9">
        <f>testdata[[#This Row],[upper]]/testdata[[#This Row],[size]]</f>
        <v>2.830188679245384E-2</v>
      </c>
      <c r="N166" s="9">
        <f>testdata[[#This Row],[lower]]/testdata[[#This Row],[size]]</f>
        <v>0.43396226415092315</v>
      </c>
      <c r="O166" s="2" t="b">
        <f>IF(testdata[[#This Row],[close]]&gt;testdata[[#This Row],[open]],TRUE,FALSE)</f>
        <v>0</v>
      </c>
      <c r="P166" s="2" t="b">
        <f>IF(testdata[[#This Row],[close]]&lt;testdata[[#This Row],[open]],TRUE,FALSE)</f>
        <v>1</v>
      </c>
    </row>
    <row r="167" spans="1:16" x14ac:dyDescent="0.25">
      <c r="A167" s="6">
        <v>165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2">
        <f>testdata[[#This Row],[high]]-testdata[[#This Row],[low]]</f>
        <v>2.1200000000000045</v>
      </c>
      <c r="I167" s="2">
        <f>ABS(testdata[[#This Row],[close]]-testdata[[#This Row],[open]])</f>
        <v>1.7000000000000171</v>
      </c>
      <c r="J167" s="2">
        <f>testdata[[#This Row],[high]]-MAX(testdata[[#This Row],[open]],testdata[[#This Row],[close]])</f>
        <v>0.28999999999999204</v>
      </c>
      <c r="K167" s="2">
        <f>MIN(testdata[[#This Row],[open]],testdata[[#This Row],[close]])-testdata[[#This Row],[low]]</f>
        <v>0.12999999999999545</v>
      </c>
      <c r="L167" s="9">
        <f>testdata[[#This Row],[body]]/testdata[[#This Row],[size]]</f>
        <v>0.80188679245283656</v>
      </c>
      <c r="M167" s="9">
        <f>testdata[[#This Row],[upper]]/testdata[[#This Row],[size]]</f>
        <v>0.13679245283018462</v>
      </c>
      <c r="N167" s="9">
        <f>testdata[[#This Row],[lower]]/testdata[[#This Row],[size]]</f>
        <v>6.1320754716978856E-2</v>
      </c>
      <c r="O167" s="2" t="b">
        <f>IF(testdata[[#This Row],[close]]&gt;testdata[[#This Row],[open]],TRUE,FALSE)</f>
        <v>1</v>
      </c>
      <c r="P167" s="2" t="b">
        <f>IF(testdata[[#This Row],[close]]&lt;testdata[[#This Row],[open]],TRUE,FALSE)</f>
        <v>0</v>
      </c>
    </row>
    <row r="168" spans="1:16" x14ac:dyDescent="0.25">
      <c r="A168" s="6">
        <v>166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2">
        <f>testdata[[#This Row],[high]]-testdata[[#This Row],[low]]</f>
        <v>1.6299999999999955</v>
      </c>
      <c r="I168" s="2">
        <f>ABS(testdata[[#This Row],[close]]-testdata[[#This Row],[open]])</f>
        <v>1.1299999999999955</v>
      </c>
      <c r="J168" s="2">
        <f>testdata[[#This Row],[high]]-MAX(testdata[[#This Row],[open]],testdata[[#This Row],[close]])</f>
        <v>0.30000000000001137</v>
      </c>
      <c r="K168" s="2">
        <f>MIN(testdata[[#This Row],[open]],testdata[[#This Row],[close]])-testdata[[#This Row],[low]]</f>
        <v>0.19999999999998863</v>
      </c>
      <c r="L168" s="9">
        <f>testdata[[#This Row],[body]]/testdata[[#This Row],[size]]</f>
        <v>0.69325153374233039</v>
      </c>
      <c r="M168" s="9">
        <f>testdata[[#This Row],[upper]]/testdata[[#This Row],[size]]</f>
        <v>0.18404907975460871</v>
      </c>
      <c r="N168" s="9">
        <f>testdata[[#This Row],[lower]]/testdata[[#This Row],[size]]</f>
        <v>0.12269938650306085</v>
      </c>
      <c r="O168" s="2" t="b">
        <f>IF(testdata[[#This Row],[close]]&gt;testdata[[#This Row],[open]],TRUE,FALSE)</f>
        <v>1</v>
      </c>
      <c r="P168" s="2" t="b">
        <f>IF(testdata[[#This Row],[close]]&lt;testdata[[#This Row],[open]],TRUE,FALSE)</f>
        <v>0</v>
      </c>
    </row>
    <row r="169" spans="1:16" x14ac:dyDescent="0.25">
      <c r="A169" s="6">
        <v>167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2">
        <f>testdata[[#This Row],[high]]-testdata[[#This Row],[low]]</f>
        <v>1.6399999999999864</v>
      </c>
      <c r="I169" s="2">
        <f>ABS(testdata[[#This Row],[close]]-testdata[[#This Row],[open]])</f>
        <v>0.72999999999998977</v>
      </c>
      <c r="J169" s="2">
        <f>testdata[[#This Row],[high]]-MAX(testdata[[#This Row],[open]],testdata[[#This Row],[close]])</f>
        <v>0.27000000000001023</v>
      </c>
      <c r="K169" s="2">
        <f>MIN(testdata[[#This Row],[open]],testdata[[#This Row],[close]])-testdata[[#This Row],[low]]</f>
        <v>0.63999999999998636</v>
      </c>
      <c r="L169" s="9">
        <f>testdata[[#This Row],[body]]/testdata[[#This Row],[size]]</f>
        <v>0.44512195121950965</v>
      </c>
      <c r="M169" s="9">
        <f>testdata[[#This Row],[upper]]/testdata[[#This Row],[size]]</f>
        <v>0.16463414634147103</v>
      </c>
      <c r="N169" s="9">
        <f>testdata[[#This Row],[lower]]/testdata[[#This Row],[size]]</f>
        <v>0.3902439024390193</v>
      </c>
      <c r="O169" s="2" t="b">
        <f>IF(testdata[[#This Row],[close]]&gt;testdata[[#This Row],[open]],TRUE,FALSE)</f>
        <v>1</v>
      </c>
      <c r="P169" s="2" t="b">
        <f>IF(testdata[[#This Row],[close]]&lt;testdata[[#This Row],[open]],TRUE,FALSE)</f>
        <v>0</v>
      </c>
    </row>
    <row r="170" spans="1:16" x14ac:dyDescent="0.25">
      <c r="A170" s="6">
        <v>168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2">
        <f>testdata[[#This Row],[high]]-testdata[[#This Row],[low]]</f>
        <v>0.62999999999999545</v>
      </c>
      <c r="I170" s="2">
        <f>ABS(testdata[[#This Row],[close]]-testdata[[#This Row],[open]])</f>
        <v>7.9999999999984084E-2</v>
      </c>
      <c r="J170" s="2">
        <f>testdata[[#This Row],[high]]-MAX(testdata[[#This Row],[open]],testdata[[#This Row],[close]])</f>
        <v>0.39000000000001478</v>
      </c>
      <c r="K170" s="2">
        <f>MIN(testdata[[#This Row],[open]],testdata[[#This Row],[close]])-testdata[[#This Row],[low]]</f>
        <v>0.15999999999999659</v>
      </c>
      <c r="L170" s="9">
        <f>testdata[[#This Row],[body]]/testdata[[#This Row],[size]]</f>
        <v>0.12698412698410264</v>
      </c>
      <c r="M170" s="9">
        <f>testdata[[#This Row],[upper]]/testdata[[#This Row],[size]]</f>
        <v>0.61904761904764694</v>
      </c>
      <c r="N170" s="9">
        <f>testdata[[#This Row],[lower]]/testdata[[#This Row],[size]]</f>
        <v>0.2539682539682504</v>
      </c>
      <c r="O170" s="2" t="b">
        <f>IF(testdata[[#This Row],[close]]&gt;testdata[[#This Row],[open]],TRUE,FALSE)</f>
        <v>0</v>
      </c>
      <c r="P170" s="2" t="b">
        <f>IF(testdata[[#This Row],[close]]&lt;testdata[[#This Row],[open]],TRUE,FALSE)</f>
        <v>1</v>
      </c>
    </row>
    <row r="171" spans="1:16" x14ac:dyDescent="0.25">
      <c r="A171" s="6">
        <v>169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2">
        <f>testdata[[#This Row],[high]]-testdata[[#This Row],[low]]</f>
        <v>2.4499999999999886</v>
      </c>
      <c r="I171" s="2">
        <f>ABS(testdata[[#This Row],[close]]-testdata[[#This Row],[open]])</f>
        <v>1.1399999999999864</v>
      </c>
      <c r="J171" s="2">
        <f>testdata[[#This Row],[high]]-MAX(testdata[[#This Row],[open]],testdata[[#This Row],[close]])</f>
        <v>0.25</v>
      </c>
      <c r="K171" s="2">
        <f>MIN(testdata[[#This Row],[open]],testdata[[#This Row],[close]])-testdata[[#This Row],[low]]</f>
        <v>1.0600000000000023</v>
      </c>
      <c r="L171" s="9">
        <f>testdata[[#This Row],[body]]/testdata[[#This Row],[size]]</f>
        <v>0.46530612244897618</v>
      </c>
      <c r="M171" s="9">
        <f>testdata[[#This Row],[upper]]/testdata[[#This Row],[size]]</f>
        <v>0.10204081632653109</v>
      </c>
      <c r="N171" s="9">
        <f>testdata[[#This Row],[lower]]/testdata[[#This Row],[size]]</f>
        <v>0.43265306122449271</v>
      </c>
      <c r="O171" s="2" t="b">
        <f>IF(testdata[[#This Row],[close]]&gt;testdata[[#This Row],[open]],TRUE,FALSE)</f>
        <v>0</v>
      </c>
      <c r="P171" s="2" t="b">
        <f>IF(testdata[[#This Row],[close]]&lt;testdata[[#This Row],[open]],TRUE,FALSE)</f>
        <v>1</v>
      </c>
    </row>
    <row r="172" spans="1:16" x14ac:dyDescent="0.25">
      <c r="A172" s="6">
        <v>170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2">
        <f>testdata[[#This Row],[high]]-testdata[[#This Row],[low]]</f>
        <v>1</v>
      </c>
      <c r="I172" s="2">
        <f>ABS(testdata[[#This Row],[close]]-testdata[[#This Row],[open]])</f>
        <v>5.9999999999973852E-2</v>
      </c>
      <c r="J172" s="2">
        <f>testdata[[#This Row],[high]]-MAX(testdata[[#This Row],[open]],testdata[[#This Row],[close]])</f>
        <v>0.36000000000001364</v>
      </c>
      <c r="K172" s="2">
        <f>MIN(testdata[[#This Row],[open]],testdata[[#This Row],[close]])-testdata[[#This Row],[low]]</f>
        <v>0.58000000000001251</v>
      </c>
      <c r="L172" s="9">
        <f>testdata[[#This Row],[body]]/testdata[[#This Row],[size]]</f>
        <v>5.9999999999973852E-2</v>
      </c>
      <c r="M172" s="9">
        <f>testdata[[#This Row],[upper]]/testdata[[#This Row],[size]]</f>
        <v>0.36000000000001364</v>
      </c>
      <c r="N172" s="9">
        <f>testdata[[#This Row],[lower]]/testdata[[#This Row],[size]]</f>
        <v>0.58000000000001251</v>
      </c>
      <c r="O172" s="2" t="b">
        <f>IF(testdata[[#This Row],[close]]&gt;testdata[[#This Row],[open]],TRUE,FALSE)</f>
        <v>1</v>
      </c>
      <c r="P172" s="2" t="b">
        <f>IF(testdata[[#This Row],[close]]&lt;testdata[[#This Row],[open]],TRUE,FALSE)</f>
        <v>0</v>
      </c>
    </row>
    <row r="173" spans="1:16" x14ac:dyDescent="0.25">
      <c r="A173" s="6">
        <v>171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2">
        <f>testdata[[#This Row],[high]]-testdata[[#This Row],[low]]</f>
        <v>0.83000000000001251</v>
      </c>
      <c r="I173" s="2">
        <f>ABS(testdata[[#This Row],[close]]-testdata[[#This Row],[open]])</f>
        <v>0.36000000000001364</v>
      </c>
      <c r="J173" s="2">
        <f>testdata[[#This Row],[high]]-MAX(testdata[[#This Row],[open]],testdata[[#This Row],[close]])</f>
        <v>2.0000000000010232E-2</v>
      </c>
      <c r="K173" s="2">
        <f>MIN(testdata[[#This Row],[open]],testdata[[#This Row],[close]])-testdata[[#This Row],[low]]</f>
        <v>0.44999999999998863</v>
      </c>
      <c r="L173" s="9">
        <f>testdata[[#This Row],[body]]/testdata[[#This Row],[size]]</f>
        <v>0.43373493975904603</v>
      </c>
      <c r="M173" s="9">
        <f>testdata[[#This Row],[upper]]/testdata[[#This Row],[size]]</f>
        <v>2.4096385542180639E-2</v>
      </c>
      <c r="N173" s="9">
        <f>testdata[[#This Row],[lower]]/testdata[[#This Row],[size]]</f>
        <v>0.54216867469877328</v>
      </c>
      <c r="O173" s="2" t="b">
        <f>IF(testdata[[#This Row],[close]]&gt;testdata[[#This Row],[open]],TRUE,FALSE)</f>
        <v>0</v>
      </c>
      <c r="P173" s="2" t="b">
        <f>IF(testdata[[#This Row],[close]]&lt;testdata[[#This Row],[open]],TRUE,FALSE)</f>
        <v>1</v>
      </c>
    </row>
    <row r="174" spans="1:16" x14ac:dyDescent="0.25">
      <c r="A174" s="6">
        <v>172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2">
        <f>testdata[[#This Row],[high]]-testdata[[#This Row],[low]]</f>
        <v>0.77000000000001023</v>
      </c>
      <c r="I174" s="2">
        <f>ABS(testdata[[#This Row],[close]]-testdata[[#This Row],[open]])</f>
        <v>4.0000000000020464E-2</v>
      </c>
      <c r="J174" s="2">
        <f>testdata[[#This Row],[high]]-MAX(testdata[[#This Row],[open]],testdata[[#This Row],[close]])</f>
        <v>0.50999999999999091</v>
      </c>
      <c r="K174" s="2">
        <f>MIN(testdata[[#This Row],[open]],testdata[[#This Row],[close]])-testdata[[#This Row],[low]]</f>
        <v>0.21999999999999886</v>
      </c>
      <c r="L174" s="9">
        <f>testdata[[#This Row],[body]]/testdata[[#This Row],[size]]</f>
        <v>5.1948051948077834E-2</v>
      </c>
      <c r="M174" s="9">
        <f>testdata[[#This Row],[upper]]/testdata[[#This Row],[size]]</f>
        <v>0.66233766233764169</v>
      </c>
      <c r="N174" s="9">
        <f>testdata[[#This Row],[lower]]/testdata[[#This Row],[size]]</f>
        <v>0.28571428571428042</v>
      </c>
      <c r="O174" s="2" t="b">
        <f>IF(testdata[[#This Row],[close]]&gt;testdata[[#This Row],[open]],TRUE,FALSE)</f>
        <v>1</v>
      </c>
      <c r="P174" s="2" t="b">
        <f>IF(testdata[[#This Row],[close]]&lt;testdata[[#This Row],[open]],TRUE,FALSE)</f>
        <v>0</v>
      </c>
    </row>
    <row r="175" spans="1:16" x14ac:dyDescent="0.25">
      <c r="A175" s="6">
        <v>173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2">
        <f>testdata[[#This Row],[high]]-testdata[[#This Row],[low]]</f>
        <v>1.2199999999999989</v>
      </c>
      <c r="I175" s="2">
        <f>ABS(testdata[[#This Row],[close]]-testdata[[#This Row],[open]])</f>
        <v>1.1100000000000136</v>
      </c>
      <c r="J175" s="2">
        <f>testdata[[#This Row],[high]]-MAX(testdata[[#This Row],[open]],testdata[[#This Row],[close]])</f>
        <v>9.0000000000003411E-2</v>
      </c>
      <c r="K175" s="2">
        <f>MIN(testdata[[#This Row],[open]],testdata[[#This Row],[close]])-testdata[[#This Row],[low]]</f>
        <v>1.999999999998181E-2</v>
      </c>
      <c r="L175" s="9">
        <f>testdata[[#This Row],[body]]/testdata[[#This Row],[size]]</f>
        <v>0.90983606557378249</v>
      </c>
      <c r="M175" s="9">
        <f>testdata[[#This Row],[upper]]/testdata[[#This Row],[size]]</f>
        <v>7.3770491803281546E-2</v>
      </c>
      <c r="N175" s="9">
        <f>testdata[[#This Row],[lower]]/testdata[[#This Row],[size]]</f>
        <v>1.6393442622935926E-2</v>
      </c>
      <c r="O175" s="2" t="b">
        <f>IF(testdata[[#This Row],[close]]&gt;testdata[[#This Row],[open]],TRUE,FALSE)</f>
        <v>1</v>
      </c>
      <c r="P175" s="2" t="b">
        <f>IF(testdata[[#This Row],[close]]&lt;testdata[[#This Row],[open]],TRUE,FALSE)</f>
        <v>0</v>
      </c>
    </row>
    <row r="176" spans="1:16" x14ac:dyDescent="0.25">
      <c r="A176" s="6">
        <v>174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2">
        <f>testdata[[#This Row],[high]]-testdata[[#This Row],[low]]</f>
        <v>0.64000000000001478</v>
      </c>
      <c r="I176" s="2">
        <f>ABS(testdata[[#This Row],[close]]-testdata[[#This Row],[open]])</f>
        <v>0.39999999999997726</v>
      </c>
      <c r="J176" s="2">
        <f>testdata[[#This Row],[high]]-MAX(testdata[[#This Row],[open]],testdata[[#This Row],[close]])</f>
        <v>4.0000000000020464E-2</v>
      </c>
      <c r="K176" s="2">
        <f>MIN(testdata[[#This Row],[open]],testdata[[#This Row],[close]])-testdata[[#This Row],[low]]</f>
        <v>0.20000000000001705</v>
      </c>
      <c r="L176" s="9">
        <f>testdata[[#This Row],[body]]/testdata[[#This Row],[size]]</f>
        <v>0.62499999999995004</v>
      </c>
      <c r="M176" s="9">
        <f>testdata[[#This Row],[upper]]/testdata[[#This Row],[size]]</f>
        <v>6.2500000000030531E-2</v>
      </c>
      <c r="N176" s="9">
        <f>testdata[[#This Row],[lower]]/testdata[[#This Row],[size]]</f>
        <v>0.31250000000001943</v>
      </c>
      <c r="O176" s="2" t="b">
        <f>IF(testdata[[#This Row],[close]]&gt;testdata[[#This Row],[open]],TRUE,FALSE)</f>
        <v>1</v>
      </c>
      <c r="P176" s="2" t="b">
        <f>IF(testdata[[#This Row],[close]]&lt;testdata[[#This Row],[open]],TRUE,FALSE)</f>
        <v>0</v>
      </c>
    </row>
    <row r="177" spans="1:16" x14ac:dyDescent="0.25">
      <c r="A177" s="6">
        <v>175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2">
        <f>testdata[[#This Row],[high]]-testdata[[#This Row],[low]]</f>
        <v>0.59000000000000341</v>
      </c>
      <c r="I177" s="2">
        <f>ABS(testdata[[#This Row],[close]]-testdata[[#This Row],[open]])</f>
        <v>0.4299999999999784</v>
      </c>
      <c r="J177" s="2">
        <f>testdata[[#This Row],[high]]-MAX(testdata[[#This Row],[open]],testdata[[#This Row],[close]])</f>
        <v>3.0000000000001137E-2</v>
      </c>
      <c r="K177" s="2">
        <f>MIN(testdata[[#This Row],[open]],testdata[[#This Row],[close]])-testdata[[#This Row],[low]]</f>
        <v>0.13000000000002387</v>
      </c>
      <c r="L177" s="9">
        <f>testdata[[#This Row],[body]]/testdata[[#This Row],[size]]</f>
        <v>0.7288135593219931</v>
      </c>
      <c r="M177" s="9">
        <f>testdata[[#This Row],[upper]]/testdata[[#This Row],[size]]</f>
        <v>5.0847457627120278E-2</v>
      </c>
      <c r="N177" s="9">
        <f>testdata[[#This Row],[lower]]/testdata[[#This Row],[size]]</f>
        <v>0.22033898305088664</v>
      </c>
      <c r="O177" s="2" t="b">
        <f>IF(testdata[[#This Row],[close]]&gt;testdata[[#This Row],[open]],TRUE,FALSE)</f>
        <v>1</v>
      </c>
      <c r="P177" s="2" t="b">
        <f>IF(testdata[[#This Row],[close]]&lt;testdata[[#This Row],[open]],TRUE,FALSE)</f>
        <v>0</v>
      </c>
    </row>
    <row r="178" spans="1:16" x14ac:dyDescent="0.25">
      <c r="A178" s="6">
        <v>176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2">
        <f>testdata[[#This Row],[high]]-testdata[[#This Row],[low]]</f>
        <v>0.68999999999999773</v>
      </c>
      <c r="I178" s="2">
        <f>ABS(testdata[[#This Row],[close]]-testdata[[#This Row],[open]])</f>
        <v>0.28000000000000114</v>
      </c>
      <c r="J178" s="2">
        <f>testdata[[#This Row],[high]]-MAX(testdata[[#This Row],[open]],testdata[[#This Row],[close]])</f>
        <v>0.21999999999999886</v>
      </c>
      <c r="K178" s="2">
        <f>MIN(testdata[[#This Row],[open]],testdata[[#This Row],[close]])-testdata[[#This Row],[low]]</f>
        <v>0.18999999999999773</v>
      </c>
      <c r="L178" s="9">
        <f>testdata[[#This Row],[body]]/testdata[[#This Row],[size]]</f>
        <v>0.40579710144927833</v>
      </c>
      <c r="M178" s="9">
        <f>testdata[[#This Row],[upper]]/testdata[[#This Row],[size]]</f>
        <v>0.31884057971014435</v>
      </c>
      <c r="N178" s="9">
        <f>testdata[[#This Row],[lower]]/testdata[[#This Row],[size]]</f>
        <v>0.27536231884057732</v>
      </c>
      <c r="O178" s="2" t="b">
        <f>IF(testdata[[#This Row],[close]]&gt;testdata[[#This Row],[open]],TRUE,FALSE)</f>
        <v>1</v>
      </c>
      <c r="P178" s="2" t="b">
        <f>IF(testdata[[#This Row],[close]]&lt;testdata[[#This Row],[open]],TRUE,FALSE)</f>
        <v>0</v>
      </c>
    </row>
    <row r="179" spans="1:16" x14ac:dyDescent="0.25">
      <c r="A179" s="6">
        <v>177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2">
        <f>testdata[[#This Row],[high]]-testdata[[#This Row],[low]]</f>
        <v>0.68999999999999773</v>
      </c>
      <c r="I179" s="2">
        <f>ABS(testdata[[#This Row],[close]]-testdata[[#This Row],[open]])</f>
        <v>0.47999999999998977</v>
      </c>
      <c r="J179" s="2">
        <f>testdata[[#This Row],[high]]-MAX(testdata[[#This Row],[open]],testdata[[#This Row],[close]])</f>
        <v>9.9999999999994316E-2</v>
      </c>
      <c r="K179" s="2">
        <f>MIN(testdata[[#This Row],[open]],testdata[[#This Row],[close]])-testdata[[#This Row],[low]]</f>
        <v>0.11000000000001364</v>
      </c>
      <c r="L179" s="9">
        <f>testdata[[#This Row],[body]]/testdata[[#This Row],[size]]</f>
        <v>0.69565217391303091</v>
      </c>
      <c r="M179" s="9">
        <f>testdata[[#This Row],[upper]]/testdata[[#This Row],[size]]</f>
        <v>0.14492753623187629</v>
      </c>
      <c r="N179" s="9">
        <f>testdata[[#This Row],[lower]]/testdata[[#This Row],[size]]</f>
        <v>0.15942028985509277</v>
      </c>
      <c r="O179" s="2" t="b">
        <f>IF(testdata[[#This Row],[close]]&gt;testdata[[#This Row],[open]],TRUE,FALSE)</f>
        <v>1</v>
      </c>
      <c r="P179" s="2" t="b">
        <f>IF(testdata[[#This Row],[close]]&lt;testdata[[#This Row],[open]],TRUE,FALSE)</f>
        <v>0</v>
      </c>
    </row>
    <row r="180" spans="1:16" x14ac:dyDescent="0.25">
      <c r="A180" s="6">
        <v>178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2">
        <f>testdata[[#This Row],[high]]-testdata[[#This Row],[low]]</f>
        <v>0.79999999999998295</v>
      </c>
      <c r="I180" s="2">
        <f>ABS(testdata[[#This Row],[close]]-testdata[[#This Row],[open]])</f>
        <v>0.10999999999998522</v>
      </c>
      <c r="J180" s="2">
        <f>testdata[[#This Row],[high]]-MAX(testdata[[#This Row],[open]],testdata[[#This Row],[close]])</f>
        <v>0.37999999999999545</v>
      </c>
      <c r="K180" s="2">
        <f>MIN(testdata[[#This Row],[open]],testdata[[#This Row],[close]])-testdata[[#This Row],[low]]</f>
        <v>0.31000000000000227</v>
      </c>
      <c r="L180" s="9">
        <f>testdata[[#This Row],[body]]/testdata[[#This Row],[size]]</f>
        <v>0.13749999999998447</v>
      </c>
      <c r="M180" s="9">
        <f>testdata[[#This Row],[upper]]/testdata[[#This Row],[size]]</f>
        <v>0.47500000000000442</v>
      </c>
      <c r="N180" s="9">
        <f>testdata[[#This Row],[lower]]/testdata[[#This Row],[size]]</f>
        <v>0.38750000000001111</v>
      </c>
      <c r="O180" s="2" t="b">
        <f>IF(testdata[[#This Row],[close]]&gt;testdata[[#This Row],[open]],TRUE,FALSE)</f>
        <v>1</v>
      </c>
      <c r="P180" s="2" t="b">
        <f>IF(testdata[[#This Row],[close]]&lt;testdata[[#This Row],[open]],TRUE,FALSE)</f>
        <v>0</v>
      </c>
    </row>
    <row r="181" spans="1:16" x14ac:dyDescent="0.25">
      <c r="A181" s="6">
        <v>179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2">
        <f>testdata[[#This Row],[high]]-testdata[[#This Row],[low]]</f>
        <v>0.45000000000001705</v>
      </c>
      <c r="I181" s="2">
        <f>ABS(testdata[[#This Row],[close]]-testdata[[#This Row],[open]])</f>
        <v>3.0000000000001137E-2</v>
      </c>
      <c r="J181" s="2">
        <f>testdata[[#This Row],[high]]-MAX(testdata[[#This Row],[open]],testdata[[#This Row],[close]])</f>
        <v>6.0000000000002274E-2</v>
      </c>
      <c r="K181" s="2">
        <f>MIN(testdata[[#This Row],[open]],testdata[[#This Row],[close]])-testdata[[#This Row],[low]]</f>
        <v>0.36000000000001364</v>
      </c>
      <c r="L181" s="9">
        <f>testdata[[#This Row],[body]]/testdata[[#This Row],[size]]</f>
        <v>6.6666666666666666E-2</v>
      </c>
      <c r="M181" s="9">
        <f>testdata[[#This Row],[upper]]/testdata[[#This Row],[size]]</f>
        <v>0.13333333333333333</v>
      </c>
      <c r="N181" s="9">
        <f>testdata[[#This Row],[lower]]/testdata[[#This Row],[size]]</f>
        <v>0.8</v>
      </c>
      <c r="O181" s="2" t="b">
        <f>IF(testdata[[#This Row],[close]]&gt;testdata[[#This Row],[open]],TRUE,FALSE)</f>
        <v>0</v>
      </c>
      <c r="P181" s="2" t="b">
        <f>IF(testdata[[#This Row],[close]]&lt;testdata[[#This Row],[open]],TRUE,FALSE)</f>
        <v>1</v>
      </c>
    </row>
    <row r="182" spans="1:16" x14ac:dyDescent="0.25">
      <c r="A182" s="6">
        <v>180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2">
        <f>testdata[[#This Row],[high]]-testdata[[#This Row],[low]]</f>
        <v>1.2199999999999989</v>
      </c>
      <c r="I182" s="2">
        <f>ABS(testdata[[#This Row],[close]]-testdata[[#This Row],[open]])</f>
        <v>9.9999999999909051E-3</v>
      </c>
      <c r="J182" s="2">
        <f>testdata[[#This Row],[high]]-MAX(testdata[[#This Row],[open]],testdata[[#This Row],[close]])</f>
        <v>0.12000000000000455</v>
      </c>
      <c r="K182" s="2">
        <f>MIN(testdata[[#This Row],[open]],testdata[[#This Row],[close]])-testdata[[#This Row],[low]]</f>
        <v>1.0900000000000034</v>
      </c>
      <c r="L182" s="9">
        <f>testdata[[#This Row],[body]]/testdata[[#This Row],[size]]</f>
        <v>8.1967213114679631E-3</v>
      </c>
      <c r="M182" s="9">
        <f>testdata[[#This Row],[upper]]/testdata[[#This Row],[size]]</f>
        <v>9.8360655737708733E-2</v>
      </c>
      <c r="N182" s="9">
        <f>testdata[[#This Row],[lower]]/testdata[[#This Row],[size]]</f>
        <v>0.89344262295082333</v>
      </c>
      <c r="O182" s="2" t="b">
        <f>IF(testdata[[#This Row],[close]]&gt;testdata[[#This Row],[open]],TRUE,FALSE)</f>
        <v>0</v>
      </c>
      <c r="P182" s="2" t="b">
        <f>IF(testdata[[#This Row],[close]]&lt;testdata[[#This Row],[open]],TRUE,FALSE)</f>
        <v>1</v>
      </c>
    </row>
    <row r="183" spans="1:16" x14ac:dyDescent="0.25">
      <c r="A183" s="6">
        <v>181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2">
        <f>testdata[[#This Row],[high]]-testdata[[#This Row],[low]]</f>
        <v>0.75999999999999091</v>
      </c>
      <c r="I183" s="2">
        <f>ABS(testdata[[#This Row],[close]]-testdata[[#This Row],[open]])</f>
        <v>0.46999999999999886</v>
      </c>
      <c r="J183" s="2">
        <f>testdata[[#This Row],[high]]-MAX(testdata[[#This Row],[open]],testdata[[#This Row],[close]])</f>
        <v>9.9999999999994316E-2</v>
      </c>
      <c r="K183" s="2">
        <f>MIN(testdata[[#This Row],[open]],testdata[[#This Row],[close]])-testdata[[#This Row],[low]]</f>
        <v>0.18999999999999773</v>
      </c>
      <c r="L183" s="9">
        <f>testdata[[#This Row],[body]]/testdata[[#This Row],[size]]</f>
        <v>0.61842105263158487</v>
      </c>
      <c r="M183" s="9">
        <f>testdata[[#This Row],[upper]]/testdata[[#This Row],[size]]</f>
        <v>0.13157894736841516</v>
      </c>
      <c r="N183" s="9">
        <f>testdata[[#This Row],[lower]]/testdata[[#This Row],[size]]</f>
        <v>0.25</v>
      </c>
      <c r="O183" s="2" t="b">
        <f>IF(testdata[[#This Row],[close]]&gt;testdata[[#This Row],[open]],TRUE,FALSE)</f>
        <v>0</v>
      </c>
      <c r="P183" s="2" t="b">
        <f>IF(testdata[[#This Row],[close]]&lt;testdata[[#This Row],[open]],TRUE,FALSE)</f>
        <v>1</v>
      </c>
    </row>
    <row r="184" spans="1:16" x14ac:dyDescent="0.25">
      <c r="A184" s="6">
        <v>182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2">
        <f>testdata[[#This Row],[high]]-testdata[[#This Row],[low]]</f>
        <v>0.57999999999998408</v>
      </c>
      <c r="I184" s="2">
        <f>ABS(testdata[[#This Row],[close]]-testdata[[#This Row],[open]])</f>
        <v>0.37000000000000455</v>
      </c>
      <c r="J184" s="2">
        <f>testdata[[#This Row],[high]]-MAX(testdata[[#This Row],[open]],testdata[[#This Row],[close]])</f>
        <v>0.1799999999999784</v>
      </c>
      <c r="K184" s="2">
        <f>MIN(testdata[[#This Row],[open]],testdata[[#This Row],[close]])-testdata[[#This Row],[low]]</f>
        <v>3.0000000000001137E-2</v>
      </c>
      <c r="L184" s="9">
        <f>testdata[[#This Row],[body]]/testdata[[#This Row],[size]]</f>
        <v>0.63793103448278399</v>
      </c>
      <c r="M184" s="9">
        <f>testdata[[#This Row],[upper]]/testdata[[#This Row],[size]]</f>
        <v>0.31034482758617815</v>
      </c>
      <c r="N184" s="9">
        <f>testdata[[#This Row],[lower]]/testdata[[#This Row],[size]]</f>
        <v>5.1724137931037861E-2</v>
      </c>
      <c r="O184" s="2" t="b">
        <f>IF(testdata[[#This Row],[close]]&gt;testdata[[#This Row],[open]],TRUE,FALSE)</f>
        <v>1</v>
      </c>
      <c r="P184" s="2" t="b">
        <f>IF(testdata[[#This Row],[close]]&lt;testdata[[#This Row],[open]],TRUE,FALSE)</f>
        <v>0</v>
      </c>
    </row>
    <row r="185" spans="1:16" x14ac:dyDescent="0.25">
      <c r="A185" s="6">
        <v>183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2">
        <f>testdata[[#This Row],[high]]-testdata[[#This Row],[low]]</f>
        <v>1.4099999999999966</v>
      </c>
      <c r="I185" s="2">
        <f>ABS(testdata[[#This Row],[close]]-testdata[[#This Row],[open]])</f>
        <v>0.21000000000000796</v>
      </c>
      <c r="J185" s="2">
        <f>testdata[[#This Row],[high]]-MAX(testdata[[#This Row],[open]],testdata[[#This Row],[close]])</f>
        <v>0.38999999999998636</v>
      </c>
      <c r="K185" s="2">
        <f>MIN(testdata[[#This Row],[open]],testdata[[#This Row],[close]])-testdata[[#This Row],[low]]</f>
        <v>0.81000000000000227</v>
      </c>
      <c r="L185" s="9">
        <f>testdata[[#This Row],[body]]/testdata[[#This Row],[size]]</f>
        <v>0.14893617021277197</v>
      </c>
      <c r="M185" s="9">
        <f>testdata[[#This Row],[upper]]/testdata[[#This Row],[size]]</f>
        <v>0.27659574468084208</v>
      </c>
      <c r="N185" s="9">
        <f>testdata[[#This Row],[lower]]/testdata[[#This Row],[size]]</f>
        <v>0.57446808510638603</v>
      </c>
      <c r="O185" s="2" t="b">
        <f>IF(testdata[[#This Row],[close]]&gt;testdata[[#This Row],[open]],TRUE,FALSE)</f>
        <v>0</v>
      </c>
      <c r="P185" s="2" t="b">
        <f>IF(testdata[[#This Row],[close]]&lt;testdata[[#This Row],[open]],TRUE,FALSE)</f>
        <v>1</v>
      </c>
    </row>
    <row r="186" spans="1:16" x14ac:dyDescent="0.25">
      <c r="A186" s="6">
        <v>184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2">
        <f>testdata[[#This Row],[high]]-testdata[[#This Row],[low]]</f>
        <v>0.86000000000001364</v>
      </c>
      <c r="I186" s="2">
        <f>ABS(testdata[[#This Row],[close]]-testdata[[#This Row],[open]])</f>
        <v>0.31999999999999318</v>
      </c>
      <c r="J186" s="2">
        <f>testdata[[#This Row],[high]]-MAX(testdata[[#This Row],[open]],testdata[[#This Row],[close]])</f>
        <v>0.27000000000001023</v>
      </c>
      <c r="K186" s="2">
        <f>MIN(testdata[[#This Row],[open]],testdata[[#This Row],[close]])-testdata[[#This Row],[low]]</f>
        <v>0.27000000000001023</v>
      </c>
      <c r="L186" s="9">
        <f>testdata[[#This Row],[body]]/testdata[[#This Row],[size]]</f>
        <v>0.37209302325580013</v>
      </c>
      <c r="M186" s="9">
        <f>testdata[[#This Row],[upper]]/testdata[[#This Row],[size]]</f>
        <v>0.31395348837209996</v>
      </c>
      <c r="N186" s="9">
        <f>testdata[[#This Row],[lower]]/testdata[[#This Row],[size]]</f>
        <v>0.31395348837209996</v>
      </c>
      <c r="O186" s="2" t="b">
        <f>IF(testdata[[#This Row],[close]]&gt;testdata[[#This Row],[open]],TRUE,FALSE)</f>
        <v>0</v>
      </c>
      <c r="P186" s="2" t="b">
        <f>IF(testdata[[#This Row],[close]]&lt;testdata[[#This Row],[open]],TRUE,FALSE)</f>
        <v>1</v>
      </c>
    </row>
    <row r="187" spans="1:16" x14ac:dyDescent="0.25">
      <c r="A187" s="6">
        <v>185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2">
        <f>testdata[[#This Row],[high]]-testdata[[#This Row],[low]]</f>
        <v>1.5600000000000023</v>
      </c>
      <c r="I187" s="2">
        <f>ABS(testdata[[#This Row],[close]]-testdata[[#This Row],[open]])</f>
        <v>0.15999999999999659</v>
      </c>
      <c r="J187" s="2">
        <f>testdata[[#This Row],[high]]-MAX(testdata[[#This Row],[open]],testdata[[#This Row],[close]])</f>
        <v>0.43000000000000682</v>
      </c>
      <c r="K187" s="2">
        <f>MIN(testdata[[#This Row],[open]],testdata[[#This Row],[close]])-testdata[[#This Row],[low]]</f>
        <v>0.96999999999999886</v>
      </c>
      <c r="L187" s="9">
        <f>testdata[[#This Row],[body]]/testdata[[#This Row],[size]]</f>
        <v>0.10256410256410023</v>
      </c>
      <c r="M187" s="9">
        <f>testdata[[#This Row],[upper]]/testdata[[#This Row],[size]]</f>
        <v>0.2756410256410296</v>
      </c>
      <c r="N187" s="9">
        <f>testdata[[#This Row],[lower]]/testdata[[#This Row],[size]]</f>
        <v>0.62179487179487014</v>
      </c>
      <c r="O187" s="2" t="b">
        <f>IF(testdata[[#This Row],[close]]&gt;testdata[[#This Row],[open]],TRUE,FALSE)</f>
        <v>1</v>
      </c>
      <c r="P187" s="2" t="b">
        <f>IF(testdata[[#This Row],[close]]&lt;testdata[[#This Row],[open]],TRUE,FALSE)</f>
        <v>0</v>
      </c>
    </row>
    <row r="188" spans="1:16" x14ac:dyDescent="0.25">
      <c r="A188" s="6">
        <v>186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2">
        <f>testdata[[#This Row],[high]]-testdata[[#This Row],[low]]</f>
        <v>0.78000000000000114</v>
      </c>
      <c r="I188" s="2">
        <f>ABS(testdata[[#This Row],[close]]-testdata[[#This Row],[open]])</f>
        <v>0.58999999999997499</v>
      </c>
      <c r="J188" s="2">
        <f>testdata[[#This Row],[high]]-MAX(testdata[[#This Row],[open]],testdata[[#This Row],[close]])</f>
        <v>9.0000000000003411E-2</v>
      </c>
      <c r="K188" s="2">
        <f>MIN(testdata[[#This Row],[open]],testdata[[#This Row],[close]])-testdata[[#This Row],[low]]</f>
        <v>0.10000000000002274</v>
      </c>
      <c r="L188" s="9">
        <f>testdata[[#This Row],[body]]/testdata[[#This Row],[size]]</f>
        <v>0.75641025641022319</v>
      </c>
      <c r="M188" s="9">
        <f>testdata[[#This Row],[upper]]/testdata[[#This Row],[size]]</f>
        <v>0.11538461538461958</v>
      </c>
      <c r="N188" s="9">
        <f>testdata[[#This Row],[lower]]/testdata[[#This Row],[size]]</f>
        <v>0.12820512820515717</v>
      </c>
      <c r="O188" s="2" t="b">
        <f>IF(testdata[[#This Row],[close]]&gt;testdata[[#This Row],[open]],TRUE,FALSE)</f>
        <v>1</v>
      </c>
      <c r="P188" s="2" t="b">
        <f>IF(testdata[[#This Row],[close]]&lt;testdata[[#This Row],[open]],TRUE,FALSE)</f>
        <v>0</v>
      </c>
    </row>
    <row r="189" spans="1:16" x14ac:dyDescent="0.25">
      <c r="A189" s="6">
        <v>187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2">
        <f>testdata[[#This Row],[high]]-testdata[[#This Row],[low]]</f>
        <v>1.1399999999999864</v>
      </c>
      <c r="I189" s="2">
        <f>ABS(testdata[[#This Row],[close]]-testdata[[#This Row],[open]])</f>
        <v>0.86000000000001364</v>
      </c>
      <c r="J189" s="2">
        <f>testdata[[#This Row],[high]]-MAX(testdata[[#This Row],[open]],testdata[[#This Row],[close]])</f>
        <v>7.9999999999984084E-2</v>
      </c>
      <c r="K189" s="2">
        <f>MIN(testdata[[#This Row],[open]],testdata[[#This Row],[close]])-testdata[[#This Row],[low]]</f>
        <v>0.19999999999998863</v>
      </c>
      <c r="L189" s="9">
        <f>testdata[[#This Row],[body]]/testdata[[#This Row],[size]]</f>
        <v>0.7543859649123017</v>
      </c>
      <c r="M189" s="9">
        <f>testdata[[#This Row],[upper]]/testdata[[#This Row],[size]]</f>
        <v>7.017543859647811E-2</v>
      </c>
      <c r="N189" s="9">
        <f>testdata[[#This Row],[lower]]/testdata[[#This Row],[size]]</f>
        <v>0.17543859649122021</v>
      </c>
      <c r="O189" s="2" t="b">
        <f>IF(testdata[[#This Row],[close]]&gt;testdata[[#This Row],[open]],TRUE,FALSE)</f>
        <v>1</v>
      </c>
      <c r="P189" s="2" t="b">
        <f>IF(testdata[[#This Row],[close]]&lt;testdata[[#This Row],[open]],TRUE,FALSE)</f>
        <v>0</v>
      </c>
    </row>
    <row r="190" spans="1:16" x14ac:dyDescent="0.25">
      <c r="A190" s="6">
        <v>188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2">
        <f>testdata[[#This Row],[high]]-testdata[[#This Row],[low]]</f>
        <v>0.97999999999998977</v>
      </c>
      <c r="I190" s="2">
        <f>ABS(testdata[[#This Row],[close]]-testdata[[#This Row],[open]])</f>
        <v>0.80000000000001137</v>
      </c>
      <c r="J190" s="2">
        <f>testdata[[#This Row],[high]]-MAX(testdata[[#This Row],[open]],testdata[[#This Row],[close]])</f>
        <v>0</v>
      </c>
      <c r="K190" s="2">
        <f>MIN(testdata[[#This Row],[open]],testdata[[#This Row],[close]])-testdata[[#This Row],[low]]</f>
        <v>0.1799999999999784</v>
      </c>
      <c r="L190" s="9">
        <f>testdata[[#This Row],[body]]/testdata[[#This Row],[size]]</f>
        <v>0.81632653061226501</v>
      </c>
      <c r="M190" s="9">
        <f>testdata[[#This Row],[upper]]/testdata[[#This Row],[size]]</f>
        <v>0</v>
      </c>
      <c r="N190" s="9">
        <f>testdata[[#This Row],[lower]]/testdata[[#This Row],[size]]</f>
        <v>0.18367346938773499</v>
      </c>
      <c r="O190" s="2" t="b">
        <f>IF(testdata[[#This Row],[close]]&gt;testdata[[#This Row],[open]],TRUE,FALSE)</f>
        <v>1</v>
      </c>
      <c r="P190" s="2" t="b">
        <f>IF(testdata[[#This Row],[close]]&lt;testdata[[#This Row],[open]],TRUE,FALSE)</f>
        <v>0</v>
      </c>
    </row>
    <row r="191" spans="1:16" x14ac:dyDescent="0.25">
      <c r="A191" s="6">
        <v>189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2">
        <f>testdata[[#This Row],[high]]-testdata[[#This Row],[low]]</f>
        <v>0.64000000000001478</v>
      </c>
      <c r="I191" s="2">
        <f>ABS(testdata[[#This Row],[close]]-testdata[[#This Row],[open]])</f>
        <v>0.39000000000001478</v>
      </c>
      <c r="J191" s="2">
        <f>testdata[[#This Row],[high]]-MAX(testdata[[#This Row],[open]],testdata[[#This Row],[close]])</f>
        <v>3.0000000000001137E-2</v>
      </c>
      <c r="K191" s="2">
        <f>MIN(testdata[[#This Row],[open]],testdata[[#This Row],[close]])-testdata[[#This Row],[low]]</f>
        <v>0.21999999999999886</v>
      </c>
      <c r="L191" s="9">
        <f>testdata[[#This Row],[body]]/testdata[[#This Row],[size]]</f>
        <v>0.60937500000000899</v>
      </c>
      <c r="M191" s="9">
        <f>testdata[[#This Row],[upper]]/testdata[[#This Row],[size]]</f>
        <v>4.6875000000000694E-2</v>
      </c>
      <c r="N191" s="9">
        <f>testdata[[#This Row],[lower]]/testdata[[#This Row],[size]]</f>
        <v>0.34374999999999029</v>
      </c>
      <c r="O191" s="2" t="b">
        <f>IF(testdata[[#This Row],[close]]&gt;testdata[[#This Row],[open]],TRUE,FALSE)</f>
        <v>1</v>
      </c>
      <c r="P191" s="2" t="b">
        <f>IF(testdata[[#This Row],[close]]&lt;testdata[[#This Row],[open]],TRUE,FALSE)</f>
        <v>0</v>
      </c>
    </row>
    <row r="192" spans="1:16" x14ac:dyDescent="0.25">
      <c r="A192" s="6">
        <v>190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2">
        <f>testdata[[#This Row],[high]]-testdata[[#This Row],[low]]</f>
        <v>0.84000000000000341</v>
      </c>
      <c r="I192" s="2">
        <f>ABS(testdata[[#This Row],[close]]-testdata[[#This Row],[open]])</f>
        <v>0.45000000000001705</v>
      </c>
      <c r="J192" s="2">
        <f>testdata[[#This Row],[high]]-MAX(testdata[[#This Row],[open]],testdata[[#This Row],[close]])</f>
        <v>0.26999999999998181</v>
      </c>
      <c r="K192" s="2">
        <f>MIN(testdata[[#This Row],[open]],testdata[[#This Row],[close]])-testdata[[#This Row],[low]]</f>
        <v>0.12000000000000455</v>
      </c>
      <c r="L192" s="9">
        <f>testdata[[#This Row],[body]]/testdata[[#This Row],[size]]</f>
        <v>0.5357142857143038</v>
      </c>
      <c r="M192" s="9">
        <f>testdata[[#This Row],[upper]]/testdata[[#This Row],[size]]</f>
        <v>0.32142857142854847</v>
      </c>
      <c r="N192" s="9">
        <f>testdata[[#This Row],[lower]]/testdata[[#This Row],[size]]</f>
        <v>0.14285714285714768</v>
      </c>
      <c r="O192" s="2" t="b">
        <f>IF(testdata[[#This Row],[close]]&gt;testdata[[#This Row],[open]],TRUE,FALSE)</f>
        <v>1</v>
      </c>
      <c r="P192" s="2" t="b">
        <f>IF(testdata[[#This Row],[close]]&lt;testdata[[#This Row],[open]],TRUE,FALSE)</f>
        <v>0</v>
      </c>
    </row>
    <row r="193" spans="1:16" x14ac:dyDescent="0.25">
      <c r="A193" s="6">
        <v>191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2">
        <f>testdata[[#This Row],[high]]-testdata[[#This Row],[low]]</f>
        <v>1.4199999999999875</v>
      </c>
      <c r="I193" s="2">
        <f>ABS(testdata[[#This Row],[close]]-testdata[[#This Row],[open]])</f>
        <v>1.0700000000000216</v>
      </c>
      <c r="J193" s="2">
        <f>testdata[[#This Row],[high]]-MAX(testdata[[#This Row],[open]],testdata[[#This Row],[close]])</f>
        <v>1.999999999998181E-2</v>
      </c>
      <c r="K193" s="2">
        <f>MIN(testdata[[#This Row],[open]],testdata[[#This Row],[close]])-testdata[[#This Row],[low]]</f>
        <v>0.32999999999998408</v>
      </c>
      <c r="L193" s="9">
        <f>testdata[[#This Row],[body]]/testdata[[#This Row],[size]]</f>
        <v>0.75352112676058525</v>
      </c>
      <c r="M193" s="9">
        <f>testdata[[#This Row],[upper]]/testdata[[#This Row],[size]]</f>
        <v>1.4084507042240835E-2</v>
      </c>
      <c r="N193" s="9">
        <f>testdata[[#This Row],[lower]]/testdata[[#This Row],[size]]</f>
        <v>0.23239436619717393</v>
      </c>
      <c r="O193" s="2" t="b">
        <f>IF(testdata[[#This Row],[close]]&gt;testdata[[#This Row],[open]],TRUE,FALSE)</f>
        <v>1</v>
      </c>
      <c r="P193" s="2" t="b">
        <f>IF(testdata[[#This Row],[close]]&lt;testdata[[#This Row],[open]],TRUE,FALSE)</f>
        <v>0</v>
      </c>
    </row>
    <row r="194" spans="1:16" x14ac:dyDescent="0.25">
      <c r="A194" s="6">
        <v>192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2">
        <f>testdata[[#This Row],[high]]-testdata[[#This Row],[low]]</f>
        <v>0.81000000000000227</v>
      </c>
      <c r="I194" s="2">
        <f>ABS(testdata[[#This Row],[close]]-testdata[[#This Row],[open]])</f>
        <v>0.21000000000000796</v>
      </c>
      <c r="J194" s="2">
        <f>testdata[[#This Row],[high]]-MAX(testdata[[#This Row],[open]],testdata[[#This Row],[close]])</f>
        <v>0.31999999999999318</v>
      </c>
      <c r="K194" s="2">
        <f>MIN(testdata[[#This Row],[open]],testdata[[#This Row],[close]])-testdata[[#This Row],[low]]</f>
        <v>0.28000000000000114</v>
      </c>
      <c r="L194" s="9">
        <f>testdata[[#This Row],[body]]/testdata[[#This Row],[size]]</f>
        <v>0.25925925925926835</v>
      </c>
      <c r="M194" s="9">
        <f>testdata[[#This Row],[upper]]/testdata[[#This Row],[size]]</f>
        <v>0.39506172839505221</v>
      </c>
      <c r="N194" s="9">
        <f>testdata[[#This Row],[lower]]/testdata[[#This Row],[size]]</f>
        <v>0.34567901234567944</v>
      </c>
      <c r="O194" s="2" t="b">
        <f>IF(testdata[[#This Row],[close]]&gt;testdata[[#This Row],[open]],TRUE,FALSE)</f>
        <v>1</v>
      </c>
      <c r="P194" s="2" t="b">
        <f>IF(testdata[[#This Row],[close]]&lt;testdata[[#This Row],[open]],TRUE,FALSE)</f>
        <v>0</v>
      </c>
    </row>
    <row r="195" spans="1:16" x14ac:dyDescent="0.25">
      <c r="A195" s="6">
        <v>193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2">
        <f>testdata[[#This Row],[high]]-testdata[[#This Row],[low]]</f>
        <v>1.0099999999999909</v>
      </c>
      <c r="I195" s="2">
        <f>ABS(testdata[[#This Row],[close]]-testdata[[#This Row],[open]])</f>
        <v>0.65000000000000568</v>
      </c>
      <c r="J195" s="2">
        <f>testdata[[#This Row],[high]]-MAX(testdata[[#This Row],[open]],testdata[[#This Row],[close]])</f>
        <v>6.9999999999993179E-2</v>
      </c>
      <c r="K195" s="2">
        <f>MIN(testdata[[#This Row],[open]],testdata[[#This Row],[close]])-testdata[[#This Row],[low]]</f>
        <v>0.28999999999999204</v>
      </c>
      <c r="L195" s="9">
        <f>testdata[[#This Row],[body]]/testdata[[#This Row],[size]]</f>
        <v>0.64356435643565502</v>
      </c>
      <c r="M195" s="9">
        <f>testdata[[#This Row],[upper]]/testdata[[#This Row],[size]]</f>
        <v>6.9306930693063179E-2</v>
      </c>
      <c r="N195" s="9">
        <f>testdata[[#This Row],[lower]]/testdata[[#This Row],[size]]</f>
        <v>0.28712871287128183</v>
      </c>
      <c r="O195" s="2" t="b">
        <f>IF(testdata[[#This Row],[close]]&gt;testdata[[#This Row],[open]],TRUE,FALSE)</f>
        <v>0</v>
      </c>
      <c r="P195" s="2" t="b">
        <f>IF(testdata[[#This Row],[close]]&lt;testdata[[#This Row],[open]],TRUE,FALSE)</f>
        <v>1</v>
      </c>
    </row>
    <row r="196" spans="1:16" x14ac:dyDescent="0.25">
      <c r="A196" s="6">
        <v>194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2">
        <f>testdata[[#This Row],[high]]-testdata[[#This Row],[low]]</f>
        <v>1.0300000000000011</v>
      </c>
      <c r="I196" s="2">
        <f>ABS(testdata[[#This Row],[close]]-testdata[[#This Row],[open]])</f>
        <v>1.999999999998181E-2</v>
      </c>
      <c r="J196" s="2">
        <f>testdata[[#This Row],[high]]-MAX(testdata[[#This Row],[open]],testdata[[#This Row],[close]])</f>
        <v>0.42000000000001592</v>
      </c>
      <c r="K196" s="2">
        <f>MIN(testdata[[#This Row],[open]],testdata[[#This Row],[close]])-testdata[[#This Row],[low]]</f>
        <v>0.59000000000000341</v>
      </c>
      <c r="L196" s="9">
        <f>testdata[[#This Row],[body]]/testdata[[#This Row],[size]]</f>
        <v>1.9417475728137658E-2</v>
      </c>
      <c r="M196" s="9">
        <f>testdata[[#This Row],[upper]]/testdata[[#This Row],[size]]</f>
        <v>0.40776699029127716</v>
      </c>
      <c r="N196" s="9">
        <f>testdata[[#This Row],[lower]]/testdata[[#This Row],[size]]</f>
        <v>0.57281553398058516</v>
      </c>
      <c r="O196" s="2" t="b">
        <f>IF(testdata[[#This Row],[close]]&gt;testdata[[#This Row],[open]],TRUE,FALSE)</f>
        <v>1</v>
      </c>
      <c r="P196" s="2" t="b">
        <f>IF(testdata[[#This Row],[close]]&lt;testdata[[#This Row],[open]],TRUE,FALSE)</f>
        <v>0</v>
      </c>
    </row>
    <row r="197" spans="1:16" x14ac:dyDescent="0.25">
      <c r="A197" s="6">
        <v>195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2">
        <f>testdata[[#This Row],[high]]-testdata[[#This Row],[low]]</f>
        <v>0.67000000000001592</v>
      </c>
      <c r="I197" s="2">
        <f>ABS(testdata[[#This Row],[close]]-testdata[[#This Row],[open]])</f>
        <v>0.49000000000000909</v>
      </c>
      <c r="J197" s="2">
        <f>testdata[[#This Row],[high]]-MAX(testdata[[#This Row],[open]],testdata[[#This Row],[close]])</f>
        <v>0</v>
      </c>
      <c r="K197" s="2">
        <f>MIN(testdata[[#This Row],[open]],testdata[[#This Row],[close]])-testdata[[#This Row],[low]]</f>
        <v>0.18000000000000682</v>
      </c>
      <c r="L197" s="9">
        <f>testdata[[#This Row],[body]]/testdata[[#This Row],[size]]</f>
        <v>0.73134328358208578</v>
      </c>
      <c r="M197" s="9">
        <f>testdata[[#This Row],[upper]]/testdata[[#This Row],[size]]</f>
        <v>0</v>
      </c>
      <c r="N197" s="9">
        <f>testdata[[#This Row],[lower]]/testdata[[#This Row],[size]]</f>
        <v>0.26865671641791422</v>
      </c>
      <c r="O197" s="2" t="b">
        <f>IF(testdata[[#This Row],[close]]&gt;testdata[[#This Row],[open]],TRUE,FALSE)</f>
        <v>1</v>
      </c>
      <c r="P197" s="2" t="b">
        <f>IF(testdata[[#This Row],[close]]&lt;testdata[[#This Row],[open]],TRUE,FALSE)</f>
        <v>0</v>
      </c>
    </row>
    <row r="198" spans="1:16" x14ac:dyDescent="0.25">
      <c r="A198" s="6">
        <v>196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2">
        <f>testdata[[#This Row],[high]]-testdata[[#This Row],[low]]</f>
        <v>0.66999999999998749</v>
      </c>
      <c r="I198" s="2">
        <f>ABS(testdata[[#This Row],[close]]-testdata[[#This Row],[open]])</f>
        <v>2.0000000000010232E-2</v>
      </c>
      <c r="J198" s="2">
        <f>testdata[[#This Row],[high]]-MAX(testdata[[#This Row],[open]],testdata[[#This Row],[close]])</f>
        <v>0.38999999999998636</v>
      </c>
      <c r="K198" s="2">
        <f>MIN(testdata[[#This Row],[open]],testdata[[#This Row],[close]])-testdata[[#This Row],[low]]</f>
        <v>0.25999999999999091</v>
      </c>
      <c r="L198" s="9">
        <f>testdata[[#This Row],[body]]/testdata[[#This Row],[size]]</f>
        <v>2.9850746268672543E-2</v>
      </c>
      <c r="M198" s="9">
        <f>testdata[[#This Row],[upper]]/testdata[[#This Row],[size]]</f>
        <v>0.58208955223879644</v>
      </c>
      <c r="N198" s="9">
        <f>testdata[[#This Row],[lower]]/testdata[[#This Row],[size]]</f>
        <v>0.388059701492531</v>
      </c>
      <c r="O198" s="2" t="b">
        <f>IF(testdata[[#This Row],[close]]&gt;testdata[[#This Row],[open]],TRUE,FALSE)</f>
        <v>0</v>
      </c>
      <c r="P198" s="2" t="b">
        <f>IF(testdata[[#This Row],[close]]&lt;testdata[[#This Row],[open]],TRUE,FALSE)</f>
        <v>1</v>
      </c>
    </row>
    <row r="199" spans="1:16" x14ac:dyDescent="0.25">
      <c r="A199" s="6">
        <v>197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2">
        <f>testdata[[#This Row],[high]]-testdata[[#This Row],[low]]</f>
        <v>0.61000000000001364</v>
      </c>
      <c r="I199" s="2">
        <f>ABS(testdata[[#This Row],[close]]-testdata[[#This Row],[open]])</f>
        <v>0.1799999999999784</v>
      </c>
      <c r="J199" s="2">
        <f>testdata[[#This Row],[high]]-MAX(testdata[[#This Row],[open]],testdata[[#This Row],[close]])</f>
        <v>0.13000000000002387</v>
      </c>
      <c r="K199" s="2">
        <f>MIN(testdata[[#This Row],[open]],testdata[[#This Row],[close]])-testdata[[#This Row],[low]]</f>
        <v>0.30000000000001137</v>
      </c>
      <c r="L199" s="9">
        <f>testdata[[#This Row],[body]]/testdata[[#This Row],[size]]</f>
        <v>0.29508196721307273</v>
      </c>
      <c r="M199" s="9">
        <f>testdata[[#This Row],[upper]]/testdata[[#This Row],[size]]</f>
        <v>0.21311475409839503</v>
      </c>
      <c r="N199" s="9">
        <f>testdata[[#This Row],[lower]]/testdata[[#This Row],[size]]</f>
        <v>0.49180327868853224</v>
      </c>
      <c r="O199" s="2" t="b">
        <f>IF(testdata[[#This Row],[close]]&gt;testdata[[#This Row],[open]],TRUE,FALSE)</f>
        <v>0</v>
      </c>
      <c r="P199" s="2" t="b">
        <f>IF(testdata[[#This Row],[close]]&lt;testdata[[#This Row],[open]],TRUE,FALSE)</f>
        <v>1</v>
      </c>
    </row>
    <row r="200" spans="1:16" x14ac:dyDescent="0.25">
      <c r="A200" s="6">
        <v>198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2">
        <f>testdata[[#This Row],[high]]-testdata[[#This Row],[low]]</f>
        <v>0.65999999999999659</v>
      </c>
      <c r="I200" s="2">
        <f>ABS(testdata[[#This Row],[close]]-testdata[[#This Row],[open]])</f>
        <v>7.9999999999984084E-2</v>
      </c>
      <c r="J200" s="2">
        <f>testdata[[#This Row],[high]]-MAX(testdata[[#This Row],[open]],testdata[[#This Row],[close]])</f>
        <v>0.21000000000000796</v>
      </c>
      <c r="K200" s="2">
        <f>MIN(testdata[[#This Row],[open]],testdata[[#This Row],[close]])-testdata[[#This Row],[low]]</f>
        <v>0.37000000000000455</v>
      </c>
      <c r="L200" s="9">
        <f>testdata[[#This Row],[body]]/testdata[[#This Row],[size]]</f>
        <v>0.12121212121209772</v>
      </c>
      <c r="M200" s="9">
        <f>testdata[[#This Row],[upper]]/testdata[[#This Row],[size]]</f>
        <v>0.31818181818183189</v>
      </c>
      <c r="N200" s="9">
        <f>testdata[[#This Row],[lower]]/testdata[[#This Row],[size]]</f>
        <v>0.56060606060607043</v>
      </c>
      <c r="O200" s="2" t="b">
        <f>IF(testdata[[#This Row],[close]]&gt;testdata[[#This Row],[open]],TRUE,FALSE)</f>
        <v>1</v>
      </c>
      <c r="P200" s="2" t="b">
        <f>IF(testdata[[#This Row],[close]]&lt;testdata[[#This Row],[open]],TRUE,FALSE)</f>
        <v>0</v>
      </c>
    </row>
    <row r="201" spans="1:16" x14ac:dyDescent="0.25">
      <c r="A201" s="6">
        <v>199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2">
        <f>testdata[[#This Row],[high]]-testdata[[#This Row],[low]]</f>
        <v>0.51999999999998181</v>
      </c>
      <c r="I201" s="2">
        <f>ABS(testdata[[#This Row],[close]]-testdata[[#This Row],[open]])</f>
        <v>0.23000000000001819</v>
      </c>
      <c r="J201" s="2">
        <f>testdata[[#This Row],[high]]-MAX(testdata[[#This Row],[open]],testdata[[#This Row],[close]])</f>
        <v>4.9999999999982947E-2</v>
      </c>
      <c r="K201" s="2">
        <f>MIN(testdata[[#This Row],[open]],testdata[[#This Row],[close]])-testdata[[#This Row],[low]]</f>
        <v>0.23999999999998067</v>
      </c>
      <c r="L201" s="9">
        <f>testdata[[#This Row],[body]]/testdata[[#This Row],[size]]</f>
        <v>0.44230769230774275</v>
      </c>
      <c r="M201" s="9">
        <f>testdata[[#This Row],[upper]]/testdata[[#This Row],[size]]</f>
        <v>9.6153846153816724E-2</v>
      </c>
      <c r="N201" s="9">
        <f>testdata[[#This Row],[lower]]/testdata[[#This Row],[size]]</f>
        <v>0.46153846153844053</v>
      </c>
      <c r="O201" s="2" t="b">
        <f>IF(testdata[[#This Row],[close]]&gt;testdata[[#This Row],[open]],TRUE,FALSE)</f>
        <v>1</v>
      </c>
      <c r="P201" s="2" t="b">
        <f>IF(testdata[[#This Row],[close]]&lt;testdata[[#This Row],[open]],TRUE,FALSE)</f>
        <v>0</v>
      </c>
    </row>
    <row r="202" spans="1:16" x14ac:dyDescent="0.25">
      <c r="A202" s="6">
        <v>200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2">
        <f>testdata[[#This Row],[high]]-testdata[[#This Row],[low]]</f>
        <v>0.4299999999999784</v>
      </c>
      <c r="I202" s="2">
        <f>ABS(testdata[[#This Row],[close]]-testdata[[#This Row],[open]])</f>
        <v>0.17000000000001592</v>
      </c>
      <c r="J202" s="2">
        <f>testdata[[#This Row],[high]]-MAX(testdata[[#This Row],[open]],testdata[[#This Row],[close]])</f>
        <v>4.9999999999982947E-2</v>
      </c>
      <c r="K202" s="2">
        <f>MIN(testdata[[#This Row],[open]],testdata[[#This Row],[close]])-testdata[[#This Row],[low]]</f>
        <v>0.20999999999997954</v>
      </c>
      <c r="L202" s="9">
        <f>testdata[[#This Row],[body]]/testdata[[#This Row],[size]]</f>
        <v>0.39534883720935921</v>
      </c>
      <c r="M202" s="9">
        <f>testdata[[#This Row],[upper]]/testdata[[#This Row],[size]]</f>
        <v>0.11627906976740804</v>
      </c>
      <c r="N202" s="9">
        <f>testdata[[#This Row],[lower]]/testdata[[#This Row],[size]]</f>
        <v>0.48837209302323276</v>
      </c>
      <c r="O202" s="2" t="b">
        <f>IF(testdata[[#This Row],[close]]&gt;testdata[[#This Row],[open]],TRUE,FALSE)</f>
        <v>0</v>
      </c>
      <c r="P202" s="2" t="b">
        <f>IF(testdata[[#This Row],[close]]&lt;testdata[[#This Row],[open]],TRUE,FALSE)</f>
        <v>1</v>
      </c>
    </row>
    <row r="203" spans="1:16" x14ac:dyDescent="0.25">
      <c r="A203" s="6">
        <v>201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2">
        <f>testdata[[#This Row],[high]]-testdata[[#This Row],[low]]</f>
        <v>1.4199999999999875</v>
      </c>
      <c r="I203" s="2">
        <f>ABS(testdata[[#This Row],[close]]-testdata[[#This Row],[open]])</f>
        <v>0.91999999999998749</v>
      </c>
      <c r="J203" s="2">
        <f>testdata[[#This Row],[high]]-MAX(testdata[[#This Row],[open]],testdata[[#This Row],[close]])</f>
        <v>3.9999999999992042E-2</v>
      </c>
      <c r="K203" s="2">
        <f>MIN(testdata[[#This Row],[open]],testdata[[#This Row],[close]])-testdata[[#This Row],[low]]</f>
        <v>0.46000000000000796</v>
      </c>
      <c r="L203" s="9">
        <f>testdata[[#This Row],[body]]/testdata[[#This Row],[size]]</f>
        <v>0.64788732394365889</v>
      </c>
      <c r="M203" s="9">
        <f>testdata[[#This Row],[upper]]/testdata[[#This Row],[size]]</f>
        <v>2.8169014084501686E-2</v>
      </c>
      <c r="N203" s="9">
        <f>testdata[[#This Row],[lower]]/testdata[[#This Row],[size]]</f>
        <v>0.32394366197183944</v>
      </c>
      <c r="O203" s="2" t="b">
        <f>IF(testdata[[#This Row],[close]]&gt;testdata[[#This Row],[open]],TRUE,FALSE)</f>
        <v>1</v>
      </c>
      <c r="P203" s="2" t="b">
        <f>IF(testdata[[#This Row],[close]]&lt;testdata[[#This Row],[open]],TRUE,FALSE)</f>
        <v>0</v>
      </c>
    </row>
    <row r="204" spans="1:16" x14ac:dyDescent="0.25">
      <c r="A204" s="6">
        <v>202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2">
        <f>testdata[[#This Row],[high]]-testdata[[#This Row],[low]]</f>
        <v>1.3100000000000023</v>
      </c>
      <c r="I204" s="2">
        <f>ABS(testdata[[#This Row],[close]]-testdata[[#This Row],[open]])</f>
        <v>0.39000000000001478</v>
      </c>
      <c r="J204" s="2">
        <f>testdata[[#This Row],[high]]-MAX(testdata[[#This Row],[open]],testdata[[#This Row],[close]])</f>
        <v>3.0000000000001137E-2</v>
      </c>
      <c r="K204" s="2">
        <f>MIN(testdata[[#This Row],[open]],testdata[[#This Row],[close]])-testdata[[#This Row],[low]]</f>
        <v>0.88999999999998636</v>
      </c>
      <c r="L204" s="9">
        <f>testdata[[#This Row],[body]]/testdata[[#This Row],[size]]</f>
        <v>0.2977099236641329</v>
      </c>
      <c r="M204" s="9">
        <f>testdata[[#This Row],[upper]]/testdata[[#This Row],[size]]</f>
        <v>2.2900763358779455E-2</v>
      </c>
      <c r="N204" s="9">
        <f>testdata[[#This Row],[lower]]/testdata[[#This Row],[size]]</f>
        <v>0.6793893129770876</v>
      </c>
      <c r="O204" s="2" t="b">
        <f>IF(testdata[[#This Row],[close]]&gt;testdata[[#This Row],[open]],TRUE,FALSE)</f>
        <v>1</v>
      </c>
      <c r="P204" s="2" t="b">
        <f>IF(testdata[[#This Row],[close]]&lt;testdata[[#This Row],[open]],TRUE,FALSE)</f>
        <v>0</v>
      </c>
    </row>
    <row r="205" spans="1:16" x14ac:dyDescent="0.25">
      <c r="A205" s="6">
        <v>203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2">
        <f>testdata[[#This Row],[high]]-testdata[[#This Row],[low]]</f>
        <v>1.4199999999999875</v>
      </c>
      <c r="I205" s="2">
        <f>ABS(testdata[[#This Row],[close]]-testdata[[#This Row],[open]])</f>
        <v>1.3100000000000023</v>
      </c>
      <c r="J205" s="2">
        <f>testdata[[#This Row],[high]]-MAX(testdata[[#This Row],[open]],testdata[[#This Row],[close]])</f>
        <v>3.0000000000001137E-2</v>
      </c>
      <c r="K205" s="2">
        <f>MIN(testdata[[#This Row],[open]],testdata[[#This Row],[close]])-testdata[[#This Row],[low]]</f>
        <v>7.9999999999984084E-2</v>
      </c>
      <c r="L205" s="9">
        <f>testdata[[#This Row],[body]]/testdata[[#This Row],[size]]</f>
        <v>0.9225352112676154</v>
      </c>
      <c r="M205" s="9">
        <f>testdata[[#This Row],[upper]]/testdata[[#This Row],[size]]</f>
        <v>2.112676056338127E-2</v>
      </c>
      <c r="N205" s="9">
        <f>testdata[[#This Row],[lower]]/testdata[[#This Row],[size]]</f>
        <v>5.6338028169003372E-2</v>
      </c>
      <c r="O205" s="2" t="b">
        <f>IF(testdata[[#This Row],[close]]&gt;testdata[[#This Row],[open]],TRUE,FALSE)</f>
        <v>0</v>
      </c>
      <c r="P205" s="2" t="b">
        <f>IF(testdata[[#This Row],[close]]&lt;testdata[[#This Row],[open]],TRUE,FALSE)</f>
        <v>1</v>
      </c>
    </row>
    <row r="206" spans="1:16" x14ac:dyDescent="0.25">
      <c r="A206" s="6">
        <v>204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2">
        <f>testdata[[#This Row],[high]]-testdata[[#This Row],[low]]</f>
        <v>0.65000000000000568</v>
      </c>
      <c r="I206" s="2">
        <f>ABS(testdata[[#This Row],[close]]-testdata[[#This Row],[open]])</f>
        <v>3.9999999999992042E-2</v>
      </c>
      <c r="J206" s="2">
        <f>testdata[[#This Row],[high]]-MAX(testdata[[#This Row],[open]],testdata[[#This Row],[close]])</f>
        <v>0.21999999999999886</v>
      </c>
      <c r="K206" s="2">
        <f>MIN(testdata[[#This Row],[open]],testdata[[#This Row],[close]])-testdata[[#This Row],[low]]</f>
        <v>0.39000000000001478</v>
      </c>
      <c r="L206" s="9">
        <f>testdata[[#This Row],[body]]/testdata[[#This Row],[size]]</f>
        <v>6.153846153844876E-2</v>
      </c>
      <c r="M206" s="9">
        <f>testdata[[#This Row],[upper]]/testdata[[#This Row],[size]]</f>
        <v>0.33846153846153376</v>
      </c>
      <c r="N206" s="9">
        <f>testdata[[#This Row],[lower]]/testdata[[#This Row],[size]]</f>
        <v>0.60000000000001752</v>
      </c>
      <c r="O206" s="2" t="b">
        <f>IF(testdata[[#This Row],[close]]&gt;testdata[[#This Row],[open]],TRUE,FALSE)</f>
        <v>0</v>
      </c>
      <c r="P206" s="2" t="b">
        <f>IF(testdata[[#This Row],[close]]&lt;testdata[[#This Row],[open]],TRUE,FALSE)</f>
        <v>1</v>
      </c>
    </row>
    <row r="207" spans="1:16" x14ac:dyDescent="0.25">
      <c r="A207" s="6">
        <v>205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2">
        <f>testdata[[#This Row],[high]]-testdata[[#This Row],[low]]</f>
        <v>2.210000000000008</v>
      </c>
      <c r="I207" s="2">
        <f>ABS(testdata[[#This Row],[close]]-testdata[[#This Row],[open]])</f>
        <v>0.84999999999999432</v>
      </c>
      <c r="J207" s="2">
        <f>testdata[[#This Row],[high]]-MAX(testdata[[#This Row],[open]],testdata[[#This Row],[close]])</f>
        <v>0.12000000000000455</v>
      </c>
      <c r="K207" s="2">
        <f>MIN(testdata[[#This Row],[open]],testdata[[#This Row],[close]])-testdata[[#This Row],[low]]</f>
        <v>1.2400000000000091</v>
      </c>
      <c r="L207" s="9">
        <f>testdata[[#This Row],[body]]/testdata[[#This Row],[size]]</f>
        <v>0.38461538461538064</v>
      </c>
      <c r="M207" s="9">
        <f>testdata[[#This Row],[upper]]/testdata[[#This Row],[size]]</f>
        <v>5.4298642533938513E-2</v>
      </c>
      <c r="N207" s="9">
        <f>testdata[[#This Row],[lower]]/testdata[[#This Row],[size]]</f>
        <v>0.56108597285068085</v>
      </c>
      <c r="O207" s="2" t="b">
        <f>IF(testdata[[#This Row],[close]]&gt;testdata[[#This Row],[open]],TRUE,FALSE)</f>
        <v>0</v>
      </c>
      <c r="P207" s="2" t="b">
        <f>IF(testdata[[#This Row],[close]]&lt;testdata[[#This Row],[open]],TRUE,FALSE)</f>
        <v>1</v>
      </c>
    </row>
    <row r="208" spans="1:16" x14ac:dyDescent="0.25">
      <c r="A208" s="6">
        <v>206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2">
        <f>testdata[[#This Row],[high]]-testdata[[#This Row],[low]]</f>
        <v>0.78000000000000114</v>
      </c>
      <c r="I208" s="2">
        <f>ABS(testdata[[#This Row],[close]]-testdata[[#This Row],[open]])</f>
        <v>0.36000000000001364</v>
      </c>
      <c r="J208" s="2">
        <f>testdata[[#This Row],[high]]-MAX(testdata[[#This Row],[open]],testdata[[#This Row],[close]])</f>
        <v>0.28999999999999204</v>
      </c>
      <c r="K208" s="2">
        <f>MIN(testdata[[#This Row],[open]],testdata[[#This Row],[close]])-testdata[[#This Row],[low]]</f>
        <v>0.12999999999999545</v>
      </c>
      <c r="L208" s="9">
        <f>testdata[[#This Row],[body]]/testdata[[#This Row],[size]]</f>
        <v>0.46153846153847833</v>
      </c>
      <c r="M208" s="9">
        <f>testdata[[#This Row],[upper]]/testdata[[#This Row],[size]]</f>
        <v>0.37179487179486104</v>
      </c>
      <c r="N208" s="9">
        <f>testdata[[#This Row],[lower]]/testdata[[#This Row],[size]]</f>
        <v>0.16666666666666061</v>
      </c>
      <c r="O208" s="2" t="b">
        <f>IF(testdata[[#This Row],[close]]&gt;testdata[[#This Row],[open]],TRUE,FALSE)</f>
        <v>0</v>
      </c>
      <c r="P208" s="2" t="b">
        <f>IF(testdata[[#This Row],[close]]&lt;testdata[[#This Row],[open]],TRUE,FALSE)</f>
        <v>1</v>
      </c>
    </row>
    <row r="209" spans="1:16" x14ac:dyDescent="0.25">
      <c r="A209" s="6">
        <v>207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2">
        <f>testdata[[#This Row],[high]]-testdata[[#This Row],[low]]</f>
        <v>2.1700000000000159</v>
      </c>
      <c r="I209" s="2">
        <f>ABS(testdata[[#This Row],[close]]-testdata[[#This Row],[open]])</f>
        <v>1.1800000000000068</v>
      </c>
      <c r="J209" s="2">
        <f>testdata[[#This Row],[high]]-MAX(testdata[[#This Row],[open]],testdata[[#This Row],[close]])</f>
        <v>0.18000000000000682</v>
      </c>
      <c r="K209" s="2">
        <f>MIN(testdata[[#This Row],[open]],testdata[[#This Row],[close]])-testdata[[#This Row],[low]]</f>
        <v>0.81000000000000227</v>
      </c>
      <c r="L209" s="9">
        <f>testdata[[#This Row],[body]]/testdata[[#This Row],[size]]</f>
        <v>0.54377880184331717</v>
      </c>
      <c r="M209" s="9">
        <f>testdata[[#This Row],[upper]]/testdata[[#This Row],[size]]</f>
        <v>8.294930875576291E-2</v>
      </c>
      <c r="N209" s="9">
        <f>testdata[[#This Row],[lower]]/testdata[[#This Row],[size]]</f>
        <v>0.37327188940091999</v>
      </c>
      <c r="O209" s="2" t="b">
        <f>IF(testdata[[#This Row],[close]]&gt;testdata[[#This Row],[open]],TRUE,FALSE)</f>
        <v>1</v>
      </c>
      <c r="P209" s="2" t="b">
        <f>IF(testdata[[#This Row],[close]]&lt;testdata[[#This Row],[open]],TRUE,FALSE)</f>
        <v>0</v>
      </c>
    </row>
    <row r="210" spans="1:16" x14ac:dyDescent="0.25">
      <c r="A210" s="6">
        <v>208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2">
        <f>testdata[[#This Row],[high]]-testdata[[#This Row],[low]]</f>
        <v>1.1400000000000148</v>
      </c>
      <c r="I210" s="2">
        <f>ABS(testdata[[#This Row],[close]]-testdata[[#This Row],[open]])</f>
        <v>0.31000000000000227</v>
      </c>
      <c r="J210" s="2">
        <f>testdata[[#This Row],[high]]-MAX(testdata[[#This Row],[open]],testdata[[#This Row],[close]])</f>
        <v>0.50999999999999091</v>
      </c>
      <c r="K210" s="2">
        <f>MIN(testdata[[#This Row],[open]],testdata[[#This Row],[close]])-testdata[[#This Row],[low]]</f>
        <v>0.3200000000000216</v>
      </c>
      <c r="L210" s="9">
        <f>testdata[[#This Row],[body]]/testdata[[#This Row],[size]]</f>
        <v>0.27192982456140197</v>
      </c>
      <c r="M210" s="9">
        <f>testdata[[#This Row],[upper]]/testdata[[#This Row],[size]]</f>
        <v>0.44736842105261782</v>
      </c>
      <c r="N210" s="9">
        <f>testdata[[#This Row],[lower]]/testdata[[#This Row],[size]]</f>
        <v>0.28070175438598022</v>
      </c>
      <c r="O210" s="2" t="b">
        <f>IF(testdata[[#This Row],[close]]&gt;testdata[[#This Row],[open]],TRUE,FALSE)</f>
        <v>0</v>
      </c>
      <c r="P210" s="2" t="b">
        <f>IF(testdata[[#This Row],[close]]&lt;testdata[[#This Row],[open]],TRUE,FALSE)</f>
        <v>1</v>
      </c>
    </row>
    <row r="211" spans="1:16" x14ac:dyDescent="0.25">
      <c r="A211" s="6">
        <v>209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2">
        <f>testdata[[#This Row],[high]]-testdata[[#This Row],[low]]</f>
        <v>0.60999999999998522</v>
      </c>
      <c r="I211" s="2">
        <f>ABS(testdata[[#This Row],[close]]-testdata[[#This Row],[open]])</f>
        <v>3.0000000000001137E-2</v>
      </c>
      <c r="J211" s="2">
        <f>testdata[[#This Row],[high]]-MAX(testdata[[#This Row],[open]],testdata[[#This Row],[close]])</f>
        <v>0.25</v>
      </c>
      <c r="K211" s="2">
        <f>MIN(testdata[[#This Row],[open]],testdata[[#This Row],[close]])-testdata[[#This Row],[low]]</f>
        <v>0.32999999999998408</v>
      </c>
      <c r="L211" s="9">
        <f>testdata[[#This Row],[body]]/testdata[[#This Row],[size]]</f>
        <v>4.9180327868855511E-2</v>
      </c>
      <c r="M211" s="9">
        <f>testdata[[#This Row],[upper]]/testdata[[#This Row],[size]]</f>
        <v>0.40983606557378044</v>
      </c>
      <c r="N211" s="9">
        <f>testdata[[#This Row],[lower]]/testdata[[#This Row],[size]]</f>
        <v>0.54098360655736411</v>
      </c>
      <c r="O211" s="2" t="b">
        <f>IF(testdata[[#This Row],[close]]&gt;testdata[[#This Row],[open]],TRUE,FALSE)</f>
        <v>0</v>
      </c>
      <c r="P211" s="2" t="b">
        <f>IF(testdata[[#This Row],[close]]&lt;testdata[[#This Row],[open]],TRUE,FALSE)</f>
        <v>1</v>
      </c>
    </row>
    <row r="212" spans="1:16" x14ac:dyDescent="0.25">
      <c r="A212" s="6">
        <v>210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2">
        <f>testdata[[#This Row],[high]]-testdata[[#This Row],[low]]</f>
        <v>1.2999999999999829</v>
      </c>
      <c r="I212" s="2">
        <f>ABS(testdata[[#This Row],[close]]-testdata[[#This Row],[open]])</f>
        <v>0.53000000000000114</v>
      </c>
      <c r="J212" s="2">
        <f>testdata[[#This Row],[high]]-MAX(testdata[[#This Row],[open]],testdata[[#This Row],[close]])</f>
        <v>0.37000000000000455</v>
      </c>
      <c r="K212" s="2">
        <f>MIN(testdata[[#This Row],[open]],testdata[[#This Row],[close]])-testdata[[#This Row],[low]]</f>
        <v>0.39999999999997726</v>
      </c>
      <c r="L212" s="9">
        <f>testdata[[#This Row],[body]]/testdata[[#This Row],[size]]</f>
        <v>0.4076923076923139</v>
      </c>
      <c r="M212" s="9">
        <f>testdata[[#This Row],[upper]]/testdata[[#This Row],[size]]</f>
        <v>0.28461538461539182</v>
      </c>
      <c r="N212" s="9">
        <f>testdata[[#This Row],[lower]]/testdata[[#This Row],[size]]</f>
        <v>0.30769230769229422</v>
      </c>
      <c r="O212" s="2" t="b">
        <f>IF(testdata[[#This Row],[close]]&gt;testdata[[#This Row],[open]],TRUE,FALSE)</f>
        <v>0</v>
      </c>
      <c r="P212" s="2" t="b">
        <f>IF(testdata[[#This Row],[close]]&lt;testdata[[#This Row],[open]],TRUE,FALSE)</f>
        <v>1</v>
      </c>
    </row>
    <row r="213" spans="1:16" x14ac:dyDescent="0.25">
      <c r="A213" s="6">
        <v>211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2">
        <f>testdata[[#This Row],[high]]-testdata[[#This Row],[low]]</f>
        <v>1.4899999999999807</v>
      </c>
      <c r="I213" s="2">
        <f>ABS(testdata[[#This Row],[close]]-testdata[[#This Row],[open]])</f>
        <v>0.17000000000001592</v>
      </c>
      <c r="J213" s="2">
        <f>testdata[[#This Row],[high]]-MAX(testdata[[#This Row],[open]],testdata[[#This Row],[close]])</f>
        <v>0.14999999999997726</v>
      </c>
      <c r="K213" s="2">
        <f>MIN(testdata[[#This Row],[open]],testdata[[#This Row],[close]])-testdata[[#This Row],[low]]</f>
        <v>1.1699999999999875</v>
      </c>
      <c r="L213" s="9">
        <f>testdata[[#This Row],[body]]/testdata[[#This Row],[size]]</f>
        <v>0.11409395973155578</v>
      </c>
      <c r="M213" s="9">
        <f>testdata[[#This Row],[upper]]/testdata[[#This Row],[size]]</f>
        <v>0.10067114093958336</v>
      </c>
      <c r="N213" s="9">
        <f>testdata[[#This Row],[lower]]/testdata[[#This Row],[size]]</f>
        <v>0.78523489932886081</v>
      </c>
      <c r="O213" s="2" t="b">
        <f>IF(testdata[[#This Row],[close]]&gt;testdata[[#This Row],[open]],TRUE,FALSE)</f>
        <v>1</v>
      </c>
      <c r="P213" s="2" t="b">
        <f>IF(testdata[[#This Row],[close]]&lt;testdata[[#This Row],[open]],TRUE,FALSE)</f>
        <v>0</v>
      </c>
    </row>
    <row r="214" spans="1:16" x14ac:dyDescent="0.25">
      <c r="A214" s="6">
        <v>212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2">
        <f>testdata[[#This Row],[high]]-testdata[[#This Row],[low]]</f>
        <v>1.1499999999999773</v>
      </c>
      <c r="I214" s="2">
        <f>ABS(testdata[[#This Row],[close]]-testdata[[#This Row],[open]])</f>
        <v>0.65000000000000568</v>
      </c>
      <c r="J214" s="2">
        <f>testdata[[#This Row],[high]]-MAX(testdata[[#This Row],[open]],testdata[[#This Row],[close]])</f>
        <v>4.9999999999982947E-2</v>
      </c>
      <c r="K214" s="2">
        <f>MIN(testdata[[#This Row],[open]],testdata[[#This Row],[close]])-testdata[[#This Row],[low]]</f>
        <v>0.44999999999998863</v>
      </c>
      <c r="L214" s="9">
        <f>testdata[[#This Row],[body]]/testdata[[#This Row],[size]]</f>
        <v>0.56521739130436399</v>
      </c>
      <c r="M214" s="9">
        <f>testdata[[#This Row],[upper]]/testdata[[#This Row],[size]]</f>
        <v>4.3478260869551248E-2</v>
      </c>
      <c r="N214" s="9">
        <f>testdata[[#This Row],[lower]]/testdata[[#This Row],[size]]</f>
        <v>0.39130434782608481</v>
      </c>
      <c r="O214" s="2" t="b">
        <f>IF(testdata[[#This Row],[close]]&gt;testdata[[#This Row],[open]],TRUE,FALSE)</f>
        <v>1</v>
      </c>
      <c r="P214" s="2" t="b">
        <f>IF(testdata[[#This Row],[close]]&lt;testdata[[#This Row],[open]],TRUE,FALSE)</f>
        <v>0</v>
      </c>
    </row>
    <row r="215" spans="1:16" x14ac:dyDescent="0.25">
      <c r="A215" s="6">
        <v>213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2">
        <f>testdata[[#This Row],[high]]-testdata[[#This Row],[low]]</f>
        <v>0.75</v>
      </c>
      <c r="I215" s="2">
        <f>ABS(testdata[[#This Row],[close]]-testdata[[#This Row],[open]])</f>
        <v>0.53000000000000114</v>
      </c>
      <c r="J215" s="2">
        <f>testdata[[#This Row],[high]]-MAX(testdata[[#This Row],[open]],testdata[[#This Row],[close]])</f>
        <v>0.14000000000001478</v>
      </c>
      <c r="K215" s="2">
        <f>MIN(testdata[[#This Row],[open]],testdata[[#This Row],[close]])-testdata[[#This Row],[low]]</f>
        <v>7.9999999999984084E-2</v>
      </c>
      <c r="L215" s="9">
        <f>testdata[[#This Row],[body]]/testdata[[#This Row],[size]]</f>
        <v>0.70666666666666822</v>
      </c>
      <c r="M215" s="9">
        <f>testdata[[#This Row],[upper]]/testdata[[#This Row],[size]]</f>
        <v>0.18666666666668638</v>
      </c>
      <c r="N215" s="9">
        <f>testdata[[#This Row],[lower]]/testdata[[#This Row],[size]]</f>
        <v>0.10666666666664544</v>
      </c>
      <c r="O215" s="2" t="b">
        <f>IF(testdata[[#This Row],[close]]&gt;testdata[[#This Row],[open]],TRUE,FALSE)</f>
        <v>1</v>
      </c>
      <c r="P215" s="2" t="b">
        <f>IF(testdata[[#This Row],[close]]&lt;testdata[[#This Row],[open]],TRUE,FALSE)</f>
        <v>0</v>
      </c>
    </row>
    <row r="216" spans="1:16" x14ac:dyDescent="0.25">
      <c r="A216" s="6">
        <v>214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2">
        <f>testdata[[#This Row],[high]]-testdata[[#This Row],[low]]</f>
        <v>1.210000000000008</v>
      </c>
      <c r="I216" s="2">
        <f>ABS(testdata[[#This Row],[close]]-testdata[[#This Row],[open]])</f>
        <v>0.28999999999999204</v>
      </c>
      <c r="J216" s="2">
        <f>testdata[[#This Row],[high]]-MAX(testdata[[#This Row],[open]],testdata[[#This Row],[close]])</f>
        <v>0.37000000000000455</v>
      </c>
      <c r="K216" s="2">
        <f>MIN(testdata[[#This Row],[open]],testdata[[#This Row],[close]])-testdata[[#This Row],[low]]</f>
        <v>0.55000000000001137</v>
      </c>
      <c r="L216" s="9">
        <f>testdata[[#This Row],[body]]/testdata[[#This Row],[size]]</f>
        <v>0.23966942148759515</v>
      </c>
      <c r="M216" s="9">
        <f>testdata[[#This Row],[upper]]/testdata[[#This Row],[size]]</f>
        <v>0.30578512396694391</v>
      </c>
      <c r="N216" s="9">
        <f>testdata[[#This Row],[lower]]/testdata[[#This Row],[size]]</f>
        <v>0.45454545454546097</v>
      </c>
      <c r="O216" s="2" t="b">
        <f>IF(testdata[[#This Row],[close]]&gt;testdata[[#This Row],[open]],TRUE,FALSE)</f>
        <v>0</v>
      </c>
      <c r="P216" s="2" t="b">
        <f>IF(testdata[[#This Row],[close]]&lt;testdata[[#This Row],[open]],TRUE,FALSE)</f>
        <v>1</v>
      </c>
    </row>
    <row r="217" spans="1:16" x14ac:dyDescent="0.25">
      <c r="A217" s="6">
        <v>215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2">
        <f>testdata[[#This Row],[high]]-testdata[[#This Row],[low]]</f>
        <v>1.0199999999999818</v>
      </c>
      <c r="I217" s="2">
        <f>ABS(testdata[[#This Row],[close]]-testdata[[#This Row],[open]])</f>
        <v>0.62000000000000455</v>
      </c>
      <c r="J217" s="2">
        <f>testdata[[#This Row],[high]]-MAX(testdata[[#This Row],[open]],testdata[[#This Row],[close]])</f>
        <v>9.9999999999994316E-2</v>
      </c>
      <c r="K217" s="2">
        <f>MIN(testdata[[#This Row],[open]],testdata[[#This Row],[close]])-testdata[[#This Row],[low]]</f>
        <v>0.29999999999998295</v>
      </c>
      <c r="L217" s="9">
        <f>testdata[[#This Row],[body]]/testdata[[#This Row],[size]]</f>
        <v>0.60784313725491723</v>
      </c>
      <c r="M217" s="9">
        <f>testdata[[#This Row],[upper]]/testdata[[#This Row],[size]]</f>
        <v>9.8039215686270692E-2</v>
      </c>
      <c r="N217" s="9">
        <f>testdata[[#This Row],[lower]]/testdata[[#This Row],[size]]</f>
        <v>0.29411764705881205</v>
      </c>
      <c r="O217" s="2" t="b">
        <f>IF(testdata[[#This Row],[close]]&gt;testdata[[#This Row],[open]],TRUE,FALSE)</f>
        <v>1</v>
      </c>
      <c r="P217" s="2" t="b">
        <f>IF(testdata[[#This Row],[close]]&lt;testdata[[#This Row],[open]],TRUE,FALSE)</f>
        <v>0</v>
      </c>
    </row>
    <row r="218" spans="1:16" x14ac:dyDescent="0.25">
      <c r="A218" s="6">
        <v>216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2">
        <f>testdata[[#This Row],[high]]-testdata[[#This Row],[low]]</f>
        <v>1.9499999999999886</v>
      </c>
      <c r="I218" s="2">
        <f>ABS(testdata[[#This Row],[close]]-testdata[[#This Row],[open]])</f>
        <v>0.4299999999999784</v>
      </c>
      <c r="J218" s="2">
        <f>testdata[[#This Row],[high]]-MAX(testdata[[#This Row],[open]],testdata[[#This Row],[close]])</f>
        <v>0.21000000000000796</v>
      </c>
      <c r="K218" s="2">
        <f>MIN(testdata[[#This Row],[open]],testdata[[#This Row],[close]])-testdata[[#This Row],[low]]</f>
        <v>1.3100000000000023</v>
      </c>
      <c r="L218" s="9">
        <f>testdata[[#This Row],[body]]/testdata[[#This Row],[size]]</f>
        <v>0.22051282051281071</v>
      </c>
      <c r="M218" s="9">
        <f>testdata[[#This Row],[upper]]/testdata[[#This Row],[size]]</f>
        <v>0.1076923076923124</v>
      </c>
      <c r="N218" s="9">
        <f>testdata[[#This Row],[lower]]/testdata[[#This Row],[size]]</f>
        <v>0.67179487179487685</v>
      </c>
      <c r="O218" s="2" t="b">
        <f>IF(testdata[[#This Row],[close]]&gt;testdata[[#This Row],[open]],TRUE,FALSE)</f>
        <v>1</v>
      </c>
      <c r="P218" s="2" t="b">
        <f>IF(testdata[[#This Row],[close]]&lt;testdata[[#This Row],[open]],TRUE,FALSE)</f>
        <v>0</v>
      </c>
    </row>
    <row r="219" spans="1:16" x14ac:dyDescent="0.25">
      <c r="A219" s="6">
        <v>217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2">
        <f>testdata[[#This Row],[high]]-testdata[[#This Row],[low]]</f>
        <v>0.87999999999999545</v>
      </c>
      <c r="I219" s="2">
        <f>ABS(testdata[[#This Row],[close]]-testdata[[#This Row],[open]])</f>
        <v>0.34999999999999432</v>
      </c>
      <c r="J219" s="2">
        <f>testdata[[#This Row],[high]]-MAX(testdata[[#This Row],[open]],testdata[[#This Row],[close]])</f>
        <v>0.18999999999999773</v>
      </c>
      <c r="K219" s="2">
        <f>MIN(testdata[[#This Row],[open]],testdata[[#This Row],[close]])-testdata[[#This Row],[low]]</f>
        <v>0.34000000000000341</v>
      </c>
      <c r="L219" s="9">
        <f>testdata[[#This Row],[body]]/testdata[[#This Row],[size]]</f>
        <v>0.39772727272726832</v>
      </c>
      <c r="M219" s="9">
        <f>testdata[[#This Row],[upper]]/testdata[[#This Row],[size]]</f>
        <v>0.21590909090908944</v>
      </c>
      <c r="N219" s="9">
        <f>testdata[[#This Row],[lower]]/testdata[[#This Row],[size]]</f>
        <v>0.38636363636364224</v>
      </c>
      <c r="O219" s="2" t="b">
        <f>IF(testdata[[#This Row],[close]]&gt;testdata[[#This Row],[open]],TRUE,FALSE)</f>
        <v>1</v>
      </c>
      <c r="P219" s="2" t="b">
        <f>IF(testdata[[#This Row],[close]]&lt;testdata[[#This Row],[open]],TRUE,FALSE)</f>
        <v>0</v>
      </c>
    </row>
    <row r="220" spans="1:16" x14ac:dyDescent="0.25">
      <c r="A220" s="6">
        <v>218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2">
        <f>testdata[[#This Row],[high]]-testdata[[#This Row],[low]]</f>
        <v>1.2699999999999818</v>
      </c>
      <c r="I220" s="2">
        <f>ABS(testdata[[#This Row],[close]]-testdata[[#This Row],[open]])</f>
        <v>0.97999999999998977</v>
      </c>
      <c r="J220" s="2">
        <f>testdata[[#This Row],[high]]-MAX(testdata[[#This Row],[open]],testdata[[#This Row],[close]])</f>
        <v>0.25</v>
      </c>
      <c r="K220" s="2">
        <f>MIN(testdata[[#This Row],[open]],testdata[[#This Row],[close]])-testdata[[#This Row],[low]]</f>
        <v>3.9999999999992042E-2</v>
      </c>
      <c r="L220" s="9">
        <f>testdata[[#This Row],[body]]/testdata[[#This Row],[size]]</f>
        <v>0.77165354330708957</v>
      </c>
      <c r="M220" s="9">
        <f>testdata[[#This Row],[upper]]/testdata[[#This Row],[size]]</f>
        <v>0.19685039370079022</v>
      </c>
      <c r="N220" s="9">
        <f>testdata[[#This Row],[lower]]/testdata[[#This Row],[size]]</f>
        <v>3.1496062992120169E-2</v>
      </c>
      <c r="O220" s="2" t="b">
        <f>IF(testdata[[#This Row],[close]]&gt;testdata[[#This Row],[open]],TRUE,FALSE)</f>
        <v>1</v>
      </c>
      <c r="P220" s="2" t="b">
        <f>IF(testdata[[#This Row],[close]]&lt;testdata[[#This Row],[open]],TRUE,FALSE)</f>
        <v>0</v>
      </c>
    </row>
    <row r="221" spans="1:16" x14ac:dyDescent="0.25">
      <c r="A221" s="6">
        <v>219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2">
        <f>testdata[[#This Row],[high]]-testdata[[#This Row],[low]]</f>
        <v>1.2800000000000011</v>
      </c>
      <c r="I221" s="2">
        <f>ABS(testdata[[#This Row],[close]]-testdata[[#This Row],[open]])</f>
        <v>0.30000000000001137</v>
      </c>
      <c r="J221" s="2">
        <f>testdata[[#This Row],[high]]-MAX(testdata[[#This Row],[open]],testdata[[#This Row],[close]])</f>
        <v>0.12000000000000455</v>
      </c>
      <c r="K221" s="2">
        <f>MIN(testdata[[#This Row],[open]],testdata[[#This Row],[close]])-testdata[[#This Row],[low]]</f>
        <v>0.85999999999998522</v>
      </c>
      <c r="L221" s="9">
        <f>testdata[[#This Row],[body]]/testdata[[#This Row],[size]]</f>
        <v>0.23437500000000866</v>
      </c>
      <c r="M221" s="9">
        <f>testdata[[#This Row],[upper]]/testdata[[#This Row],[size]]</f>
        <v>9.3750000000003469E-2</v>
      </c>
      <c r="N221" s="9">
        <f>testdata[[#This Row],[lower]]/testdata[[#This Row],[size]]</f>
        <v>0.6718749999999879</v>
      </c>
      <c r="O221" s="2" t="b">
        <f>IF(testdata[[#This Row],[close]]&gt;testdata[[#This Row],[open]],TRUE,FALSE)</f>
        <v>1</v>
      </c>
      <c r="P221" s="2" t="b">
        <f>IF(testdata[[#This Row],[close]]&lt;testdata[[#This Row],[open]],TRUE,FALSE)</f>
        <v>0</v>
      </c>
    </row>
    <row r="222" spans="1:16" x14ac:dyDescent="0.25">
      <c r="A222" s="6">
        <v>220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2">
        <f>testdata[[#This Row],[high]]-testdata[[#This Row],[low]]</f>
        <v>1.5300000000000011</v>
      </c>
      <c r="I222" s="2">
        <f>ABS(testdata[[#This Row],[close]]-testdata[[#This Row],[open]])</f>
        <v>0.17000000000001592</v>
      </c>
      <c r="J222" s="2">
        <f>testdata[[#This Row],[high]]-MAX(testdata[[#This Row],[open]],testdata[[#This Row],[close]])</f>
        <v>0.57999999999998408</v>
      </c>
      <c r="K222" s="2">
        <f>MIN(testdata[[#This Row],[open]],testdata[[#This Row],[close]])-testdata[[#This Row],[low]]</f>
        <v>0.78000000000000114</v>
      </c>
      <c r="L222" s="9">
        <f>testdata[[#This Row],[body]]/testdata[[#This Row],[size]]</f>
        <v>0.11111111111112143</v>
      </c>
      <c r="M222" s="9">
        <f>testdata[[#This Row],[upper]]/testdata[[#This Row],[size]]</f>
        <v>0.37908496732025077</v>
      </c>
      <c r="N222" s="9">
        <f>testdata[[#This Row],[lower]]/testdata[[#This Row],[size]]</f>
        <v>0.50980392156862786</v>
      </c>
      <c r="O222" s="2" t="b">
        <f>IF(testdata[[#This Row],[close]]&gt;testdata[[#This Row],[open]],TRUE,FALSE)</f>
        <v>0</v>
      </c>
      <c r="P222" s="2" t="b">
        <f>IF(testdata[[#This Row],[close]]&lt;testdata[[#This Row],[open]],TRUE,FALSE)</f>
        <v>1</v>
      </c>
    </row>
    <row r="223" spans="1:16" x14ac:dyDescent="0.25">
      <c r="A223" s="6">
        <v>221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2">
        <f>testdata[[#This Row],[high]]-testdata[[#This Row],[low]]</f>
        <v>1.5</v>
      </c>
      <c r="I223" s="2">
        <f>ABS(testdata[[#This Row],[close]]-testdata[[#This Row],[open]])</f>
        <v>1.0600000000000023</v>
      </c>
      <c r="J223" s="2">
        <f>testdata[[#This Row],[high]]-MAX(testdata[[#This Row],[open]],testdata[[#This Row],[close]])</f>
        <v>0.40000000000000568</v>
      </c>
      <c r="K223" s="2">
        <f>MIN(testdata[[#This Row],[open]],testdata[[#This Row],[close]])-testdata[[#This Row],[low]]</f>
        <v>3.9999999999992042E-2</v>
      </c>
      <c r="L223" s="9">
        <f>testdata[[#This Row],[body]]/testdata[[#This Row],[size]]</f>
        <v>0.70666666666666822</v>
      </c>
      <c r="M223" s="9">
        <f>testdata[[#This Row],[upper]]/testdata[[#This Row],[size]]</f>
        <v>0.26666666666667044</v>
      </c>
      <c r="N223" s="9">
        <f>testdata[[#This Row],[lower]]/testdata[[#This Row],[size]]</f>
        <v>2.666666666666136E-2</v>
      </c>
      <c r="O223" s="2" t="b">
        <f>IF(testdata[[#This Row],[close]]&gt;testdata[[#This Row],[open]],TRUE,FALSE)</f>
        <v>1</v>
      </c>
      <c r="P223" s="2" t="b">
        <f>IF(testdata[[#This Row],[close]]&lt;testdata[[#This Row],[open]],TRUE,FALSE)</f>
        <v>0</v>
      </c>
    </row>
    <row r="224" spans="1:16" x14ac:dyDescent="0.25">
      <c r="A224" s="6">
        <v>222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2">
        <f>testdata[[#This Row],[high]]-testdata[[#This Row],[low]]</f>
        <v>0.78999999999999204</v>
      </c>
      <c r="I224" s="2">
        <f>ABS(testdata[[#This Row],[close]]-testdata[[#This Row],[open]])</f>
        <v>0.34000000000000341</v>
      </c>
      <c r="J224" s="2">
        <f>testdata[[#This Row],[high]]-MAX(testdata[[#This Row],[open]],testdata[[#This Row],[close]])</f>
        <v>0.35999999999998522</v>
      </c>
      <c r="K224" s="2">
        <f>MIN(testdata[[#This Row],[open]],testdata[[#This Row],[close]])-testdata[[#This Row],[low]]</f>
        <v>9.0000000000003411E-2</v>
      </c>
      <c r="L224" s="9">
        <f>testdata[[#This Row],[body]]/testdata[[#This Row],[size]]</f>
        <v>0.43037974683545172</v>
      </c>
      <c r="M224" s="9">
        <f>testdata[[#This Row],[upper]]/testdata[[#This Row],[size]]</f>
        <v>0.45569620253163146</v>
      </c>
      <c r="N224" s="9">
        <f>testdata[[#This Row],[lower]]/testdata[[#This Row],[size]]</f>
        <v>0.11392405063291686</v>
      </c>
      <c r="O224" s="2" t="b">
        <f>IF(testdata[[#This Row],[close]]&gt;testdata[[#This Row],[open]],TRUE,FALSE)</f>
        <v>0</v>
      </c>
      <c r="P224" s="2" t="b">
        <f>IF(testdata[[#This Row],[close]]&lt;testdata[[#This Row],[open]],TRUE,FALSE)</f>
        <v>1</v>
      </c>
    </row>
    <row r="225" spans="1:16" x14ac:dyDescent="0.25">
      <c r="A225" s="6">
        <v>223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2">
        <f>testdata[[#This Row],[high]]-testdata[[#This Row],[low]]</f>
        <v>0.63999999999998636</v>
      </c>
      <c r="I225" s="2">
        <f>ABS(testdata[[#This Row],[close]]-testdata[[#This Row],[open]])</f>
        <v>0.14999999999997726</v>
      </c>
      <c r="J225" s="2">
        <f>testdata[[#This Row],[high]]-MAX(testdata[[#This Row],[open]],testdata[[#This Row],[close]])</f>
        <v>0.21999999999999886</v>
      </c>
      <c r="K225" s="2">
        <f>MIN(testdata[[#This Row],[open]],testdata[[#This Row],[close]])-testdata[[#This Row],[low]]</f>
        <v>0.27000000000001023</v>
      </c>
      <c r="L225" s="9">
        <f>testdata[[#This Row],[body]]/testdata[[#This Row],[size]]</f>
        <v>0.23437499999996947</v>
      </c>
      <c r="M225" s="9">
        <f>testdata[[#This Row],[upper]]/testdata[[#This Row],[size]]</f>
        <v>0.34375000000000555</v>
      </c>
      <c r="N225" s="9">
        <f>testdata[[#This Row],[lower]]/testdata[[#This Row],[size]]</f>
        <v>0.42187500000002498</v>
      </c>
      <c r="O225" s="2" t="b">
        <f>IF(testdata[[#This Row],[close]]&gt;testdata[[#This Row],[open]],TRUE,FALSE)</f>
        <v>1</v>
      </c>
      <c r="P225" s="2" t="b">
        <f>IF(testdata[[#This Row],[close]]&lt;testdata[[#This Row],[open]],TRUE,FALSE)</f>
        <v>0</v>
      </c>
    </row>
    <row r="226" spans="1:16" x14ac:dyDescent="0.25">
      <c r="A226" s="6">
        <v>224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2">
        <f>testdata[[#This Row],[high]]-testdata[[#This Row],[low]]</f>
        <v>1.8600000000000136</v>
      </c>
      <c r="I226" s="2">
        <f>ABS(testdata[[#This Row],[close]]-testdata[[#This Row],[open]])</f>
        <v>0.78000000000000114</v>
      </c>
      <c r="J226" s="2">
        <f>testdata[[#This Row],[high]]-MAX(testdata[[#This Row],[open]],testdata[[#This Row],[close]])</f>
        <v>0.20000000000001705</v>
      </c>
      <c r="K226" s="2">
        <f>MIN(testdata[[#This Row],[open]],testdata[[#This Row],[close]])-testdata[[#This Row],[low]]</f>
        <v>0.87999999999999545</v>
      </c>
      <c r="L226" s="9">
        <f>testdata[[#This Row],[body]]/testdata[[#This Row],[size]]</f>
        <v>0.41935483870967494</v>
      </c>
      <c r="M226" s="9">
        <f>testdata[[#This Row],[upper]]/testdata[[#This Row],[size]]</f>
        <v>0.10752688172043849</v>
      </c>
      <c r="N226" s="9">
        <f>testdata[[#This Row],[lower]]/testdata[[#This Row],[size]]</f>
        <v>0.47311827956988656</v>
      </c>
      <c r="O226" s="2" t="b">
        <f>IF(testdata[[#This Row],[close]]&gt;testdata[[#This Row],[open]],TRUE,FALSE)</f>
        <v>1</v>
      </c>
      <c r="P226" s="2" t="b">
        <f>IF(testdata[[#This Row],[close]]&lt;testdata[[#This Row],[open]],TRUE,FALSE)</f>
        <v>0</v>
      </c>
    </row>
    <row r="227" spans="1:16" x14ac:dyDescent="0.25">
      <c r="A227" s="6">
        <v>225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2">
        <f>testdata[[#This Row],[high]]-testdata[[#This Row],[low]]</f>
        <v>0.55000000000001137</v>
      </c>
      <c r="I227" s="2">
        <f>ABS(testdata[[#This Row],[close]]-testdata[[#This Row],[open]])</f>
        <v>0.22999999999998977</v>
      </c>
      <c r="J227" s="2">
        <f>testdata[[#This Row],[high]]-MAX(testdata[[#This Row],[open]],testdata[[#This Row],[close]])</f>
        <v>0.14000000000001478</v>
      </c>
      <c r="K227" s="2">
        <f>MIN(testdata[[#This Row],[open]],testdata[[#This Row],[close]])-testdata[[#This Row],[low]]</f>
        <v>0.18000000000000682</v>
      </c>
      <c r="L227" s="9">
        <f>testdata[[#This Row],[body]]/testdata[[#This Row],[size]]</f>
        <v>0.41818181818179095</v>
      </c>
      <c r="M227" s="9">
        <f>testdata[[#This Row],[upper]]/testdata[[#This Row],[size]]</f>
        <v>0.25454545454547617</v>
      </c>
      <c r="N227" s="9">
        <f>testdata[[#This Row],[lower]]/testdata[[#This Row],[size]]</f>
        <v>0.32727272727273293</v>
      </c>
      <c r="O227" s="2" t="b">
        <f>IF(testdata[[#This Row],[close]]&gt;testdata[[#This Row],[open]],TRUE,FALSE)</f>
        <v>0</v>
      </c>
      <c r="P227" s="2" t="b">
        <f>IF(testdata[[#This Row],[close]]&lt;testdata[[#This Row],[open]],TRUE,FALSE)</f>
        <v>1</v>
      </c>
    </row>
    <row r="228" spans="1:16" x14ac:dyDescent="0.25">
      <c r="A228" s="6">
        <v>226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2">
        <f>testdata[[#This Row],[high]]-testdata[[#This Row],[low]]</f>
        <v>0.31000000000000227</v>
      </c>
      <c r="I228" s="2">
        <f>ABS(testdata[[#This Row],[close]]-testdata[[#This Row],[open]])</f>
        <v>3.0000000000001137E-2</v>
      </c>
      <c r="J228" s="2">
        <f>testdata[[#This Row],[high]]-MAX(testdata[[#This Row],[open]],testdata[[#This Row],[close]])</f>
        <v>0.12000000000000455</v>
      </c>
      <c r="K228" s="2">
        <f>MIN(testdata[[#This Row],[open]],testdata[[#This Row],[close]])-testdata[[#This Row],[low]]</f>
        <v>0.15999999999999659</v>
      </c>
      <c r="L228" s="9">
        <f>testdata[[#This Row],[body]]/testdata[[#This Row],[size]]</f>
        <v>9.677419354839005E-2</v>
      </c>
      <c r="M228" s="9">
        <f>testdata[[#This Row],[upper]]/testdata[[#This Row],[size]]</f>
        <v>0.3870967741935602</v>
      </c>
      <c r="N228" s="9">
        <f>testdata[[#This Row],[lower]]/testdata[[#This Row],[size]]</f>
        <v>0.51612903225804974</v>
      </c>
      <c r="O228" s="2" t="b">
        <f>IF(testdata[[#This Row],[close]]&gt;testdata[[#This Row],[open]],TRUE,FALSE)</f>
        <v>1</v>
      </c>
      <c r="P228" s="2" t="b">
        <f>IF(testdata[[#This Row],[close]]&lt;testdata[[#This Row],[open]],TRUE,FALSE)</f>
        <v>0</v>
      </c>
    </row>
    <row r="229" spans="1:16" x14ac:dyDescent="0.25">
      <c r="A229" s="6">
        <v>227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2">
        <f>testdata[[#This Row],[high]]-testdata[[#This Row],[low]]</f>
        <v>0.72000000000002728</v>
      </c>
      <c r="I229" s="2">
        <f>ABS(testdata[[#This Row],[close]]-testdata[[#This Row],[open]])</f>
        <v>0.16999999999998749</v>
      </c>
      <c r="J229" s="2">
        <f>testdata[[#This Row],[high]]-MAX(testdata[[#This Row],[open]],testdata[[#This Row],[close]])</f>
        <v>0.33000000000001251</v>
      </c>
      <c r="K229" s="2">
        <f>MIN(testdata[[#This Row],[open]],testdata[[#This Row],[close]])-testdata[[#This Row],[low]]</f>
        <v>0.22000000000002728</v>
      </c>
      <c r="L229" s="9">
        <f>testdata[[#This Row],[body]]/testdata[[#This Row],[size]]</f>
        <v>0.23611111111108479</v>
      </c>
      <c r="M229" s="9">
        <f>testdata[[#This Row],[upper]]/testdata[[#This Row],[size]]</f>
        <v>0.45833333333333331</v>
      </c>
      <c r="N229" s="9">
        <f>testdata[[#This Row],[lower]]/testdata[[#This Row],[size]]</f>
        <v>0.30555555555558189</v>
      </c>
      <c r="O229" s="2" t="b">
        <f>IF(testdata[[#This Row],[close]]&gt;testdata[[#This Row],[open]],TRUE,FALSE)</f>
        <v>0</v>
      </c>
      <c r="P229" s="2" t="b">
        <f>IF(testdata[[#This Row],[close]]&lt;testdata[[#This Row],[open]],TRUE,FALSE)</f>
        <v>1</v>
      </c>
    </row>
    <row r="230" spans="1:16" x14ac:dyDescent="0.25">
      <c r="A230" s="6">
        <v>228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2">
        <f>testdata[[#This Row],[high]]-testdata[[#This Row],[low]]</f>
        <v>2.1499999999999773</v>
      </c>
      <c r="I230" s="2">
        <f>ABS(testdata[[#This Row],[close]]-testdata[[#This Row],[open]])</f>
        <v>2.0199999999999818</v>
      </c>
      <c r="J230" s="2">
        <f>testdata[[#This Row],[high]]-MAX(testdata[[#This Row],[open]],testdata[[#This Row],[close]])</f>
        <v>3.0000000000001137E-2</v>
      </c>
      <c r="K230" s="2">
        <f>MIN(testdata[[#This Row],[open]],testdata[[#This Row],[close]])-testdata[[#This Row],[low]]</f>
        <v>9.9999999999994316E-2</v>
      </c>
      <c r="L230" s="9">
        <f>testdata[[#This Row],[body]]/testdata[[#This Row],[size]]</f>
        <v>0.93953488372093175</v>
      </c>
      <c r="M230" s="9">
        <f>testdata[[#This Row],[upper]]/testdata[[#This Row],[size]]</f>
        <v>1.39534883720937E-2</v>
      </c>
      <c r="N230" s="9">
        <f>testdata[[#This Row],[lower]]/testdata[[#This Row],[size]]</f>
        <v>4.6511627906974592E-2</v>
      </c>
      <c r="O230" s="2" t="b">
        <f>IF(testdata[[#This Row],[close]]&gt;testdata[[#This Row],[open]],TRUE,FALSE)</f>
        <v>1</v>
      </c>
      <c r="P230" s="2" t="b">
        <f>IF(testdata[[#This Row],[close]]&lt;testdata[[#This Row],[open]],TRUE,FALSE)</f>
        <v>0</v>
      </c>
    </row>
    <row r="231" spans="1:16" x14ac:dyDescent="0.25">
      <c r="A231" s="6">
        <v>229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2">
        <f>testdata[[#This Row],[high]]-testdata[[#This Row],[low]]</f>
        <v>1.3700000000000045</v>
      </c>
      <c r="I231" s="2">
        <f>ABS(testdata[[#This Row],[close]]-testdata[[#This Row],[open]])</f>
        <v>0.28999999999999204</v>
      </c>
      <c r="J231" s="2">
        <f>testdata[[#This Row],[high]]-MAX(testdata[[#This Row],[open]],testdata[[#This Row],[close]])</f>
        <v>0.59000000000000341</v>
      </c>
      <c r="K231" s="2">
        <f>MIN(testdata[[#This Row],[open]],testdata[[#This Row],[close]])-testdata[[#This Row],[low]]</f>
        <v>0.49000000000000909</v>
      </c>
      <c r="L231" s="9">
        <f>testdata[[#This Row],[body]]/testdata[[#This Row],[size]]</f>
        <v>0.21167883211678182</v>
      </c>
      <c r="M231" s="9">
        <f>testdata[[#This Row],[upper]]/testdata[[#This Row],[size]]</f>
        <v>0.43065693430657043</v>
      </c>
      <c r="N231" s="9">
        <f>testdata[[#This Row],[lower]]/testdata[[#This Row],[size]]</f>
        <v>0.35766423357664778</v>
      </c>
      <c r="O231" s="2" t="b">
        <f>IF(testdata[[#This Row],[close]]&gt;testdata[[#This Row],[open]],TRUE,FALSE)</f>
        <v>0</v>
      </c>
      <c r="P231" s="2" t="b">
        <f>IF(testdata[[#This Row],[close]]&lt;testdata[[#This Row],[open]],TRUE,FALSE)</f>
        <v>1</v>
      </c>
    </row>
    <row r="232" spans="1:16" x14ac:dyDescent="0.25">
      <c r="A232" s="6">
        <v>230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2">
        <f>testdata[[#This Row],[high]]-testdata[[#This Row],[low]]</f>
        <v>2.2800000000000011</v>
      </c>
      <c r="I232" s="2">
        <f>ABS(testdata[[#This Row],[close]]-testdata[[#This Row],[open]])</f>
        <v>1.1999999999999886</v>
      </c>
      <c r="J232" s="2">
        <f>testdata[[#This Row],[high]]-MAX(testdata[[#This Row],[open]],testdata[[#This Row],[close]])</f>
        <v>1</v>
      </c>
      <c r="K232" s="2">
        <f>MIN(testdata[[#This Row],[open]],testdata[[#This Row],[close]])-testdata[[#This Row],[low]]</f>
        <v>8.0000000000012506E-2</v>
      </c>
      <c r="L232" s="9">
        <f>testdata[[#This Row],[body]]/testdata[[#This Row],[size]]</f>
        <v>0.52631578947367896</v>
      </c>
      <c r="M232" s="9">
        <f>testdata[[#This Row],[upper]]/testdata[[#This Row],[size]]</f>
        <v>0.43859649122806993</v>
      </c>
      <c r="N232" s="9">
        <f>testdata[[#This Row],[lower]]/testdata[[#This Row],[size]]</f>
        <v>3.508771929825108E-2</v>
      </c>
      <c r="O232" s="2" t="b">
        <f>IF(testdata[[#This Row],[close]]&gt;testdata[[#This Row],[open]],TRUE,FALSE)</f>
        <v>1</v>
      </c>
      <c r="P232" s="2" t="b">
        <f>IF(testdata[[#This Row],[close]]&lt;testdata[[#This Row],[open]],TRUE,FALSE)</f>
        <v>0</v>
      </c>
    </row>
    <row r="233" spans="1:16" x14ac:dyDescent="0.25">
      <c r="A233" s="6">
        <v>231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2">
        <f>testdata[[#This Row],[high]]-testdata[[#This Row],[low]]</f>
        <v>4.3599999999999852</v>
      </c>
      <c r="I233" s="2">
        <f>ABS(testdata[[#This Row],[close]]-testdata[[#This Row],[open]])</f>
        <v>0.28999999999999204</v>
      </c>
      <c r="J233" s="2">
        <f>testdata[[#This Row],[high]]-MAX(testdata[[#This Row],[open]],testdata[[#This Row],[close]])</f>
        <v>0.53000000000000114</v>
      </c>
      <c r="K233" s="2">
        <f>MIN(testdata[[#This Row],[open]],testdata[[#This Row],[close]])-testdata[[#This Row],[low]]</f>
        <v>3.539999999999992</v>
      </c>
      <c r="L233" s="9">
        <f>testdata[[#This Row],[body]]/testdata[[#This Row],[size]]</f>
        <v>6.6513761467888302E-2</v>
      </c>
      <c r="M233" s="9">
        <f>testdata[[#This Row],[upper]]/testdata[[#This Row],[size]]</f>
        <v>0.12155963302752361</v>
      </c>
      <c r="N233" s="9">
        <f>testdata[[#This Row],[lower]]/testdata[[#This Row],[size]]</f>
        <v>0.81192660550458806</v>
      </c>
      <c r="O233" s="2" t="b">
        <f>IF(testdata[[#This Row],[close]]&gt;testdata[[#This Row],[open]],TRUE,FALSE)</f>
        <v>0</v>
      </c>
      <c r="P233" s="2" t="b">
        <f>IF(testdata[[#This Row],[close]]&lt;testdata[[#This Row],[open]],TRUE,FALSE)</f>
        <v>1</v>
      </c>
    </row>
    <row r="234" spans="1:16" x14ac:dyDescent="0.25">
      <c r="A234" s="6">
        <v>232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2">
        <f>testdata[[#This Row],[high]]-testdata[[#This Row],[low]]</f>
        <v>2.5999999999999943</v>
      </c>
      <c r="I234" s="2">
        <f>ABS(testdata[[#This Row],[close]]-testdata[[#This Row],[open]])</f>
        <v>2.0799999999999841</v>
      </c>
      <c r="J234" s="2">
        <f>testdata[[#This Row],[high]]-MAX(testdata[[#This Row],[open]],testdata[[#This Row],[close]])</f>
        <v>0.46000000000000796</v>
      </c>
      <c r="K234" s="2">
        <f>MIN(testdata[[#This Row],[open]],testdata[[#This Row],[close]])-testdata[[#This Row],[low]]</f>
        <v>6.0000000000002274E-2</v>
      </c>
      <c r="L234" s="9">
        <f>testdata[[#This Row],[body]]/testdata[[#This Row],[size]]</f>
        <v>0.7999999999999956</v>
      </c>
      <c r="M234" s="9">
        <f>testdata[[#This Row],[upper]]/testdata[[#This Row],[size]]</f>
        <v>0.17692307692308037</v>
      </c>
      <c r="N234" s="9">
        <f>testdata[[#This Row],[lower]]/testdata[[#This Row],[size]]</f>
        <v>2.3076923076924001E-2</v>
      </c>
      <c r="O234" s="2" t="b">
        <f>IF(testdata[[#This Row],[close]]&gt;testdata[[#This Row],[open]],TRUE,FALSE)</f>
        <v>0</v>
      </c>
      <c r="P234" s="2" t="b">
        <f>IF(testdata[[#This Row],[close]]&lt;testdata[[#This Row],[open]],TRUE,FALSE)</f>
        <v>1</v>
      </c>
    </row>
    <row r="235" spans="1:16" x14ac:dyDescent="0.25">
      <c r="A235" s="6">
        <v>233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2">
        <f>testdata[[#This Row],[high]]-testdata[[#This Row],[low]]</f>
        <v>2.0199999999999818</v>
      </c>
      <c r="I235" s="2">
        <f>ABS(testdata[[#This Row],[close]]-testdata[[#This Row],[open]])</f>
        <v>1.1800000000000068</v>
      </c>
      <c r="J235" s="2">
        <f>testdata[[#This Row],[high]]-MAX(testdata[[#This Row],[open]],testdata[[#This Row],[close]])</f>
        <v>0.68999999999999773</v>
      </c>
      <c r="K235" s="2">
        <f>MIN(testdata[[#This Row],[open]],testdata[[#This Row],[close]])-testdata[[#This Row],[low]]</f>
        <v>0.14999999999997726</v>
      </c>
      <c r="L235" s="9">
        <f>testdata[[#This Row],[body]]/testdata[[#This Row],[size]]</f>
        <v>0.58415841584159278</v>
      </c>
      <c r="M235" s="9">
        <f>testdata[[#This Row],[upper]]/testdata[[#This Row],[size]]</f>
        <v>0.34158415841584355</v>
      </c>
      <c r="N235" s="9">
        <f>testdata[[#This Row],[lower]]/testdata[[#This Row],[size]]</f>
        <v>7.4257425742563665E-2</v>
      </c>
      <c r="O235" s="2" t="b">
        <f>IF(testdata[[#This Row],[close]]&gt;testdata[[#This Row],[open]],TRUE,FALSE)</f>
        <v>0</v>
      </c>
      <c r="P235" s="2" t="b">
        <f>IF(testdata[[#This Row],[close]]&lt;testdata[[#This Row],[open]],TRUE,FALSE)</f>
        <v>1</v>
      </c>
    </row>
    <row r="236" spans="1:16" x14ac:dyDescent="0.25">
      <c r="A236" s="6">
        <v>234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2">
        <f>testdata[[#This Row],[high]]-testdata[[#This Row],[low]]</f>
        <v>0.96999999999999886</v>
      </c>
      <c r="I236" s="2">
        <f>ABS(testdata[[#This Row],[close]]-testdata[[#This Row],[open]])</f>
        <v>0.35000000000002274</v>
      </c>
      <c r="J236" s="2">
        <f>testdata[[#This Row],[high]]-MAX(testdata[[#This Row],[open]],testdata[[#This Row],[close]])</f>
        <v>0.46999999999999886</v>
      </c>
      <c r="K236" s="2">
        <f>MIN(testdata[[#This Row],[open]],testdata[[#This Row],[close]])-testdata[[#This Row],[low]]</f>
        <v>0.14999999999997726</v>
      </c>
      <c r="L236" s="9">
        <f>testdata[[#This Row],[body]]/testdata[[#This Row],[size]]</f>
        <v>0.3608247422680651</v>
      </c>
      <c r="M236" s="9">
        <f>testdata[[#This Row],[upper]]/testdata[[#This Row],[size]]</f>
        <v>0.48453608247422619</v>
      </c>
      <c r="N236" s="9">
        <f>testdata[[#This Row],[lower]]/testdata[[#This Row],[size]]</f>
        <v>0.15463917525770871</v>
      </c>
      <c r="O236" s="2" t="b">
        <f>IF(testdata[[#This Row],[close]]&gt;testdata[[#This Row],[open]],TRUE,FALSE)</f>
        <v>1</v>
      </c>
      <c r="P236" s="2" t="b">
        <f>IF(testdata[[#This Row],[close]]&lt;testdata[[#This Row],[open]],TRUE,FALSE)</f>
        <v>0</v>
      </c>
    </row>
    <row r="237" spans="1:16" x14ac:dyDescent="0.25">
      <c r="A237" s="6">
        <v>235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2">
        <f>testdata[[#This Row],[high]]-testdata[[#This Row],[low]]</f>
        <v>1.4199999999999875</v>
      </c>
      <c r="I237" s="2">
        <f>ABS(testdata[[#This Row],[close]]-testdata[[#This Row],[open]])</f>
        <v>0.93999999999999773</v>
      </c>
      <c r="J237" s="2">
        <f>testdata[[#This Row],[high]]-MAX(testdata[[#This Row],[open]],testdata[[#This Row],[close]])</f>
        <v>0.34000000000000341</v>
      </c>
      <c r="K237" s="2">
        <f>MIN(testdata[[#This Row],[open]],testdata[[#This Row],[close]])-testdata[[#This Row],[low]]</f>
        <v>0.13999999999998636</v>
      </c>
      <c r="L237" s="9">
        <f>testdata[[#This Row],[body]]/testdata[[#This Row],[size]]</f>
        <v>0.66197183098591972</v>
      </c>
      <c r="M237" s="9">
        <f>testdata[[#This Row],[upper]]/testdata[[#This Row],[size]]</f>
        <v>0.23943661971831437</v>
      </c>
      <c r="N237" s="9">
        <f>testdata[[#This Row],[lower]]/testdata[[#This Row],[size]]</f>
        <v>9.8591549295765912E-2</v>
      </c>
      <c r="O237" s="2" t="b">
        <f>IF(testdata[[#This Row],[close]]&gt;testdata[[#This Row],[open]],TRUE,FALSE)</f>
        <v>1</v>
      </c>
      <c r="P237" s="2" t="b">
        <f>IF(testdata[[#This Row],[close]]&lt;testdata[[#This Row],[open]],TRUE,FALSE)</f>
        <v>0</v>
      </c>
    </row>
    <row r="238" spans="1:16" x14ac:dyDescent="0.25">
      <c r="A238" s="6">
        <v>236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2">
        <f>testdata[[#This Row],[high]]-testdata[[#This Row],[low]]</f>
        <v>1.4300000000000068</v>
      </c>
      <c r="I238" s="2">
        <f>ABS(testdata[[#This Row],[close]]-testdata[[#This Row],[open]])</f>
        <v>0.5</v>
      </c>
      <c r="J238" s="2">
        <f>testdata[[#This Row],[high]]-MAX(testdata[[#This Row],[open]],testdata[[#This Row],[close]])</f>
        <v>1.0000000000019327E-2</v>
      </c>
      <c r="K238" s="2">
        <f>MIN(testdata[[#This Row],[open]],testdata[[#This Row],[close]])-testdata[[#This Row],[low]]</f>
        <v>0.91999999999998749</v>
      </c>
      <c r="L238" s="9">
        <f>testdata[[#This Row],[body]]/testdata[[#This Row],[size]]</f>
        <v>0.34965034965034797</v>
      </c>
      <c r="M238" s="9">
        <f>testdata[[#This Row],[upper]]/testdata[[#This Row],[size]]</f>
        <v>6.9930069930204753E-3</v>
      </c>
      <c r="N238" s="9">
        <f>testdata[[#This Row],[lower]]/testdata[[#This Row],[size]]</f>
        <v>0.64335664335663156</v>
      </c>
      <c r="O238" s="2" t="b">
        <f>IF(testdata[[#This Row],[close]]&gt;testdata[[#This Row],[open]],TRUE,FALSE)</f>
        <v>1</v>
      </c>
      <c r="P238" s="2" t="b">
        <f>IF(testdata[[#This Row],[close]]&lt;testdata[[#This Row],[open]],TRUE,FALSE)</f>
        <v>0</v>
      </c>
    </row>
    <row r="239" spans="1:16" x14ac:dyDescent="0.25">
      <c r="A239" s="6">
        <v>237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2">
        <f>testdata[[#This Row],[high]]-testdata[[#This Row],[low]]</f>
        <v>0.86000000000001364</v>
      </c>
      <c r="I239" s="2">
        <f>ABS(testdata[[#This Row],[close]]-testdata[[#This Row],[open]])</f>
        <v>0.69999999999998863</v>
      </c>
      <c r="J239" s="2">
        <f>testdata[[#This Row],[high]]-MAX(testdata[[#This Row],[open]],testdata[[#This Row],[close]])</f>
        <v>6.0000000000002274E-2</v>
      </c>
      <c r="K239" s="2">
        <f>MIN(testdata[[#This Row],[open]],testdata[[#This Row],[close]])-testdata[[#This Row],[low]]</f>
        <v>0.10000000000002274</v>
      </c>
      <c r="L239" s="9">
        <f>testdata[[#This Row],[body]]/testdata[[#This Row],[size]]</f>
        <v>0.81395348837206694</v>
      </c>
      <c r="M239" s="9">
        <f>testdata[[#This Row],[upper]]/testdata[[#This Row],[size]]</f>
        <v>6.9767441860466656E-2</v>
      </c>
      <c r="N239" s="9">
        <f>testdata[[#This Row],[lower]]/testdata[[#This Row],[size]]</f>
        <v>0.11627906976746645</v>
      </c>
      <c r="O239" s="2" t="b">
        <f>IF(testdata[[#This Row],[close]]&gt;testdata[[#This Row],[open]],TRUE,FALSE)</f>
        <v>1</v>
      </c>
      <c r="P239" s="2" t="b">
        <f>IF(testdata[[#This Row],[close]]&lt;testdata[[#This Row],[open]],TRUE,FALSE)</f>
        <v>0</v>
      </c>
    </row>
    <row r="240" spans="1:16" x14ac:dyDescent="0.25">
      <c r="A240" s="6">
        <v>238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2">
        <f>testdata[[#This Row],[high]]-testdata[[#This Row],[low]]</f>
        <v>0.9299999999999784</v>
      </c>
      <c r="I240" s="2">
        <f>ABS(testdata[[#This Row],[close]]-testdata[[#This Row],[open]])</f>
        <v>0.20999999999997954</v>
      </c>
      <c r="J240" s="2">
        <f>testdata[[#This Row],[high]]-MAX(testdata[[#This Row],[open]],testdata[[#This Row],[close]])</f>
        <v>0.50999999999999091</v>
      </c>
      <c r="K240" s="2">
        <f>MIN(testdata[[#This Row],[open]],testdata[[#This Row],[close]])-testdata[[#This Row],[low]]</f>
        <v>0.21000000000000796</v>
      </c>
      <c r="L240" s="9">
        <f>testdata[[#This Row],[body]]/testdata[[#This Row],[size]]</f>
        <v>0.22580645161288646</v>
      </c>
      <c r="M240" s="9">
        <f>testdata[[#This Row],[upper]]/testdata[[#This Row],[size]]</f>
        <v>0.5483870967741965</v>
      </c>
      <c r="N240" s="9">
        <f>testdata[[#This Row],[lower]]/testdata[[#This Row],[size]]</f>
        <v>0.22580645161291701</v>
      </c>
      <c r="O240" s="2" t="b">
        <f>IF(testdata[[#This Row],[close]]&gt;testdata[[#This Row],[open]],TRUE,FALSE)</f>
        <v>1</v>
      </c>
      <c r="P240" s="2" t="b">
        <f>IF(testdata[[#This Row],[close]]&lt;testdata[[#This Row],[open]],TRUE,FALSE)</f>
        <v>0</v>
      </c>
    </row>
    <row r="241" spans="1:16" x14ac:dyDescent="0.25">
      <c r="A241" s="6">
        <v>239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2">
        <f>testdata[[#This Row],[high]]-testdata[[#This Row],[low]]</f>
        <v>0.87000000000000455</v>
      </c>
      <c r="I241" s="2">
        <f>ABS(testdata[[#This Row],[close]]-testdata[[#This Row],[open]])</f>
        <v>0.28999999999999204</v>
      </c>
      <c r="J241" s="2">
        <f>testdata[[#This Row],[high]]-MAX(testdata[[#This Row],[open]],testdata[[#This Row],[close]])</f>
        <v>0.47999999999998977</v>
      </c>
      <c r="K241" s="2">
        <f>MIN(testdata[[#This Row],[open]],testdata[[#This Row],[close]])-testdata[[#This Row],[low]]</f>
        <v>0.10000000000002274</v>
      </c>
      <c r="L241" s="9">
        <f>testdata[[#This Row],[body]]/testdata[[#This Row],[size]]</f>
        <v>0.33333333333332243</v>
      </c>
      <c r="M241" s="9">
        <f>testdata[[#This Row],[upper]]/testdata[[#This Row],[size]]</f>
        <v>0.55172413793101982</v>
      </c>
      <c r="N241" s="9">
        <f>testdata[[#This Row],[lower]]/testdata[[#This Row],[size]]</f>
        <v>0.11494252873565772</v>
      </c>
      <c r="O241" s="2" t="b">
        <f>IF(testdata[[#This Row],[close]]&gt;testdata[[#This Row],[open]],TRUE,FALSE)</f>
        <v>0</v>
      </c>
      <c r="P241" s="2" t="b">
        <f>IF(testdata[[#This Row],[close]]&lt;testdata[[#This Row],[open]],TRUE,FALSE)</f>
        <v>1</v>
      </c>
    </row>
    <row r="242" spans="1:16" x14ac:dyDescent="0.25">
      <c r="A242" s="6">
        <v>240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2">
        <f>testdata[[#This Row],[high]]-testdata[[#This Row],[low]]</f>
        <v>1.5500000000000114</v>
      </c>
      <c r="I242" s="2">
        <f>ABS(testdata[[#This Row],[close]]-testdata[[#This Row],[open]])</f>
        <v>1.3700000000000045</v>
      </c>
      <c r="J242" s="2">
        <f>testdata[[#This Row],[high]]-MAX(testdata[[#This Row],[open]],testdata[[#This Row],[close]])</f>
        <v>0.12999999999999545</v>
      </c>
      <c r="K242" s="2">
        <f>MIN(testdata[[#This Row],[open]],testdata[[#This Row],[close]])-testdata[[#This Row],[low]]</f>
        <v>5.0000000000011369E-2</v>
      </c>
      <c r="L242" s="9">
        <f>testdata[[#This Row],[body]]/testdata[[#This Row],[size]]</f>
        <v>0.88387096774193197</v>
      </c>
      <c r="M242" s="9">
        <f>testdata[[#This Row],[upper]]/testdata[[#This Row],[size]]</f>
        <v>8.3870967741931937E-2</v>
      </c>
      <c r="N242" s="9">
        <f>testdata[[#This Row],[lower]]/testdata[[#This Row],[size]]</f>
        <v>3.225806451613613E-2</v>
      </c>
      <c r="O242" s="2" t="b">
        <f>IF(testdata[[#This Row],[close]]&gt;testdata[[#This Row],[open]],TRUE,FALSE)</f>
        <v>0</v>
      </c>
      <c r="P242" s="2" t="b">
        <f>IF(testdata[[#This Row],[close]]&lt;testdata[[#This Row],[open]],TRUE,FALSE)</f>
        <v>1</v>
      </c>
    </row>
    <row r="243" spans="1:16" x14ac:dyDescent="0.25">
      <c r="A243" s="6">
        <v>241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2">
        <f>testdata[[#This Row],[high]]-testdata[[#This Row],[low]]</f>
        <v>1.5900000000000034</v>
      </c>
      <c r="I243" s="2">
        <f>ABS(testdata[[#This Row],[close]]-testdata[[#This Row],[open]])</f>
        <v>1.0200000000000102</v>
      </c>
      <c r="J243" s="2">
        <f>testdata[[#This Row],[high]]-MAX(testdata[[#This Row],[open]],testdata[[#This Row],[close]])</f>
        <v>0.50999999999999091</v>
      </c>
      <c r="K243" s="2">
        <f>MIN(testdata[[#This Row],[open]],testdata[[#This Row],[close]])-testdata[[#This Row],[low]]</f>
        <v>6.0000000000002274E-2</v>
      </c>
      <c r="L243" s="9">
        <f>testdata[[#This Row],[body]]/testdata[[#This Row],[size]]</f>
        <v>0.64150943396226923</v>
      </c>
      <c r="M243" s="9">
        <f>testdata[[#This Row],[upper]]/testdata[[#This Row],[size]]</f>
        <v>0.32075471698112568</v>
      </c>
      <c r="N243" s="9">
        <f>testdata[[#This Row],[lower]]/testdata[[#This Row],[size]]</f>
        <v>3.7735849056605125E-2</v>
      </c>
      <c r="O243" s="2" t="b">
        <f>IF(testdata[[#This Row],[close]]&gt;testdata[[#This Row],[open]],TRUE,FALSE)</f>
        <v>1</v>
      </c>
      <c r="P243" s="2" t="b">
        <f>IF(testdata[[#This Row],[close]]&lt;testdata[[#This Row],[open]],TRUE,FALSE)</f>
        <v>0</v>
      </c>
    </row>
    <row r="244" spans="1:16" x14ac:dyDescent="0.25">
      <c r="A244" s="6">
        <v>242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2">
        <f>testdata[[#This Row],[high]]-testdata[[#This Row],[low]]</f>
        <v>0.59999999999996589</v>
      </c>
      <c r="I244" s="2">
        <f>ABS(testdata[[#This Row],[close]]-testdata[[#This Row],[open]])</f>
        <v>0.10000000000002274</v>
      </c>
      <c r="J244" s="2">
        <f>testdata[[#This Row],[high]]-MAX(testdata[[#This Row],[open]],testdata[[#This Row],[close]])</f>
        <v>0.38999999999998636</v>
      </c>
      <c r="K244" s="2">
        <f>MIN(testdata[[#This Row],[open]],testdata[[#This Row],[close]])-testdata[[#This Row],[low]]</f>
        <v>0.1099999999999568</v>
      </c>
      <c r="L244" s="9">
        <f>testdata[[#This Row],[body]]/testdata[[#This Row],[size]]</f>
        <v>0.16666666666671404</v>
      </c>
      <c r="M244" s="9">
        <f>testdata[[#This Row],[upper]]/testdata[[#This Row],[size]]</f>
        <v>0.65000000000001423</v>
      </c>
      <c r="N244" s="9">
        <f>testdata[[#This Row],[lower]]/testdata[[#This Row],[size]]</f>
        <v>0.18333333333327176</v>
      </c>
      <c r="O244" s="2" t="b">
        <f>IF(testdata[[#This Row],[close]]&gt;testdata[[#This Row],[open]],TRUE,FALSE)</f>
        <v>1</v>
      </c>
      <c r="P244" s="2" t="b">
        <f>IF(testdata[[#This Row],[close]]&lt;testdata[[#This Row],[open]],TRUE,FALSE)</f>
        <v>0</v>
      </c>
    </row>
    <row r="245" spans="1:16" x14ac:dyDescent="0.25">
      <c r="A245" s="6">
        <v>243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2">
        <f>testdata[[#This Row],[high]]-testdata[[#This Row],[low]]</f>
        <v>1.3899999999999864</v>
      </c>
      <c r="I245" s="2">
        <f>ABS(testdata[[#This Row],[close]]-testdata[[#This Row],[open]])</f>
        <v>1.2599999999999909</v>
      </c>
      <c r="J245" s="2">
        <f>testdata[[#This Row],[high]]-MAX(testdata[[#This Row],[open]],testdata[[#This Row],[close]])</f>
        <v>5.0000000000011369E-2</v>
      </c>
      <c r="K245" s="2">
        <f>MIN(testdata[[#This Row],[open]],testdata[[#This Row],[close]])-testdata[[#This Row],[low]]</f>
        <v>7.9999999999984084E-2</v>
      </c>
      <c r="L245" s="9">
        <f>testdata[[#This Row],[body]]/testdata[[#This Row],[size]]</f>
        <v>0.90647482014388725</v>
      </c>
      <c r="M245" s="9">
        <f>testdata[[#This Row],[upper]]/testdata[[#This Row],[size]]</f>
        <v>3.5971223021591267E-2</v>
      </c>
      <c r="N245" s="9">
        <f>testdata[[#This Row],[lower]]/testdata[[#This Row],[size]]</f>
        <v>5.755395683452149E-2</v>
      </c>
      <c r="O245" s="2" t="b">
        <f>IF(testdata[[#This Row],[close]]&gt;testdata[[#This Row],[open]],TRUE,FALSE)</f>
        <v>0</v>
      </c>
      <c r="P245" s="2" t="b">
        <f>IF(testdata[[#This Row],[close]]&lt;testdata[[#This Row],[open]],TRUE,FALSE)</f>
        <v>1</v>
      </c>
    </row>
    <row r="246" spans="1:16" x14ac:dyDescent="0.25">
      <c r="A246" s="6">
        <v>244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2">
        <f>testdata[[#This Row],[high]]-testdata[[#This Row],[low]]</f>
        <v>1.5799999999999841</v>
      </c>
      <c r="I246" s="2">
        <f>ABS(testdata[[#This Row],[close]]-testdata[[#This Row],[open]])</f>
        <v>1.1999999999999886</v>
      </c>
      <c r="J246" s="2">
        <f>testdata[[#This Row],[high]]-MAX(testdata[[#This Row],[open]],testdata[[#This Row],[close]])</f>
        <v>6.0000000000002274E-2</v>
      </c>
      <c r="K246" s="2">
        <f>MIN(testdata[[#This Row],[open]],testdata[[#This Row],[close]])-testdata[[#This Row],[low]]</f>
        <v>0.31999999999999318</v>
      </c>
      <c r="L246" s="9">
        <f>testdata[[#This Row],[body]]/testdata[[#This Row],[size]]</f>
        <v>0.75949367088607644</v>
      </c>
      <c r="M246" s="9">
        <f>testdata[[#This Row],[upper]]/testdata[[#This Row],[size]]</f>
        <v>3.7974683544305617E-2</v>
      </c>
      <c r="N246" s="9">
        <f>testdata[[#This Row],[lower]]/testdata[[#This Row],[size]]</f>
        <v>0.20253164556961797</v>
      </c>
      <c r="O246" s="2" t="b">
        <f>IF(testdata[[#This Row],[close]]&gt;testdata[[#This Row],[open]],TRUE,FALSE)</f>
        <v>0</v>
      </c>
      <c r="P246" s="2" t="b">
        <f>IF(testdata[[#This Row],[close]]&lt;testdata[[#This Row],[open]],TRUE,FALSE)</f>
        <v>1</v>
      </c>
    </row>
    <row r="247" spans="1:16" x14ac:dyDescent="0.25">
      <c r="A247" s="6">
        <v>245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2">
        <f>testdata[[#This Row],[high]]-testdata[[#This Row],[low]]</f>
        <v>1.0500000000000114</v>
      </c>
      <c r="I247" s="2">
        <f>ABS(testdata[[#This Row],[close]]-testdata[[#This Row],[open]])</f>
        <v>0.16000000000002501</v>
      </c>
      <c r="J247" s="2">
        <f>testdata[[#This Row],[high]]-MAX(testdata[[#This Row],[open]],testdata[[#This Row],[close]])</f>
        <v>0.62000000000000455</v>
      </c>
      <c r="K247" s="2">
        <f>MIN(testdata[[#This Row],[open]],testdata[[#This Row],[close]])-testdata[[#This Row],[low]]</f>
        <v>0.26999999999998181</v>
      </c>
      <c r="L247" s="9">
        <f>testdata[[#This Row],[body]]/testdata[[#This Row],[size]]</f>
        <v>0.15238095238097454</v>
      </c>
      <c r="M247" s="9">
        <f>testdata[[#This Row],[upper]]/testdata[[#This Row],[size]]</f>
        <v>0.59047619047618838</v>
      </c>
      <c r="N247" s="9">
        <f>testdata[[#This Row],[lower]]/testdata[[#This Row],[size]]</f>
        <v>0.25714285714283702</v>
      </c>
      <c r="O247" s="2" t="b">
        <f>IF(testdata[[#This Row],[close]]&gt;testdata[[#This Row],[open]],TRUE,FALSE)</f>
        <v>0</v>
      </c>
      <c r="P247" s="2" t="b">
        <f>IF(testdata[[#This Row],[close]]&lt;testdata[[#This Row],[open]],TRUE,FALSE)</f>
        <v>1</v>
      </c>
    </row>
    <row r="248" spans="1:16" x14ac:dyDescent="0.25">
      <c r="A248" s="6">
        <v>246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2">
        <f>testdata[[#This Row],[high]]-testdata[[#This Row],[low]]</f>
        <v>0.70999999999997954</v>
      </c>
      <c r="I248" s="2">
        <f>ABS(testdata[[#This Row],[close]]-testdata[[#This Row],[open]])</f>
        <v>8.0000000000040927E-2</v>
      </c>
      <c r="J248" s="2">
        <f>testdata[[#This Row],[high]]-MAX(testdata[[#This Row],[open]],testdata[[#This Row],[close]])</f>
        <v>3.999999999996362E-2</v>
      </c>
      <c r="K248" s="2">
        <f>MIN(testdata[[#This Row],[open]],testdata[[#This Row],[close]])-testdata[[#This Row],[low]]</f>
        <v>0.58999999999997499</v>
      </c>
      <c r="L248" s="9">
        <f>testdata[[#This Row],[body]]/testdata[[#This Row],[size]]</f>
        <v>0.11267605633808907</v>
      </c>
      <c r="M248" s="9">
        <f>testdata[[#This Row],[upper]]/testdata[[#This Row],[size]]</f>
        <v>5.6338028168964466E-2</v>
      </c>
      <c r="N248" s="9">
        <f>testdata[[#This Row],[lower]]/testdata[[#This Row],[size]]</f>
        <v>0.83098591549294643</v>
      </c>
      <c r="O248" s="2" t="b">
        <f>IF(testdata[[#This Row],[close]]&gt;testdata[[#This Row],[open]],TRUE,FALSE)</f>
        <v>0</v>
      </c>
      <c r="P248" s="2" t="b">
        <f>IF(testdata[[#This Row],[close]]&lt;testdata[[#This Row],[open]],TRUE,FALSE)</f>
        <v>1</v>
      </c>
    </row>
    <row r="249" spans="1:16" x14ac:dyDescent="0.25">
      <c r="A249" s="6">
        <v>247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2">
        <f>testdata[[#This Row],[high]]-testdata[[#This Row],[low]]</f>
        <v>0.53999999999996362</v>
      </c>
      <c r="I249" s="2">
        <f>ABS(testdata[[#This Row],[close]]-testdata[[#This Row],[open]])</f>
        <v>0.13999999999998636</v>
      </c>
      <c r="J249" s="2">
        <f>testdata[[#This Row],[high]]-MAX(testdata[[#This Row],[open]],testdata[[#This Row],[close]])</f>
        <v>0.24000000000000909</v>
      </c>
      <c r="K249" s="2">
        <f>MIN(testdata[[#This Row],[open]],testdata[[#This Row],[close]])-testdata[[#This Row],[low]]</f>
        <v>0.15999999999996817</v>
      </c>
      <c r="L249" s="9">
        <f>testdata[[#This Row],[body]]/testdata[[#This Row],[size]]</f>
        <v>0.25925925925925147</v>
      </c>
      <c r="M249" s="9">
        <f>testdata[[#This Row],[upper]]/testdata[[#This Row],[size]]</f>
        <v>0.44444444444449122</v>
      </c>
      <c r="N249" s="9">
        <f>testdata[[#This Row],[lower]]/testdata[[#This Row],[size]]</f>
        <v>0.29629629629625731</v>
      </c>
      <c r="O249" s="2" t="b">
        <f>IF(testdata[[#This Row],[close]]&gt;testdata[[#This Row],[open]],TRUE,FALSE)</f>
        <v>1</v>
      </c>
      <c r="P249" s="2" t="b">
        <f>IF(testdata[[#This Row],[close]]&lt;testdata[[#This Row],[open]],TRUE,FALSE)</f>
        <v>0</v>
      </c>
    </row>
    <row r="250" spans="1:16" x14ac:dyDescent="0.25">
      <c r="A250" s="6">
        <v>248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2">
        <f>testdata[[#This Row],[high]]-testdata[[#This Row],[low]]</f>
        <v>0.69999999999998863</v>
      </c>
      <c r="I250" s="2">
        <f>ABS(testdata[[#This Row],[close]]-testdata[[#This Row],[open]])</f>
        <v>6.0000000000002274E-2</v>
      </c>
      <c r="J250" s="2">
        <f>testdata[[#This Row],[high]]-MAX(testdata[[#This Row],[open]],testdata[[#This Row],[close]])</f>
        <v>0.34000000000003183</v>
      </c>
      <c r="K250" s="2">
        <f>MIN(testdata[[#This Row],[open]],testdata[[#This Row],[close]])-testdata[[#This Row],[low]]</f>
        <v>0.29999999999995453</v>
      </c>
      <c r="L250" s="9">
        <f>testdata[[#This Row],[body]]/testdata[[#This Row],[size]]</f>
        <v>8.571428571429035E-2</v>
      </c>
      <c r="M250" s="9">
        <f>testdata[[#This Row],[upper]]/testdata[[#This Row],[size]]</f>
        <v>0.48571428571433906</v>
      </c>
      <c r="N250" s="9">
        <f>testdata[[#This Row],[lower]]/testdata[[#This Row],[size]]</f>
        <v>0.42857142857137059</v>
      </c>
      <c r="O250" s="2" t="b">
        <f>IF(testdata[[#This Row],[close]]&gt;testdata[[#This Row],[open]],TRUE,FALSE)</f>
        <v>0</v>
      </c>
      <c r="P250" s="2" t="b">
        <f>IF(testdata[[#This Row],[close]]&lt;testdata[[#This Row],[open]],TRUE,FALSE)</f>
        <v>1</v>
      </c>
    </row>
    <row r="251" spans="1:16" x14ac:dyDescent="0.25">
      <c r="A251" s="6">
        <v>249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2">
        <f>testdata[[#This Row],[high]]-testdata[[#This Row],[low]]</f>
        <v>0.45000000000004547</v>
      </c>
      <c r="I251" s="2">
        <f>ABS(testdata[[#This Row],[close]]-testdata[[#This Row],[open]])</f>
        <v>1.999999999998181E-2</v>
      </c>
      <c r="J251" s="2">
        <f>testdata[[#This Row],[high]]-MAX(testdata[[#This Row],[open]],testdata[[#This Row],[close]])</f>
        <v>3.0000000000029559E-2</v>
      </c>
      <c r="K251" s="2">
        <f>MIN(testdata[[#This Row],[open]],testdata[[#This Row],[close]])-testdata[[#This Row],[low]]</f>
        <v>0.40000000000003411</v>
      </c>
      <c r="L251" s="9">
        <f>testdata[[#This Row],[body]]/testdata[[#This Row],[size]]</f>
        <v>4.4444444444399531E-2</v>
      </c>
      <c r="M251" s="9">
        <f>testdata[[#This Row],[upper]]/testdata[[#This Row],[size]]</f>
        <v>6.6666666666725619E-2</v>
      </c>
      <c r="N251" s="9">
        <f>testdata[[#This Row],[lower]]/testdata[[#This Row],[size]]</f>
        <v>0.88888888888887485</v>
      </c>
      <c r="O251" s="2" t="b">
        <f>IF(testdata[[#This Row],[close]]&gt;testdata[[#This Row],[open]],TRUE,FALSE)</f>
        <v>0</v>
      </c>
      <c r="P251" s="2" t="b">
        <f>IF(testdata[[#This Row],[close]]&lt;testdata[[#This Row],[open]],TRUE,FALSE)</f>
        <v>1</v>
      </c>
    </row>
    <row r="252" spans="1:16" x14ac:dyDescent="0.25">
      <c r="A252" s="6">
        <v>250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2">
        <f>testdata[[#This Row],[high]]-testdata[[#This Row],[low]]</f>
        <v>1.839999999999975</v>
      </c>
      <c r="I252" s="2">
        <f>ABS(testdata[[#This Row],[close]]-testdata[[#This Row],[open]])</f>
        <v>1.6100000000000136</v>
      </c>
      <c r="J252" s="2">
        <f>testdata[[#This Row],[high]]-MAX(testdata[[#This Row],[open]],testdata[[#This Row],[close]])</f>
        <v>1.999999999998181E-2</v>
      </c>
      <c r="K252" s="2">
        <f>MIN(testdata[[#This Row],[open]],testdata[[#This Row],[close]])-testdata[[#This Row],[low]]</f>
        <v>0.20999999999997954</v>
      </c>
      <c r="L252" s="9">
        <f>testdata[[#This Row],[body]]/testdata[[#This Row],[size]]</f>
        <v>0.87500000000001932</v>
      </c>
      <c r="M252" s="9">
        <f>testdata[[#This Row],[upper]]/testdata[[#This Row],[size]]</f>
        <v>1.0869565217381567E-2</v>
      </c>
      <c r="N252" s="9">
        <f>testdata[[#This Row],[lower]]/testdata[[#This Row],[size]]</f>
        <v>0.11413043478259913</v>
      </c>
      <c r="O252" s="2" t="b">
        <f>IF(testdata[[#This Row],[close]]&gt;testdata[[#This Row],[open]],TRUE,FALSE)</f>
        <v>0</v>
      </c>
      <c r="P252" s="2" t="b">
        <f>IF(testdata[[#This Row],[close]]&lt;testdata[[#This Row],[open]],TRUE,FALSE)</f>
        <v>1</v>
      </c>
    </row>
    <row r="253" spans="1:16" x14ac:dyDescent="0.25">
      <c r="A253" s="6">
        <v>251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2">
        <f>testdata[[#This Row],[high]]-testdata[[#This Row],[low]]</f>
        <v>1.3599999999999568</v>
      </c>
      <c r="I253" s="2">
        <f>ABS(testdata[[#This Row],[close]]-testdata[[#This Row],[open]])</f>
        <v>0.90000000000003411</v>
      </c>
      <c r="J253" s="2">
        <f>testdata[[#This Row],[high]]-MAX(testdata[[#This Row],[open]],testdata[[#This Row],[close]])</f>
        <v>3.999999999996362E-2</v>
      </c>
      <c r="K253" s="2">
        <f>MIN(testdata[[#This Row],[open]],testdata[[#This Row],[close]])-testdata[[#This Row],[low]]</f>
        <v>0.41999999999995907</v>
      </c>
      <c r="L253" s="9">
        <f>testdata[[#This Row],[body]]/testdata[[#This Row],[size]]</f>
        <v>0.661764705882399</v>
      </c>
      <c r="M253" s="9">
        <f>testdata[[#This Row],[upper]]/testdata[[#This Row],[size]]</f>
        <v>2.9411764705856536E-2</v>
      </c>
      <c r="N253" s="9">
        <f>testdata[[#This Row],[lower]]/testdata[[#This Row],[size]]</f>
        <v>0.3088235294117444</v>
      </c>
      <c r="O253" s="2" t="b">
        <f>IF(testdata[[#This Row],[close]]&gt;testdata[[#This Row],[open]],TRUE,FALSE)</f>
        <v>1</v>
      </c>
      <c r="P253" s="2" t="b">
        <f>IF(testdata[[#This Row],[close]]&lt;testdata[[#This Row],[open]],TRUE,FALSE)</f>
        <v>0</v>
      </c>
    </row>
    <row r="254" spans="1:16" x14ac:dyDescent="0.25">
      <c r="A254" s="6">
        <v>252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2">
        <f>testdata[[#This Row],[high]]-testdata[[#This Row],[low]]</f>
        <v>1.6200000000000045</v>
      </c>
      <c r="I254" s="2">
        <f>ABS(testdata[[#This Row],[close]]-testdata[[#This Row],[open]])</f>
        <v>1.4599999999999795</v>
      </c>
      <c r="J254" s="2">
        <f>testdata[[#This Row],[high]]-MAX(testdata[[#This Row],[open]],testdata[[#This Row],[close]])</f>
        <v>0.16000000000002501</v>
      </c>
      <c r="K254" s="2">
        <f>MIN(testdata[[#This Row],[open]],testdata[[#This Row],[close]])-testdata[[#This Row],[low]]</f>
        <v>0</v>
      </c>
      <c r="L254" s="9">
        <f>testdata[[#This Row],[body]]/testdata[[#This Row],[size]]</f>
        <v>0.90123456790121936</v>
      </c>
      <c r="M254" s="9">
        <f>testdata[[#This Row],[upper]]/testdata[[#This Row],[size]]</f>
        <v>9.8765432098780595E-2</v>
      </c>
      <c r="N254" s="9">
        <f>testdata[[#This Row],[lower]]/testdata[[#This Row],[size]]</f>
        <v>0</v>
      </c>
      <c r="O254" s="2" t="b">
        <f>IF(testdata[[#This Row],[close]]&gt;testdata[[#This Row],[open]],TRUE,FALSE)</f>
        <v>1</v>
      </c>
      <c r="P254" s="2" t="b">
        <f>IF(testdata[[#This Row],[close]]&lt;testdata[[#This Row],[open]],TRUE,FALSE)</f>
        <v>0</v>
      </c>
    </row>
    <row r="255" spans="1:16" x14ac:dyDescent="0.25">
      <c r="A255" s="6">
        <v>253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2">
        <f>testdata[[#This Row],[high]]-testdata[[#This Row],[low]]</f>
        <v>1.5500000000000114</v>
      </c>
      <c r="I255" s="2">
        <f>ABS(testdata[[#This Row],[close]]-testdata[[#This Row],[open]])</f>
        <v>0.38999999999998636</v>
      </c>
      <c r="J255" s="2">
        <f>testdata[[#This Row],[high]]-MAX(testdata[[#This Row],[open]],testdata[[#This Row],[close]])</f>
        <v>0.53000000000002956</v>
      </c>
      <c r="K255" s="2">
        <f>MIN(testdata[[#This Row],[open]],testdata[[#This Row],[close]])-testdata[[#This Row],[low]]</f>
        <v>0.62999999999999545</v>
      </c>
      <c r="L255" s="9">
        <f>testdata[[#This Row],[body]]/testdata[[#This Row],[size]]</f>
        <v>0.25161290322579583</v>
      </c>
      <c r="M255" s="9">
        <f>testdata[[#This Row],[upper]]/testdata[[#This Row],[size]]</f>
        <v>0.34193548387098432</v>
      </c>
      <c r="N255" s="9">
        <f>testdata[[#This Row],[lower]]/testdata[[#This Row],[size]]</f>
        <v>0.40645161290321991</v>
      </c>
      <c r="O255" s="2" t="b">
        <f>IF(testdata[[#This Row],[close]]&gt;testdata[[#This Row],[open]],TRUE,FALSE)</f>
        <v>1</v>
      </c>
      <c r="P255" s="2" t="b">
        <f>IF(testdata[[#This Row],[close]]&lt;testdata[[#This Row],[open]],TRUE,FALSE)</f>
        <v>0</v>
      </c>
    </row>
    <row r="256" spans="1:16" x14ac:dyDescent="0.25">
      <c r="A256" s="6">
        <v>254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2">
        <f>testdata[[#This Row],[high]]-testdata[[#This Row],[low]]</f>
        <v>1.5500000000000114</v>
      </c>
      <c r="I256" s="2">
        <f>ABS(testdata[[#This Row],[close]]-testdata[[#This Row],[open]])</f>
        <v>0.87999999999999545</v>
      </c>
      <c r="J256" s="2">
        <f>testdata[[#This Row],[high]]-MAX(testdata[[#This Row],[open]],testdata[[#This Row],[close]])</f>
        <v>0.1300000000000523</v>
      </c>
      <c r="K256" s="2">
        <f>MIN(testdata[[#This Row],[open]],testdata[[#This Row],[close]])-testdata[[#This Row],[low]]</f>
        <v>0.53999999999996362</v>
      </c>
      <c r="L256" s="9">
        <f>testdata[[#This Row],[body]]/testdata[[#This Row],[size]]</f>
        <v>0.56774193548386387</v>
      </c>
      <c r="M256" s="9">
        <f>testdata[[#This Row],[upper]]/testdata[[#This Row],[size]]</f>
        <v>8.3870967741968602E-2</v>
      </c>
      <c r="N256" s="9">
        <f>testdata[[#This Row],[lower]]/testdata[[#This Row],[size]]</f>
        <v>0.34838709677416752</v>
      </c>
      <c r="O256" s="2" t="b">
        <f>IF(testdata[[#This Row],[close]]&gt;testdata[[#This Row],[open]],TRUE,FALSE)</f>
        <v>1</v>
      </c>
      <c r="P256" s="2" t="b">
        <f>IF(testdata[[#This Row],[close]]&lt;testdata[[#This Row],[open]],TRUE,FALSE)</f>
        <v>0</v>
      </c>
    </row>
    <row r="257" spans="1:16" x14ac:dyDescent="0.25">
      <c r="A257" s="6">
        <v>255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2">
        <f>testdata[[#This Row],[high]]-testdata[[#This Row],[low]]</f>
        <v>1.0799999999999841</v>
      </c>
      <c r="I257" s="2">
        <f>ABS(testdata[[#This Row],[close]]-testdata[[#This Row],[open]])</f>
        <v>0.58999999999997499</v>
      </c>
      <c r="J257" s="2">
        <f>testdata[[#This Row],[high]]-MAX(testdata[[#This Row],[open]],testdata[[#This Row],[close]])</f>
        <v>0.17000000000001592</v>
      </c>
      <c r="K257" s="2">
        <f>MIN(testdata[[#This Row],[open]],testdata[[#This Row],[close]])-testdata[[#This Row],[low]]</f>
        <v>0.31999999999999318</v>
      </c>
      <c r="L257" s="9">
        <f>testdata[[#This Row],[body]]/testdata[[#This Row],[size]]</f>
        <v>0.54629629629628118</v>
      </c>
      <c r="M257" s="9">
        <f>testdata[[#This Row],[upper]]/testdata[[#This Row],[size]]</f>
        <v>0.15740740740742445</v>
      </c>
      <c r="N257" s="9">
        <f>testdata[[#This Row],[lower]]/testdata[[#This Row],[size]]</f>
        <v>0.29629629629629434</v>
      </c>
      <c r="O257" s="2" t="b">
        <f>IF(testdata[[#This Row],[close]]&gt;testdata[[#This Row],[open]],TRUE,FALSE)</f>
        <v>1</v>
      </c>
      <c r="P257" s="2" t="b">
        <f>IF(testdata[[#This Row],[close]]&lt;testdata[[#This Row],[open]],TRUE,FALSE)</f>
        <v>0</v>
      </c>
    </row>
    <row r="258" spans="1:16" x14ac:dyDescent="0.25">
      <c r="A258" s="6">
        <v>256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2">
        <f>testdata[[#This Row],[high]]-testdata[[#This Row],[low]]</f>
        <v>1.1299999999999955</v>
      </c>
      <c r="I258" s="2">
        <f>ABS(testdata[[#This Row],[close]]-testdata[[#This Row],[open]])</f>
        <v>0.1400000000000432</v>
      </c>
      <c r="J258" s="2">
        <f>testdata[[#This Row],[high]]-MAX(testdata[[#This Row],[open]],testdata[[#This Row],[close]])</f>
        <v>0.68000000000000682</v>
      </c>
      <c r="K258" s="2">
        <f>MIN(testdata[[#This Row],[open]],testdata[[#This Row],[close]])-testdata[[#This Row],[low]]</f>
        <v>0.30999999999994543</v>
      </c>
      <c r="L258" s="9">
        <f>testdata[[#This Row],[body]]/testdata[[#This Row],[size]]</f>
        <v>0.12389380530977324</v>
      </c>
      <c r="M258" s="9">
        <f>testdata[[#This Row],[upper]]/testdata[[#This Row],[size]]</f>
        <v>0.60176991150443326</v>
      </c>
      <c r="N258" s="9">
        <f>testdata[[#This Row],[lower]]/testdata[[#This Row],[size]]</f>
        <v>0.27433628318579351</v>
      </c>
      <c r="O258" s="2" t="b">
        <f>IF(testdata[[#This Row],[close]]&gt;testdata[[#This Row],[open]],TRUE,FALSE)</f>
        <v>1</v>
      </c>
      <c r="P258" s="2" t="b">
        <f>IF(testdata[[#This Row],[close]]&lt;testdata[[#This Row],[open]],TRUE,FALSE)</f>
        <v>0</v>
      </c>
    </row>
    <row r="259" spans="1:16" x14ac:dyDescent="0.25">
      <c r="A259" s="6">
        <v>257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2">
        <f>testdata[[#This Row],[high]]-testdata[[#This Row],[low]]</f>
        <v>1.4399999999999977</v>
      </c>
      <c r="I259" s="2">
        <f>ABS(testdata[[#This Row],[close]]-testdata[[#This Row],[open]])</f>
        <v>0.42000000000001592</v>
      </c>
      <c r="J259" s="2">
        <f>testdata[[#This Row],[high]]-MAX(testdata[[#This Row],[open]],testdata[[#This Row],[close]])</f>
        <v>0.29000000000002046</v>
      </c>
      <c r="K259" s="2">
        <f>MIN(testdata[[#This Row],[open]],testdata[[#This Row],[close]])-testdata[[#This Row],[low]]</f>
        <v>0.72999999999996135</v>
      </c>
      <c r="L259" s="9">
        <f>testdata[[#This Row],[body]]/testdata[[#This Row],[size]]</f>
        <v>0.29166666666667818</v>
      </c>
      <c r="M259" s="9">
        <f>testdata[[#This Row],[upper]]/testdata[[#This Row],[size]]</f>
        <v>0.20138888888890341</v>
      </c>
      <c r="N259" s="9">
        <f>testdata[[#This Row],[lower]]/testdata[[#This Row],[size]]</f>
        <v>0.50694444444441844</v>
      </c>
      <c r="O259" s="2" t="b">
        <f>IF(testdata[[#This Row],[close]]&gt;testdata[[#This Row],[open]],TRUE,FALSE)</f>
        <v>1</v>
      </c>
      <c r="P259" s="2" t="b">
        <f>IF(testdata[[#This Row],[close]]&lt;testdata[[#This Row],[open]],TRUE,FALSE)</f>
        <v>0</v>
      </c>
    </row>
    <row r="260" spans="1:16" x14ac:dyDescent="0.25">
      <c r="A260" s="6">
        <v>258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2">
        <f>testdata[[#This Row],[high]]-testdata[[#This Row],[low]]</f>
        <v>1.5</v>
      </c>
      <c r="I260" s="2">
        <f>ABS(testdata[[#This Row],[close]]-testdata[[#This Row],[open]])</f>
        <v>1.3199999999999932</v>
      </c>
      <c r="J260" s="2">
        <f>testdata[[#This Row],[high]]-MAX(testdata[[#This Row],[open]],testdata[[#This Row],[close]])</f>
        <v>0</v>
      </c>
      <c r="K260" s="2">
        <f>MIN(testdata[[#This Row],[open]],testdata[[#This Row],[close]])-testdata[[#This Row],[low]]</f>
        <v>0.18000000000000682</v>
      </c>
      <c r="L260" s="9">
        <f>testdata[[#This Row],[body]]/testdata[[#This Row],[size]]</f>
        <v>0.87999999999999545</v>
      </c>
      <c r="M260" s="9">
        <f>testdata[[#This Row],[upper]]/testdata[[#This Row],[size]]</f>
        <v>0</v>
      </c>
      <c r="N260" s="9">
        <f>testdata[[#This Row],[lower]]/testdata[[#This Row],[size]]</f>
        <v>0.12000000000000455</v>
      </c>
      <c r="O260" s="2" t="b">
        <f>IF(testdata[[#This Row],[close]]&gt;testdata[[#This Row],[open]],TRUE,FALSE)</f>
        <v>1</v>
      </c>
      <c r="P260" s="2" t="b">
        <f>IF(testdata[[#This Row],[close]]&lt;testdata[[#This Row],[open]],TRUE,FALSE)</f>
        <v>0</v>
      </c>
    </row>
    <row r="261" spans="1:16" x14ac:dyDescent="0.25">
      <c r="A261" s="6">
        <v>259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2">
        <f>testdata[[#This Row],[high]]-testdata[[#This Row],[low]]</f>
        <v>1.9600000000000364</v>
      </c>
      <c r="I261" s="2">
        <f>ABS(testdata[[#This Row],[close]]-testdata[[#This Row],[open]])</f>
        <v>1.4399999999999977</v>
      </c>
      <c r="J261" s="2">
        <f>testdata[[#This Row],[high]]-MAX(testdata[[#This Row],[open]],testdata[[#This Row],[close]])</f>
        <v>0.18999999999999773</v>
      </c>
      <c r="K261" s="2">
        <f>MIN(testdata[[#This Row],[open]],testdata[[#This Row],[close]])-testdata[[#This Row],[low]]</f>
        <v>0.33000000000004093</v>
      </c>
      <c r="L261" s="9">
        <f>testdata[[#This Row],[body]]/testdata[[#This Row],[size]]</f>
        <v>0.73469387755100557</v>
      </c>
      <c r="M261" s="9">
        <f>testdata[[#This Row],[upper]]/testdata[[#This Row],[size]]</f>
        <v>9.6938775510201122E-2</v>
      </c>
      <c r="N261" s="9">
        <f>testdata[[#This Row],[lower]]/testdata[[#This Row],[size]]</f>
        <v>0.16836734693879327</v>
      </c>
      <c r="O261" s="2" t="b">
        <f>IF(testdata[[#This Row],[close]]&gt;testdata[[#This Row],[open]],TRUE,FALSE)</f>
        <v>1</v>
      </c>
      <c r="P261" s="2" t="b">
        <f>IF(testdata[[#This Row],[close]]&lt;testdata[[#This Row],[open]],TRUE,FALSE)</f>
        <v>0</v>
      </c>
    </row>
    <row r="262" spans="1:16" x14ac:dyDescent="0.25">
      <c r="A262" s="6">
        <v>260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2">
        <f>testdata[[#This Row],[high]]-testdata[[#This Row],[low]]</f>
        <v>3.7599999999999909</v>
      </c>
      <c r="I262" s="2">
        <f>ABS(testdata[[#This Row],[close]]-testdata[[#This Row],[open]])</f>
        <v>2.2900000000000205</v>
      </c>
      <c r="J262" s="2">
        <f>testdata[[#This Row],[high]]-MAX(testdata[[#This Row],[open]],testdata[[#This Row],[close]])</f>
        <v>0.70999999999997954</v>
      </c>
      <c r="K262" s="2">
        <f>MIN(testdata[[#This Row],[open]],testdata[[#This Row],[close]])-testdata[[#This Row],[low]]</f>
        <v>0.75999999999999091</v>
      </c>
      <c r="L262" s="9">
        <f>testdata[[#This Row],[body]]/testdata[[#This Row],[size]]</f>
        <v>0.60904255319149625</v>
      </c>
      <c r="M262" s="9">
        <f>testdata[[#This Row],[upper]]/testdata[[#This Row],[size]]</f>
        <v>0.18882978723403757</v>
      </c>
      <c r="N262" s="9">
        <f>testdata[[#This Row],[lower]]/testdata[[#This Row],[size]]</f>
        <v>0.20212765957446616</v>
      </c>
      <c r="O262" s="2" t="b">
        <f>IF(testdata[[#This Row],[close]]&gt;testdata[[#This Row],[open]],TRUE,FALSE)</f>
        <v>0</v>
      </c>
      <c r="P262" s="2" t="b">
        <f>IF(testdata[[#This Row],[close]]&lt;testdata[[#This Row],[open]],TRUE,FALSE)</f>
        <v>1</v>
      </c>
    </row>
    <row r="263" spans="1:16" x14ac:dyDescent="0.25">
      <c r="A263" s="6">
        <v>261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2">
        <f>testdata[[#This Row],[high]]-testdata[[#This Row],[low]]</f>
        <v>2.9600000000000364</v>
      </c>
      <c r="I263" s="2">
        <f>ABS(testdata[[#This Row],[close]]-testdata[[#This Row],[open]])</f>
        <v>1.5200000000000387</v>
      </c>
      <c r="J263" s="2">
        <f>testdata[[#This Row],[high]]-MAX(testdata[[#This Row],[open]],testdata[[#This Row],[close]])</f>
        <v>0.42000000000001592</v>
      </c>
      <c r="K263" s="2">
        <f>MIN(testdata[[#This Row],[open]],testdata[[#This Row],[close]])-testdata[[#This Row],[low]]</f>
        <v>1.0199999999999818</v>
      </c>
      <c r="L263" s="9">
        <f>testdata[[#This Row],[body]]/testdata[[#This Row],[size]]</f>
        <v>0.51351351351352026</v>
      </c>
      <c r="M263" s="9">
        <f>testdata[[#This Row],[upper]]/testdata[[#This Row],[size]]</f>
        <v>0.14189189189189552</v>
      </c>
      <c r="N263" s="9">
        <f>testdata[[#This Row],[lower]]/testdata[[#This Row],[size]]</f>
        <v>0.34459459459458419</v>
      </c>
      <c r="O263" s="2" t="b">
        <f>IF(testdata[[#This Row],[close]]&gt;testdata[[#This Row],[open]],TRUE,FALSE)</f>
        <v>1</v>
      </c>
      <c r="P263" s="2" t="b">
        <f>IF(testdata[[#This Row],[close]]&lt;testdata[[#This Row],[open]],TRUE,FALSE)</f>
        <v>0</v>
      </c>
    </row>
    <row r="264" spans="1:16" x14ac:dyDescent="0.25">
      <c r="A264" s="6">
        <v>262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2">
        <f>testdata[[#This Row],[high]]-testdata[[#This Row],[low]]</f>
        <v>1.3299999999999841</v>
      </c>
      <c r="I264" s="2">
        <f>ABS(testdata[[#This Row],[close]]-testdata[[#This Row],[open]])</f>
        <v>0.31999999999999318</v>
      </c>
      <c r="J264" s="2">
        <f>testdata[[#This Row],[high]]-MAX(testdata[[#This Row],[open]],testdata[[#This Row],[close]])</f>
        <v>0.46999999999997044</v>
      </c>
      <c r="K264" s="2">
        <f>MIN(testdata[[#This Row],[open]],testdata[[#This Row],[close]])-testdata[[#This Row],[low]]</f>
        <v>0.54000000000002046</v>
      </c>
      <c r="L264" s="9">
        <f>testdata[[#This Row],[body]]/testdata[[#This Row],[size]]</f>
        <v>0.24060150375939623</v>
      </c>
      <c r="M264" s="9">
        <f>testdata[[#This Row],[upper]]/testdata[[#This Row],[size]]</f>
        <v>0.35338345864659854</v>
      </c>
      <c r="N264" s="9">
        <f>testdata[[#This Row],[lower]]/testdata[[#This Row],[size]]</f>
        <v>0.4060150375940052</v>
      </c>
      <c r="O264" s="2" t="b">
        <f>IF(testdata[[#This Row],[close]]&gt;testdata[[#This Row],[open]],TRUE,FALSE)</f>
        <v>0</v>
      </c>
      <c r="P264" s="2" t="b">
        <f>IF(testdata[[#This Row],[close]]&lt;testdata[[#This Row],[open]],TRUE,FALSE)</f>
        <v>1</v>
      </c>
    </row>
    <row r="265" spans="1:16" x14ac:dyDescent="0.25">
      <c r="A265" s="6">
        <v>263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2">
        <f>testdata[[#This Row],[high]]-testdata[[#This Row],[low]]</f>
        <v>1.2199999999999704</v>
      </c>
      <c r="I265" s="2">
        <f>ABS(testdata[[#This Row],[close]]-testdata[[#This Row],[open]])</f>
        <v>0.58999999999997499</v>
      </c>
      <c r="J265" s="2">
        <f>testdata[[#This Row],[high]]-MAX(testdata[[#This Row],[open]],testdata[[#This Row],[close]])</f>
        <v>0</v>
      </c>
      <c r="K265" s="2">
        <f>MIN(testdata[[#This Row],[open]],testdata[[#This Row],[close]])-testdata[[#This Row],[low]]</f>
        <v>0.62999999999999545</v>
      </c>
      <c r="L265" s="9">
        <f>testdata[[#This Row],[body]]/testdata[[#This Row],[size]]</f>
        <v>0.48360655737704039</v>
      </c>
      <c r="M265" s="9">
        <f>testdata[[#This Row],[upper]]/testdata[[#This Row],[size]]</f>
        <v>0</v>
      </c>
      <c r="N265" s="9">
        <f>testdata[[#This Row],[lower]]/testdata[[#This Row],[size]]</f>
        <v>0.51639344262295961</v>
      </c>
      <c r="O265" s="2" t="b">
        <f>IF(testdata[[#This Row],[close]]&gt;testdata[[#This Row],[open]],TRUE,FALSE)</f>
        <v>1</v>
      </c>
      <c r="P265" s="2" t="b">
        <f>IF(testdata[[#This Row],[close]]&lt;testdata[[#This Row],[open]],TRUE,FALSE)</f>
        <v>0</v>
      </c>
    </row>
    <row r="266" spans="1:16" x14ac:dyDescent="0.25">
      <c r="A266" s="6">
        <v>264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2">
        <f>testdata[[#This Row],[high]]-testdata[[#This Row],[low]]</f>
        <v>2.4900000000000091</v>
      </c>
      <c r="I266" s="2">
        <f>ABS(testdata[[#This Row],[close]]-testdata[[#This Row],[open]])</f>
        <v>2.4300000000000068</v>
      </c>
      <c r="J266" s="2">
        <f>testdata[[#This Row],[high]]-MAX(testdata[[#This Row],[open]],testdata[[#This Row],[close]])</f>
        <v>0</v>
      </c>
      <c r="K266" s="2">
        <f>MIN(testdata[[#This Row],[open]],testdata[[#This Row],[close]])-testdata[[#This Row],[low]]</f>
        <v>6.0000000000002274E-2</v>
      </c>
      <c r="L266" s="9">
        <f>testdata[[#This Row],[body]]/testdata[[#This Row],[size]]</f>
        <v>0.97590361445783047</v>
      </c>
      <c r="M266" s="9">
        <f>testdata[[#This Row],[upper]]/testdata[[#This Row],[size]]</f>
        <v>0</v>
      </c>
      <c r="N266" s="9">
        <f>testdata[[#This Row],[lower]]/testdata[[#This Row],[size]]</f>
        <v>2.4096385542169498E-2</v>
      </c>
      <c r="O266" s="2" t="b">
        <f>IF(testdata[[#This Row],[close]]&gt;testdata[[#This Row],[open]],TRUE,FALSE)</f>
        <v>1</v>
      </c>
      <c r="P266" s="2" t="b">
        <f>IF(testdata[[#This Row],[close]]&lt;testdata[[#This Row],[open]],TRUE,FALSE)</f>
        <v>0</v>
      </c>
    </row>
    <row r="267" spans="1:16" x14ac:dyDescent="0.25">
      <c r="A267" s="6">
        <v>265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2">
        <f>testdata[[#This Row],[high]]-testdata[[#This Row],[low]]</f>
        <v>1.2000000000000455</v>
      </c>
      <c r="I267" s="2">
        <f>ABS(testdata[[#This Row],[close]]-testdata[[#This Row],[open]])</f>
        <v>0.52999999999997272</v>
      </c>
      <c r="J267" s="2">
        <f>testdata[[#This Row],[high]]-MAX(testdata[[#This Row],[open]],testdata[[#This Row],[close]])</f>
        <v>0.32000000000005002</v>
      </c>
      <c r="K267" s="2">
        <f>MIN(testdata[[#This Row],[open]],testdata[[#This Row],[close]])-testdata[[#This Row],[low]]</f>
        <v>0.35000000000002274</v>
      </c>
      <c r="L267" s="9">
        <f>testdata[[#This Row],[body]]/testdata[[#This Row],[size]]</f>
        <v>0.44166666666662718</v>
      </c>
      <c r="M267" s="9">
        <f>testdata[[#This Row],[upper]]/testdata[[#This Row],[size]]</f>
        <v>0.26666666666669825</v>
      </c>
      <c r="N267" s="9">
        <f>testdata[[#This Row],[lower]]/testdata[[#This Row],[size]]</f>
        <v>0.29166666666667457</v>
      </c>
      <c r="O267" s="2" t="b">
        <f>IF(testdata[[#This Row],[close]]&gt;testdata[[#This Row],[open]],TRUE,FALSE)</f>
        <v>1</v>
      </c>
      <c r="P267" s="2" t="b">
        <f>IF(testdata[[#This Row],[close]]&lt;testdata[[#This Row],[open]],TRUE,FALSE)</f>
        <v>0</v>
      </c>
    </row>
    <row r="268" spans="1:16" x14ac:dyDescent="0.25">
      <c r="A268" s="6">
        <v>266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2">
        <f>testdata[[#This Row],[high]]-testdata[[#This Row],[low]]</f>
        <v>2.75</v>
      </c>
      <c r="I268" s="2">
        <f>ABS(testdata[[#This Row],[close]]-testdata[[#This Row],[open]])</f>
        <v>0.81000000000000227</v>
      </c>
      <c r="J268" s="2">
        <f>testdata[[#This Row],[high]]-MAX(testdata[[#This Row],[open]],testdata[[#This Row],[close]])</f>
        <v>0.64999999999997726</v>
      </c>
      <c r="K268" s="2">
        <f>MIN(testdata[[#This Row],[open]],testdata[[#This Row],[close]])-testdata[[#This Row],[low]]</f>
        <v>1.2900000000000205</v>
      </c>
      <c r="L268" s="9">
        <f>testdata[[#This Row],[body]]/testdata[[#This Row],[size]]</f>
        <v>0.29454545454545539</v>
      </c>
      <c r="M268" s="9">
        <f>testdata[[#This Row],[upper]]/testdata[[#This Row],[size]]</f>
        <v>0.23636363636362809</v>
      </c>
      <c r="N268" s="9">
        <f>testdata[[#This Row],[lower]]/testdata[[#This Row],[size]]</f>
        <v>0.46909090909091655</v>
      </c>
      <c r="O268" s="2" t="b">
        <f>IF(testdata[[#This Row],[close]]&gt;testdata[[#This Row],[open]],TRUE,FALSE)</f>
        <v>0</v>
      </c>
      <c r="P268" s="2" t="b">
        <f>IF(testdata[[#This Row],[close]]&lt;testdata[[#This Row],[open]],TRUE,FALSE)</f>
        <v>1</v>
      </c>
    </row>
    <row r="269" spans="1:16" x14ac:dyDescent="0.25">
      <c r="A269" s="6">
        <v>267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2">
        <f>testdata[[#This Row],[high]]-testdata[[#This Row],[low]]</f>
        <v>1.8000000000000114</v>
      </c>
      <c r="I269" s="2">
        <f>ABS(testdata[[#This Row],[close]]-testdata[[#This Row],[open]])</f>
        <v>0.82999999999998408</v>
      </c>
      <c r="J269" s="2">
        <f>testdata[[#This Row],[high]]-MAX(testdata[[#This Row],[open]],testdata[[#This Row],[close]])</f>
        <v>0.11000000000001364</v>
      </c>
      <c r="K269" s="2">
        <f>MIN(testdata[[#This Row],[open]],testdata[[#This Row],[close]])-testdata[[#This Row],[low]]</f>
        <v>0.86000000000001364</v>
      </c>
      <c r="L269" s="9">
        <f>testdata[[#This Row],[body]]/testdata[[#This Row],[size]]</f>
        <v>0.46111111111109937</v>
      </c>
      <c r="M269" s="9">
        <f>testdata[[#This Row],[upper]]/testdata[[#This Row],[size]]</f>
        <v>6.1111111111118305E-2</v>
      </c>
      <c r="N269" s="9">
        <f>testdata[[#This Row],[lower]]/testdata[[#This Row],[size]]</f>
        <v>0.47777777777778235</v>
      </c>
      <c r="O269" s="2" t="b">
        <f>IF(testdata[[#This Row],[close]]&gt;testdata[[#This Row],[open]],TRUE,FALSE)</f>
        <v>0</v>
      </c>
      <c r="P269" s="2" t="b">
        <f>IF(testdata[[#This Row],[close]]&lt;testdata[[#This Row],[open]],TRUE,FALSE)</f>
        <v>1</v>
      </c>
    </row>
    <row r="270" spans="1:16" x14ac:dyDescent="0.25">
      <c r="A270" s="6">
        <v>268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2">
        <f>testdata[[#This Row],[high]]-testdata[[#This Row],[low]]</f>
        <v>2.5699999999999932</v>
      </c>
      <c r="I270" s="2">
        <f>ABS(testdata[[#This Row],[close]]-testdata[[#This Row],[open]])</f>
        <v>2.2400000000000091</v>
      </c>
      <c r="J270" s="2">
        <f>testdata[[#This Row],[high]]-MAX(testdata[[#This Row],[open]],testdata[[#This Row],[close]])</f>
        <v>5.0000000000011369E-2</v>
      </c>
      <c r="K270" s="2">
        <f>MIN(testdata[[#This Row],[open]],testdata[[#This Row],[close]])-testdata[[#This Row],[low]]</f>
        <v>0.27999999999997272</v>
      </c>
      <c r="L270" s="9">
        <f>testdata[[#This Row],[body]]/testdata[[#This Row],[size]]</f>
        <v>0.87159533073930551</v>
      </c>
      <c r="M270" s="9">
        <f>testdata[[#This Row],[upper]]/testdata[[#This Row],[size]]</f>
        <v>1.9455252918292414E-2</v>
      </c>
      <c r="N270" s="9">
        <f>testdata[[#This Row],[lower]]/testdata[[#This Row],[size]]</f>
        <v>0.10894941634240213</v>
      </c>
      <c r="O270" s="2" t="b">
        <f>IF(testdata[[#This Row],[close]]&gt;testdata[[#This Row],[open]],TRUE,FALSE)</f>
        <v>1</v>
      </c>
      <c r="P270" s="2" t="b">
        <f>IF(testdata[[#This Row],[close]]&lt;testdata[[#This Row],[open]],TRUE,FALSE)</f>
        <v>0</v>
      </c>
    </row>
    <row r="271" spans="1:16" x14ac:dyDescent="0.25">
      <c r="A271" s="6">
        <v>269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2">
        <f>testdata[[#This Row],[high]]-testdata[[#This Row],[low]]</f>
        <v>1.8600000000000136</v>
      </c>
      <c r="I271" s="2">
        <f>ABS(testdata[[#This Row],[close]]-testdata[[#This Row],[open]])</f>
        <v>1.2099999999999795</v>
      </c>
      <c r="J271" s="2">
        <f>testdata[[#This Row],[high]]-MAX(testdata[[#This Row],[open]],testdata[[#This Row],[close]])</f>
        <v>0.48000000000001819</v>
      </c>
      <c r="K271" s="2">
        <f>MIN(testdata[[#This Row],[open]],testdata[[#This Row],[close]])-testdata[[#This Row],[low]]</f>
        <v>0.17000000000001592</v>
      </c>
      <c r="L271" s="9">
        <f>testdata[[#This Row],[body]]/testdata[[#This Row],[size]]</f>
        <v>0.65053763440858636</v>
      </c>
      <c r="M271" s="9">
        <f>testdata[[#This Row],[upper]]/testdata[[#This Row],[size]]</f>
        <v>0.25806451612904013</v>
      </c>
      <c r="N271" s="9">
        <f>testdata[[#This Row],[lower]]/testdata[[#This Row],[size]]</f>
        <v>9.1397849462373476E-2</v>
      </c>
      <c r="O271" s="2" t="b">
        <f>IF(testdata[[#This Row],[close]]&gt;testdata[[#This Row],[open]],TRUE,FALSE)</f>
        <v>0</v>
      </c>
      <c r="P271" s="2" t="b">
        <f>IF(testdata[[#This Row],[close]]&lt;testdata[[#This Row],[open]],TRUE,FALSE)</f>
        <v>1</v>
      </c>
    </row>
    <row r="272" spans="1:16" x14ac:dyDescent="0.25">
      <c r="A272" s="6">
        <v>270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2">
        <f>testdata[[#This Row],[high]]-testdata[[#This Row],[low]]</f>
        <v>3.3899999999999864</v>
      </c>
      <c r="I272" s="2">
        <f>ABS(testdata[[#This Row],[close]]-testdata[[#This Row],[open]])</f>
        <v>0.81000000000000227</v>
      </c>
      <c r="J272" s="2">
        <f>testdata[[#This Row],[high]]-MAX(testdata[[#This Row],[open]],testdata[[#This Row],[close]])</f>
        <v>2.0600000000000023</v>
      </c>
      <c r="K272" s="2">
        <f>MIN(testdata[[#This Row],[open]],testdata[[#This Row],[close]])-testdata[[#This Row],[low]]</f>
        <v>0.51999999999998181</v>
      </c>
      <c r="L272" s="9">
        <f>testdata[[#This Row],[body]]/testdata[[#This Row],[size]]</f>
        <v>0.23893805309734675</v>
      </c>
      <c r="M272" s="9">
        <f>testdata[[#This Row],[upper]]/testdata[[#This Row],[size]]</f>
        <v>0.60766961651917717</v>
      </c>
      <c r="N272" s="9">
        <f>testdata[[#This Row],[lower]]/testdata[[#This Row],[size]]</f>
        <v>0.15339233038347608</v>
      </c>
      <c r="O272" s="2" t="b">
        <f>IF(testdata[[#This Row],[close]]&gt;testdata[[#This Row],[open]],TRUE,FALSE)</f>
        <v>0</v>
      </c>
      <c r="P272" s="2" t="b">
        <f>IF(testdata[[#This Row],[close]]&lt;testdata[[#This Row],[open]],TRUE,FALSE)</f>
        <v>1</v>
      </c>
    </row>
    <row r="273" spans="1:16" x14ac:dyDescent="0.25">
      <c r="A273" s="6">
        <v>271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2">
        <f>testdata[[#This Row],[high]]-testdata[[#This Row],[low]]</f>
        <v>2.5200000000000387</v>
      </c>
      <c r="I273" s="2">
        <f>ABS(testdata[[#This Row],[close]]-testdata[[#This Row],[open]])</f>
        <v>0.79000000000002046</v>
      </c>
      <c r="J273" s="2">
        <f>testdata[[#This Row],[high]]-MAX(testdata[[#This Row],[open]],testdata[[#This Row],[close]])</f>
        <v>0.55000000000001137</v>
      </c>
      <c r="K273" s="2">
        <f>MIN(testdata[[#This Row],[open]],testdata[[#This Row],[close]])-testdata[[#This Row],[low]]</f>
        <v>1.1800000000000068</v>
      </c>
      <c r="L273" s="9">
        <f>testdata[[#This Row],[body]]/testdata[[#This Row],[size]]</f>
        <v>0.31349206349206682</v>
      </c>
      <c r="M273" s="9">
        <f>testdata[[#This Row],[upper]]/testdata[[#This Row],[size]]</f>
        <v>0.21825396825396942</v>
      </c>
      <c r="N273" s="9">
        <f>testdata[[#This Row],[lower]]/testdata[[#This Row],[size]]</f>
        <v>0.46825396825396376</v>
      </c>
      <c r="O273" s="2" t="b">
        <f>IF(testdata[[#This Row],[close]]&gt;testdata[[#This Row],[open]],TRUE,FALSE)</f>
        <v>0</v>
      </c>
      <c r="P273" s="2" t="b">
        <f>IF(testdata[[#This Row],[close]]&lt;testdata[[#This Row],[open]],TRUE,FALSE)</f>
        <v>1</v>
      </c>
    </row>
    <row r="274" spans="1:16" x14ac:dyDescent="0.25">
      <c r="A274" s="6">
        <v>272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2">
        <f>testdata[[#This Row],[high]]-testdata[[#This Row],[low]]</f>
        <v>2.2900000000000205</v>
      </c>
      <c r="I274" s="2">
        <f>ABS(testdata[[#This Row],[close]]-testdata[[#This Row],[open]])</f>
        <v>0.49000000000000909</v>
      </c>
      <c r="J274" s="2">
        <f>testdata[[#This Row],[high]]-MAX(testdata[[#This Row],[open]],testdata[[#This Row],[close]])</f>
        <v>1.4200000000000159</v>
      </c>
      <c r="K274" s="2">
        <f>MIN(testdata[[#This Row],[open]],testdata[[#This Row],[close]])-testdata[[#This Row],[low]]</f>
        <v>0.37999999999999545</v>
      </c>
      <c r="L274" s="9">
        <f>testdata[[#This Row],[body]]/testdata[[#This Row],[size]]</f>
        <v>0.21397379912663961</v>
      </c>
      <c r="M274" s="9">
        <f>testdata[[#This Row],[upper]]/testdata[[#This Row],[size]]</f>
        <v>0.62008733624454293</v>
      </c>
      <c r="N274" s="9">
        <f>testdata[[#This Row],[lower]]/testdata[[#This Row],[size]]</f>
        <v>0.16593886462881749</v>
      </c>
      <c r="O274" s="2" t="b">
        <f>IF(testdata[[#This Row],[close]]&gt;testdata[[#This Row],[open]],TRUE,FALSE)</f>
        <v>1</v>
      </c>
      <c r="P274" s="2" t="b">
        <f>IF(testdata[[#This Row],[close]]&lt;testdata[[#This Row],[open]],TRUE,FALSE)</f>
        <v>0</v>
      </c>
    </row>
    <row r="275" spans="1:16" x14ac:dyDescent="0.25">
      <c r="A275" s="6">
        <v>273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2">
        <f>testdata[[#This Row],[high]]-testdata[[#This Row],[low]]</f>
        <v>4.6499999999999773</v>
      </c>
      <c r="I275" s="2">
        <f>ABS(testdata[[#This Row],[close]]-testdata[[#This Row],[open]])</f>
        <v>4.4599999999999795</v>
      </c>
      <c r="J275" s="2">
        <f>testdata[[#This Row],[high]]-MAX(testdata[[#This Row],[open]],testdata[[#This Row],[close]])</f>
        <v>0.14999999999997726</v>
      </c>
      <c r="K275" s="2">
        <f>MIN(testdata[[#This Row],[open]],testdata[[#This Row],[close]])-testdata[[#This Row],[low]]</f>
        <v>4.0000000000020464E-2</v>
      </c>
      <c r="L275" s="9">
        <f>testdata[[#This Row],[body]]/testdata[[#This Row],[size]]</f>
        <v>0.95913978494623686</v>
      </c>
      <c r="M275" s="9">
        <f>testdata[[#This Row],[upper]]/testdata[[#This Row],[size]]</f>
        <v>3.2258064516124299E-2</v>
      </c>
      <c r="N275" s="9">
        <f>testdata[[#This Row],[lower]]/testdata[[#This Row],[size]]</f>
        <v>8.6021505376388512E-3</v>
      </c>
      <c r="O275" s="2" t="b">
        <f>IF(testdata[[#This Row],[close]]&gt;testdata[[#This Row],[open]],TRUE,FALSE)</f>
        <v>0</v>
      </c>
      <c r="P275" s="2" t="b">
        <f>IF(testdata[[#This Row],[close]]&lt;testdata[[#This Row],[open]],TRUE,FALSE)</f>
        <v>1</v>
      </c>
    </row>
    <row r="276" spans="1:16" x14ac:dyDescent="0.25">
      <c r="A276" s="6">
        <v>274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2">
        <f>testdata[[#This Row],[high]]-testdata[[#This Row],[low]]</f>
        <v>12.080000000000013</v>
      </c>
      <c r="I276" s="2">
        <f>ABS(testdata[[#This Row],[close]]-testdata[[#This Row],[open]])</f>
        <v>9.1700000000000159</v>
      </c>
      <c r="J276" s="2">
        <f>testdata[[#This Row],[high]]-MAX(testdata[[#This Row],[open]],testdata[[#This Row],[close]])</f>
        <v>2.3100000000000023</v>
      </c>
      <c r="K276" s="2">
        <f>MIN(testdata[[#This Row],[open]],testdata[[#This Row],[close]])-testdata[[#This Row],[low]]</f>
        <v>0.59999999999999432</v>
      </c>
      <c r="L276" s="9">
        <f>testdata[[#This Row],[body]]/testdata[[#This Row],[size]]</f>
        <v>0.75910596026490118</v>
      </c>
      <c r="M276" s="9">
        <f>testdata[[#This Row],[upper]]/testdata[[#This Row],[size]]</f>
        <v>0.19122516556291388</v>
      </c>
      <c r="N276" s="9">
        <f>testdata[[#This Row],[lower]]/testdata[[#This Row],[size]]</f>
        <v>4.9668874172184907E-2</v>
      </c>
      <c r="O276" s="2" t="b">
        <f>IF(testdata[[#This Row],[close]]&gt;testdata[[#This Row],[open]],TRUE,FALSE)</f>
        <v>0</v>
      </c>
      <c r="P276" s="2" t="b">
        <f>IF(testdata[[#This Row],[close]]&lt;testdata[[#This Row],[open]],TRUE,FALSE)</f>
        <v>1</v>
      </c>
    </row>
    <row r="277" spans="1:16" x14ac:dyDescent="0.25">
      <c r="A277" s="6">
        <v>275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2">
        <f>testdata[[#This Row],[high]]-testdata[[#This Row],[low]]</f>
        <v>10.599999999999994</v>
      </c>
      <c r="I277" s="2">
        <f>ABS(testdata[[#This Row],[close]]-testdata[[#This Row],[open]])</f>
        <v>8.8599999999999852</v>
      </c>
      <c r="J277" s="2">
        <f>testdata[[#This Row],[high]]-MAX(testdata[[#This Row],[open]],testdata[[#This Row],[close]])</f>
        <v>0.55000000000001137</v>
      </c>
      <c r="K277" s="2">
        <f>MIN(testdata[[#This Row],[open]],testdata[[#This Row],[close]])-testdata[[#This Row],[low]]</f>
        <v>1.1899999999999977</v>
      </c>
      <c r="L277" s="9">
        <f>testdata[[#This Row],[body]]/testdata[[#This Row],[size]]</f>
        <v>0.83584905660377262</v>
      </c>
      <c r="M277" s="9">
        <f>testdata[[#This Row],[upper]]/testdata[[#This Row],[size]]</f>
        <v>5.1886792452831287E-2</v>
      </c>
      <c r="N277" s="9">
        <f>testdata[[#This Row],[lower]]/testdata[[#This Row],[size]]</f>
        <v>0.11226415094339608</v>
      </c>
      <c r="O277" s="2" t="b">
        <f>IF(testdata[[#This Row],[close]]&gt;testdata[[#This Row],[open]],TRUE,FALSE)</f>
        <v>1</v>
      </c>
      <c r="P277" s="2" t="b">
        <f>IF(testdata[[#This Row],[close]]&lt;testdata[[#This Row],[open]],TRUE,FALSE)</f>
        <v>0</v>
      </c>
    </row>
    <row r="278" spans="1:16" x14ac:dyDescent="0.25">
      <c r="A278" s="6">
        <v>276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2">
        <f>testdata[[#This Row],[high]]-testdata[[#This Row],[low]]</f>
        <v>4.6100000000000136</v>
      </c>
      <c r="I278" s="2">
        <f>ABS(testdata[[#This Row],[close]]-testdata[[#This Row],[open]])</f>
        <v>0.80000000000001137</v>
      </c>
      <c r="J278" s="2">
        <f>testdata[[#This Row],[high]]-MAX(testdata[[#This Row],[open]],testdata[[#This Row],[close]])</f>
        <v>3.7199999999999704</v>
      </c>
      <c r="K278" s="2">
        <f>MIN(testdata[[#This Row],[open]],testdata[[#This Row],[close]])-testdata[[#This Row],[low]]</f>
        <v>9.0000000000031832E-2</v>
      </c>
      <c r="L278" s="9">
        <f>testdata[[#This Row],[body]]/testdata[[#This Row],[size]]</f>
        <v>0.17353579175705183</v>
      </c>
      <c r="M278" s="9">
        <f>testdata[[#This Row],[upper]]/testdata[[#This Row],[size]]</f>
        <v>0.80694143167027321</v>
      </c>
      <c r="N278" s="9">
        <f>testdata[[#This Row],[lower]]/testdata[[#This Row],[size]]</f>
        <v>1.9522776572674962E-2</v>
      </c>
      <c r="O278" s="2" t="b">
        <f>IF(testdata[[#This Row],[close]]&gt;testdata[[#This Row],[open]],TRUE,FALSE)</f>
        <v>0</v>
      </c>
      <c r="P278" s="2" t="b">
        <f>IF(testdata[[#This Row],[close]]&lt;testdata[[#This Row],[open]],TRUE,FALSE)</f>
        <v>1</v>
      </c>
    </row>
    <row r="279" spans="1:16" x14ac:dyDescent="0.25">
      <c r="A279" s="6">
        <v>277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2">
        <f>testdata[[#This Row],[high]]-testdata[[#This Row],[low]]</f>
        <v>10.189999999999969</v>
      </c>
      <c r="I279" s="2">
        <f>ABS(testdata[[#This Row],[close]]-testdata[[#This Row],[open]])</f>
        <v>10</v>
      </c>
      <c r="J279" s="2">
        <f>testdata[[#This Row],[high]]-MAX(testdata[[#This Row],[open]],testdata[[#This Row],[close]])</f>
        <v>0.14999999999997726</v>
      </c>
      <c r="K279" s="2">
        <f>MIN(testdata[[#This Row],[open]],testdata[[#This Row],[close]])-testdata[[#This Row],[low]]</f>
        <v>3.9999999999992042E-2</v>
      </c>
      <c r="L279" s="9">
        <f>testdata[[#This Row],[body]]/testdata[[#This Row],[size]]</f>
        <v>0.98135426889107258</v>
      </c>
      <c r="M279" s="9">
        <f>testdata[[#This Row],[upper]]/testdata[[#This Row],[size]]</f>
        <v>1.4720314033363859E-2</v>
      </c>
      <c r="N279" s="9">
        <f>testdata[[#This Row],[lower]]/testdata[[#This Row],[size]]</f>
        <v>3.9254170755635099E-3</v>
      </c>
      <c r="O279" s="2" t="b">
        <f>IF(testdata[[#This Row],[close]]&gt;testdata[[#This Row],[open]],TRUE,FALSE)</f>
        <v>0</v>
      </c>
      <c r="P279" s="2" t="b">
        <f>IF(testdata[[#This Row],[close]]&lt;testdata[[#This Row],[open]],TRUE,FALSE)</f>
        <v>1</v>
      </c>
    </row>
    <row r="280" spans="1:16" x14ac:dyDescent="0.25">
      <c r="A280" s="6">
        <v>278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2">
        <f>testdata[[#This Row],[high]]-testdata[[#This Row],[low]]</f>
        <v>10.299999999999983</v>
      </c>
      <c r="I280" s="2">
        <f>ABS(testdata[[#This Row],[close]]-testdata[[#This Row],[open]])</f>
        <v>0.68000000000000682</v>
      </c>
      <c r="J280" s="2">
        <f>testdata[[#This Row],[high]]-MAX(testdata[[#This Row],[open]],testdata[[#This Row],[close]])</f>
        <v>2.0299999999999727</v>
      </c>
      <c r="K280" s="2">
        <f>MIN(testdata[[#This Row],[open]],testdata[[#This Row],[close]])-testdata[[#This Row],[low]]</f>
        <v>7.5900000000000034</v>
      </c>
      <c r="L280" s="9">
        <f>testdata[[#This Row],[body]]/testdata[[#This Row],[size]]</f>
        <v>6.6019417475728925E-2</v>
      </c>
      <c r="M280" s="9">
        <f>testdata[[#This Row],[upper]]/testdata[[#This Row],[size]]</f>
        <v>0.19708737864077439</v>
      </c>
      <c r="N280" s="9">
        <f>testdata[[#This Row],[lower]]/testdata[[#This Row],[size]]</f>
        <v>0.73689320388349666</v>
      </c>
      <c r="O280" s="2" t="b">
        <f>IF(testdata[[#This Row],[close]]&gt;testdata[[#This Row],[open]],TRUE,FALSE)</f>
        <v>1</v>
      </c>
      <c r="P280" s="2" t="b">
        <f>IF(testdata[[#This Row],[close]]&lt;testdata[[#This Row],[open]],TRUE,FALSE)</f>
        <v>0</v>
      </c>
    </row>
    <row r="281" spans="1:16" x14ac:dyDescent="0.25">
      <c r="A281" s="6">
        <v>279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2">
        <f>testdata[[#This Row],[high]]-testdata[[#This Row],[low]]</f>
        <v>5.1400000000000148</v>
      </c>
      <c r="I281" s="2">
        <f>ABS(testdata[[#This Row],[close]]-testdata[[#This Row],[open]])</f>
        <v>1.460000000000008</v>
      </c>
      <c r="J281" s="2">
        <f>testdata[[#This Row],[high]]-MAX(testdata[[#This Row],[open]],testdata[[#This Row],[close]])</f>
        <v>1.6000000000000227</v>
      </c>
      <c r="K281" s="2">
        <f>MIN(testdata[[#This Row],[open]],testdata[[#This Row],[close]])-testdata[[#This Row],[low]]</f>
        <v>2.0799999999999841</v>
      </c>
      <c r="L281" s="9">
        <f>testdata[[#This Row],[body]]/testdata[[#This Row],[size]]</f>
        <v>0.2840466926070046</v>
      </c>
      <c r="M281" s="9">
        <f>testdata[[#This Row],[upper]]/testdata[[#This Row],[size]]</f>
        <v>0.31128404669261051</v>
      </c>
      <c r="N281" s="9">
        <f>testdata[[#This Row],[lower]]/testdata[[#This Row],[size]]</f>
        <v>0.40466926070038484</v>
      </c>
      <c r="O281" s="2" t="b">
        <f>IF(testdata[[#This Row],[close]]&gt;testdata[[#This Row],[open]],TRUE,FALSE)</f>
        <v>1</v>
      </c>
      <c r="P281" s="2" t="b">
        <f>IF(testdata[[#This Row],[close]]&lt;testdata[[#This Row],[open]],TRUE,FALSE)</f>
        <v>0</v>
      </c>
    </row>
    <row r="282" spans="1:16" x14ac:dyDescent="0.25">
      <c r="A282" s="6">
        <v>280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2">
        <f>testdata[[#This Row],[high]]-testdata[[#This Row],[low]]</f>
        <v>3.1900000000000261</v>
      </c>
      <c r="I282" s="2">
        <f>ABS(testdata[[#This Row],[close]]-testdata[[#This Row],[open]])</f>
        <v>1.9499999999999886</v>
      </c>
      <c r="J282" s="2">
        <f>testdata[[#This Row],[high]]-MAX(testdata[[#This Row],[open]],testdata[[#This Row],[close]])</f>
        <v>0.60000000000002274</v>
      </c>
      <c r="K282" s="2">
        <f>MIN(testdata[[#This Row],[open]],testdata[[#This Row],[close]])-testdata[[#This Row],[low]]</f>
        <v>0.64000000000001478</v>
      </c>
      <c r="L282" s="9">
        <f>testdata[[#This Row],[body]]/testdata[[#This Row],[size]]</f>
        <v>0.61128526645767167</v>
      </c>
      <c r="M282" s="9">
        <f>testdata[[#This Row],[upper]]/testdata[[#This Row],[size]]</f>
        <v>0.18808777429467644</v>
      </c>
      <c r="N282" s="9">
        <f>testdata[[#This Row],[lower]]/testdata[[#This Row],[size]]</f>
        <v>0.20062695924765189</v>
      </c>
      <c r="O282" s="2" t="b">
        <f>IF(testdata[[#This Row],[close]]&gt;testdata[[#This Row],[open]],TRUE,FALSE)</f>
        <v>1</v>
      </c>
      <c r="P282" s="2" t="b">
        <f>IF(testdata[[#This Row],[close]]&lt;testdata[[#This Row],[open]],TRUE,FALSE)</f>
        <v>0</v>
      </c>
    </row>
    <row r="283" spans="1:16" x14ac:dyDescent="0.25">
      <c r="A283" s="6">
        <v>281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2">
        <f>testdata[[#This Row],[high]]-testdata[[#This Row],[low]]</f>
        <v>5.4900000000000091</v>
      </c>
      <c r="I283" s="2">
        <f>ABS(testdata[[#This Row],[close]]-testdata[[#This Row],[open]])</f>
        <v>5.089999999999975</v>
      </c>
      <c r="J283" s="2">
        <f>testdata[[#This Row],[high]]-MAX(testdata[[#This Row],[open]],testdata[[#This Row],[close]])</f>
        <v>0.3900000000000432</v>
      </c>
      <c r="K283" s="2">
        <f>MIN(testdata[[#This Row],[open]],testdata[[#This Row],[close]])-testdata[[#This Row],[low]]</f>
        <v>9.9999999999909051E-3</v>
      </c>
      <c r="L283" s="9">
        <f>testdata[[#This Row],[body]]/testdata[[#This Row],[size]]</f>
        <v>0.92714025500910136</v>
      </c>
      <c r="M283" s="9">
        <f>testdata[[#This Row],[upper]]/testdata[[#This Row],[size]]</f>
        <v>7.1038251366127972E-2</v>
      </c>
      <c r="N283" s="9">
        <f>testdata[[#This Row],[lower]]/testdata[[#This Row],[size]]</f>
        <v>1.8214936247706536E-3</v>
      </c>
      <c r="O283" s="2" t="b">
        <f>IF(testdata[[#This Row],[close]]&gt;testdata[[#This Row],[open]],TRUE,FALSE)</f>
        <v>1</v>
      </c>
      <c r="P283" s="2" t="b">
        <f>IF(testdata[[#This Row],[close]]&lt;testdata[[#This Row],[open]],TRUE,FALSE)</f>
        <v>0</v>
      </c>
    </row>
    <row r="284" spans="1:16" x14ac:dyDescent="0.25">
      <c r="A284" s="6">
        <v>282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2">
        <f>testdata[[#This Row],[high]]-testdata[[#This Row],[low]]</f>
        <v>4.1100000000000136</v>
      </c>
      <c r="I284" s="2">
        <f>ABS(testdata[[#This Row],[close]]-testdata[[#This Row],[open]])</f>
        <v>1.3999999999999773</v>
      </c>
      <c r="J284" s="2">
        <f>testdata[[#This Row],[high]]-MAX(testdata[[#This Row],[open]],testdata[[#This Row],[close]])</f>
        <v>1.0000000000047748E-2</v>
      </c>
      <c r="K284" s="2">
        <f>MIN(testdata[[#This Row],[open]],testdata[[#This Row],[close]])-testdata[[#This Row],[low]]</f>
        <v>2.6999999999999886</v>
      </c>
      <c r="L284" s="9">
        <f>testdata[[#This Row],[body]]/testdata[[#This Row],[size]]</f>
        <v>0.34063260340631935</v>
      </c>
      <c r="M284" s="9">
        <f>testdata[[#This Row],[upper]]/testdata[[#This Row],[size]]</f>
        <v>2.4330900243425099E-3</v>
      </c>
      <c r="N284" s="9">
        <f>testdata[[#This Row],[lower]]/testdata[[#This Row],[size]]</f>
        <v>0.65693430656933816</v>
      </c>
      <c r="O284" s="2" t="b">
        <f>IF(testdata[[#This Row],[close]]&gt;testdata[[#This Row],[open]],TRUE,FALSE)</f>
        <v>1</v>
      </c>
      <c r="P284" s="2" t="b">
        <f>IF(testdata[[#This Row],[close]]&lt;testdata[[#This Row],[open]],TRUE,FALSE)</f>
        <v>0</v>
      </c>
    </row>
    <row r="285" spans="1:16" x14ac:dyDescent="0.25">
      <c r="A285" s="6">
        <v>283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2">
        <f>testdata[[#This Row],[high]]-testdata[[#This Row],[low]]</f>
        <v>2.9399999999999977</v>
      </c>
      <c r="I285" s="2">
        <f>ABS(testdata[[#This Row],[close]]-testdata[[#This Row],[open]])</f>
        <v>0.76000000000004775</v>
      </c>
      <c r="J285" s="2">
        <f>testdata[[#This Row],[high]]-MAX(testdata[[#This Row],[open]],testdata[[#This Row],[close]])</f>
        <v>2.1299999999999955</v>
      </c>
      <c r="K285" s="2">
        <f>MIN(testdata[[#This Row],[open]],testdata[[#This Row],[close]])-testdata[[#This Row],[low]]</f>
        <v>4.9999999999954525E-2</v>
      </c>
      <c r="L285" s="9">
        <f>testdata[[#This Row],[body]]/testdata[[#This Row],[size]]</f>
        <v>0.25850340136056066</v>
      </c>
      <c r="M285" s="9">
        <f>testdata[[#This Row],[upper]]/testdata[[#This Row],[size]]</f>
        <v>0.72448979591836637</v>
      </c>
      <c r="N285" s="9">
        <f>testdata[[#This Row],[lower]]/testdata[[#This Row],[size]]</f>
        <v>1.7006802721072981E-2</v>
      </c>
      <c r="O285" s="2" t="b">
        <f>IF(testdata[[#This Row],[close]]&gt;testdata[[#This Row],[open]],TRUE,FALSE)</f>
        <v>1</v>
      </c>
      <c r="P285" s="2" t="b">
        <f>IF(testdata[[#This Row],[close]]&lt;testdata[[#This Row],[open]],TRUE,FALSE)</f>
        <v>0</v>
      </c>
    </row>
    <row r="286" spans="1:16" x14ac:dyDescent="0.25">
      <c r="A286" s="6">
        <v>284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2">
        <f>testdata[[#This Row],[high]]-testdata[[#This Row],[low]]</f>
        <v>3.0500000000000114</v>
      </c>
      <c r="I286" s="2">
        <f>ABS(testdata[[#This Row],[close]]-testdata[[#This Row],[open]])</f>
        <v>0.61000000000001364</v>
      </c>
      <c r="J286" s="2">
        <f>testdata[[#This Row],[high]]-MAX(testdata[[#This Row],[open]],testdata[[#This Row],[close]])</f>
        <v>1.5799999999999841</v>
      </c>
      <c r="K286" s="2">
        <f>MIN(testdata[[#This Row],[open]],testdata[[#This Row],[close]])-testdata[[#This Row],[low]]</f>
        <v>0.86000000000001364</v>
      </c>
      <c r="L286" s="9">
        <f>testdata[[#This Row],[body]]/testdata[[#This Row],[size]]</f>
        <v>0.20000000000000373</v>
      </c>
      <c r="M286" s="9">
        <f>testdata[[#This Row],[upper]]/testdata[[#This Row],[size]]</f>
        <v>0.51803278688523879</v>
      </c>
      <c r="N286" s="9">
        <f>testdata[[#This Row],[lower]]/testdata[[#This Row],[size]]</f>
        <v>0.28196721311475753</v>
      </c>
      <c r="O286" s="2" t="b">
        <f>IF(testdata[[#This Row],[close]]&gt;testdata[[#This Row],[open]],TRUE,FALSE)</f>
        <v>0</v>
      </c>
      <c r="P286" s="2" t="b">
        <f>IF(testdata[[#This Row],[close]]&lt;testdata[[#This Row],[open]],TRUE,FALSE)</f>
        <v>1</v>
      </c>
    </row>
    <row r="287" spans="1:16" x14ac:dyDescent="0.25">
      <c r="A287" s="6">
        <v>285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2">
        <f>testdata[[#This Row],[high]]-testdata[[#This Row],[low]]</f>
        <v>4.5999999999999659</v>
      </c>
      <c r="I287" s="2">
        <f>ABS(testdata[[#This Row],[close]]-testdata[[#This Row],[open]])</f>
        <v>1.7800000000000296</v>
      </c>
      <c r="J287" s="2">
        <f>testdata[[#This Row],[high]]-MAX(testdata[[#This Row],[open]],testdata[[#This Row],[close]])</f>
        <v>2.7199999999999704</v>
      </c>
      <c r="K287" s="2">
        <f>MIN(testdata[[#This Row],[open]],testdata[[#This Row],[close]])-testdata[[#This Row],[low]]</f>
        <v>9.9999999999965894E-2</v>
      </c>
      <c r="L287" s="9">
        <f>testdata[[#This Row],[body]]/testdata[[#This Row],[size]]</f>
        <v>0.38695652173913975</v>
      </c>
      <c r="M287" s="9">
        <f>testdata[[#This Row],[upper]]/testdata[[#This Row],[size]]</f>
        <v>0.59130434782608488</v>
      </c>
      <c r="N287" s="9">
        <f>testdata[[#This Row],[lower]]/testdata[[#This Row],[size]]</f>
        <v>2.1739130434775357E-2</v>
      </c>
      <c r="O287" s="2" t="b">
        <f>IF(testdata[[#This Row],[close]]&gt;testdata[[#This Row],[open]],TRUE,FALSE)</f>
        <v>0</v>
      </c>
      <c r="P287" s="2" t="b">
        <f>IF(testdata[[#This Row],[close]]&lt;testdata[[#This Row],[open]],TRUE,FALSE)</f>
        <v>1</v>
      </c>
    </row>
    <row r="288" spans="1:16" x14ac:dyDescent="0.25">
      <c r="A288" s="6">
        <v>286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2">
        <f>testdata[[#This Row],[high]]-testdata[[#This Row],[low]]</f>
        <v>3.2800000000000296</v>
      </c>
      <c r="I288" s="2">
        <f>ABS(testdata[[#This Row],[close]]-testdata[[#This Row],[open]])</f>
        <v>0.67000000000001592</v>
      </c>
      <c r="J288" s="2">
        <f>testdata[[#This Row],[high]]-MAX(testdata[[#This Row],[open]],testdata[[#This Row],[close]])</f>
        <v>1.8799999999999955</v>
      </c>
      <c r="K288" s="2">
        <f>MIN(testdata[[#This Row],[open]],testdata[[#This Row],[close]])-testdata[[#This Row],[low]]</f>
        <v>0.73000000000001819</v>
      </c>
      <c r="L288" s="9">
        <f>testdata[[#This Row],[body]]/testdata[[#This Row],[size]]</f>
        <v>0.20426829268292984</v>
      </c>
      <c r="M288" s="9">
        <f>testdata[[#This Row],[upper]]/testdata[[#This Row],[size]]</f>
        <v>0.57317073170731048</v>
      </c>
      <c r="N288" s="9">
        <f>testdata[[#This Row],[lower]]/testdata[[#This Row],[size]]</f>
        <v>0.22256097560975963</v>
      </c>
      <c r="O288" s="2" t="b">
        <f>IF(testdata[[#This Row],[close]]&gt;testdata[[#This Row],[open]],TRUE,FALSE)</f>
        <v>0</v>
      </c>
      <c r="P288" s="2" t="b">
        <f>IF(testdata[[#This Row],[close]]&lt;testdata[[#This Row],[open]],TRUE,FALSE)</f>
        <v>1</v>
      </c>
    </row>
    <row r="289" spans="1:16" x14ac:dyDescent="0.25">
      <c r="A289" s="6">
        <v>287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2">
        <f>testdata[[#This Row],[high]]-testdata[[#This Row],[low]]</f>
        <v>3.3299999999999841</v>
      </c>
      <c r="I289" s="2">
        <f>ABS(testdata[[#This Row],[close]]-testdata[[#This Row],[open]])</f>
        <v>2.8100000000000023</v>
      </c>
      <c r="J289" s="2">
        <f>testdata[[#This Row],[high]]-MAX(testdata[[#This Row],[open]],testdata[[#This Row],[close]])</f>
        <v>0</v>
      </c>
      <c r="K289" s="2">
        <f>MIN(testdata[[#This Row],[open]],testdata[[#This Row],[close]])-testdata[[#This Row],[low]]</f>
        <v>0.51999999999998181</v>
      </c>
      <c r="L289" s="9">
        <f>testdata[[#This Row],[body]]/testdata[[#This Row],[size]]</f>
        <v>0.84384384384384858</v>
      </c>
      <c r="M289" s="9">
        <f>testdata[[#This Row],[upper]]/testdata[[#This Row],[size]]</f>
        <v>0</v>
      </c>
      <c r="N289" s="9">
        <f>testdata[[#This Row],[lower]]/testdata[[#This Row],[size]]</f>
        <v>0.15615615615615144</v>
      </c>
      <c r="O289" s="2" t="b">
        <f>IF(testdata[[#This Row],[close]]&gt;testdata[[#This Row],[open]],TRUE,FALSE)</f>
        <v>1</v>
      </c>
      <c r="P289" s="2" t="b">
        <f>IF(testdata[[#This Row],[close]]&lt;testdata[[#This Row],[open]],TRUE,FALSE)</f>
        <v>0</v>
      </c>
    </row>
    <row r="290" spans="1:16" x14ac:dyDescent="0.25">
      <c r="A290" s="6">
        <v>288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2">
        <f>testdata[[#This Row],[high]]-testdata[[#This Row],[low]]</f>
        <v>2.6499999999999773</v>
      </c>
      <c r="I290" s="2">
        <f>ABS(testdata[[#This Row],[close]]-testdata[[#This Row],[open]])</f>
        <v>1.8899999999999864</v>
      </c>
      <c r="J290" s="2">
        <f>testdata[[#This Row],[high]]-MAX(testdata[[#This Row],[open]],testdata[[#This Row],[close]])</f>
        <v>0.11000000000001364</v>
      </c>
      <c r="K290" s="2">
        <f>MIN(testdata[[#This Row],[open]],testdata[[#This Row],[close]])-testdata[[#This Row],[low]]</f>
        <v>0.64999999999997726</v>
      </c>
      <c r="L290" s="9">
        <f>testdata[[#This Row],[body]]/testdata[[#This Row],[size]]</f>
        <v>0.71320754716981227</v>
      </c>
      <c r="M290" s="9">
        <f>testdata[[#This Row],[upper]]/testdata[[#This Row],[size]]</f>
        <v>4.1509433962269658E-2</v>
      </c>
      <c r="N290" s="9">
        <f>testdata[[#This Row],[lower]]/testdata[[#This Row],[size]]</f>
        <v>0.24528301886791806</v>
      </c>
      <c r="O290" s="2" t="b">
        <f>IF(testdata[[#This Row],[close]]&gt;testdata[[#This Row],[open]],TRUE,FALSE)</f>
        <v>1</v>
      </c>
      <c r="P290" s="2" t="b">
        <f>IF(testdata[[#This Row],[close]]&lt;testdata[[#This Row],[open]],TRUE,FALSE)</f>
        <v>0</v>
      </c>
    </row>
    <row r="291" spans="1:16" x14ac:dyDescent="0.25">
      <c r="A291" s="6">
        <v>289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2">
        <f>testdata[[#This Row],[high]]-testdata[[#This Row],[low]]</f>
        <v>4.3899999999999864</v>
      </c>
      <c r="I291" s="2">
        <f>ABS(testdata[[#This Row],[close]]-testdata[[#This Row],[open]])</f>
        <v>3.5500000000000114</v>
      </c>
      <c r="J291" s="2">
        <f>testdata[[#This Row],[high]]-MAX(testdata[[#This Row],[open]],testdata[[#This Row],[close]])</f>
        <v>0.76999999999998181</v>
      </c>
      <c r="K291" s="2">
        <f>MIN(testdata[[#This Row],[open]],testdata[[#This Row],[close]])-testdata[[#This Row],[low]]</f>
        <v>6.9999999999993179E-2</v>
      </c>
      <c r="L291" s="9">
        <f>testdata[[#This Row],[body]]/testdata[[#This Row],[size]]</f>
        <v>0.80865603644647432</v>
      </c>
      <c r="M291" s="9">
        <f>testdata[[#This Row],[upper]]/testdata[[#This Row],[size]]</f>
        <v>0.1753986332573996</v>
      </c>
      <c r="N291" s="9">
        <f>testdata[[#This Row],[lower]]/testdata[[#This Row],[size]]</f>
        <v>1.5945330296126058E-2</v>
      </c>
      <c r="O291" s="2" t="b">
        <f>IF(testdata[[#This Row],[close]]&gt;testdata[[#This Row],[open]],TRUE,FALSE)</f>
        <v>0</v>
      </c>
      <c r="P291" s="2" t="b">
        <f>IF(testdata[[#This Row],[close]]&lt;testdata[[#This Row],[open]],TRUE,FALSE)</f>
        <v>1</v>
      </c>
    </row>
    <row r="292" spans="1:16" x14ac:dyDescent="0.25">
      <c r="A292" s="6">
        <v>290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2">
        <f>testdata[[#This Row],[high]]-testdata[[#This Row],[low]]</f>
        <v>4.7199999999999704</v>
      </c>
      <c r="I292" s="2">
        <f>ABS(testdata[[#This Row],[close]]-testdata[[#This Row],[open]])</f>
        <v>3.8799999999999955</v>
      </c>
      <c r="J292" s="2">
        <f>testdata[[#This Row],[high]]-MAX(testdata[[#This Row],[open]],testdata[[#This Row],[close]])</f>
        <v>0.5</v>
      </c>
      <c r="K292" s="2">
        <f>MIN(testdata[[#This Row],[open]],testdata[[#This Row],[close]])-testdata[[#This Row],[low]]</f>
        <v>0.33999999999997499</v>
      </c>
      <c r="L292" s="9">
        <f>testdata[[#This Row],[body]]/testdata[[#This Row],[size]]</f>
        <v>0.82203389830508888</v>
      </c>
      <c r="M292" s="9">
        <f>testdata[[#This Row],[upper]]/testdata[[#This Row],[size]]</f>
        <v>0.10593220338983117</v>
      </c>
      <c r="N292" s="9">
        <f>testdata[[#This Row],[lower]]/testdata[[#This Row],[size]]</f>
        <v>7.2033898305079905E-2</v>
      </c>
      <c r="O292" s="2" t="b">
        <f>IF(testdata[[#This Row],[close]]&gt;testdata[[#This Row],[open]],TRUE,FALSE)</f>
        <v>0</v>
      </c>
      <c r="P292" s="2" t="b">
        <f>IF(testdata[[#This Row],[close]]&lt;testdata[[#This Row],[open]],TRUE,FALSE)</f>
        <v>1</v>
      </c>
    </row>
    <row r="293" spans="1:16" x14ac:dyDescent="0.25">
      <c r="A293" s="6">
        <v>291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2">
        <f>testdata[[#This Row],[high]]-testdata[[#This Row],[low]]</f>
        <v>6.910000000000025</v>
      </c>
      <c r="I293" s="2">
        <f>ABS(testdata[[#This Row],[close]]-testdata[[#This Row],[open]])</f>
        <v>3.5699999999999932</v>
      </c>
      <c r="J293" s="2">
        <f>testdata[[#This Row],[high]]-MAX(testdata[[#This Row],[open]],testdata[[#This Row],[close]])</f>
        <v>1.7000000000000455</v>
      </c>
      <c r="K293" s="2">
        <f>MIN(testdata[[#This Row],[open]],testdata[[#This Row],[close]])-testdata[[#This Row],[low]]</f>
        <v>1.6399999999999864</v>
      </c>
      <c r="L293" s="9">
        <f>testdata[[#This Row],[body]]/testdata[[#This Row],[size]]</f>
        <v>0.51664254703328227</v>
      </c>
      <c r="M293" s="9">
        <f>testdata[[#This Row],[upper]]/testdata[[#This Row],[size]]</f>
        <v>0.2460202604920462</v>
      </c>
      <c r="N293" s="9">
        <f>testdata[[#This Row],[lower]]/testdata[[#This Row],[size]]</f>
        <v>0.23733719247467155</v>
      </c>
      <c r="O293" s="2" t="b">
        <f>IF(testdata[[#This Row],[close]]&gt;testdata[[#This Row],[open]],TRUE,FALSE)</f>
        <v>0</v>
      </c>
      <c r="P293" s="2" t="b">
        <f>IF(testdata[[#This Row],[close]]&lt;testdata[[#This Row],[open]],TRUE,FALSE)</f>
        <v>1</v>
      </c>
    </row>
    <row r="294" spans="1:16" x14ac:dyDescent="0.25">
      <c r="A294" s="6">
        <v>292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2">
        <f>testdata[[#This Row],[high]]-testdata[[#This Row],[low]]</f>
        <v>4.7199999999999704</v>
      </c>
      <c r="I294" s="2">
        <f>ABS(testdata[[#This Row],[close]]-testdata[[#This Row],[open]])</f>
        <v>3.160000000000025</v>
      </c>
      <c r="J294" s="2">
        <f>testdata[[#This Row],[high]]-MAX(testdata[[#This Row],[open]],testdata[[#This Row],[close]])</f>
        <v>0.6099999999999568</v>
      </c>
      <c r="K294" s="2">
        <f>MIN(testdata[[#This Row],[open]],testdata[[#This Row],[close]])-testdata[[#This Row],[low]]</f>
        <v>0.94999999999998863</v>
      </c>
      <c r="L294" s="9">
        <f>testdata[[#This Row],[body]]/testdata[[#This Row],[size]]</f>
        <v>0.66949152542373835</v>
      </c>
      <c r="M294" s="9">
        <f>testdata[[#This Row],[upper]]/testdata[[#This Row],[size]]</f>
        <v>0.12923728813558488</v>
      </c>
      <c r="N294" s="9">
        <f>testdata[[#This Row],[lower]]/testdata[[#This Row],[size]]</f>
        <v>0.20127118644067682</v>
      </c>
      <c r="O294" s="2" t="b">
        <f>IF(testdata[[#This Row],[close]]&gt;testdata[[#This Row],[open]],TRUE,FALSE)</f>
        <v>1</v>
      </c>
      <c r="P294" s="2" t="b">
        <f>IF(testdata[[#This Row],[close]]&lt;testdata[[#This Row],[open]],TRUE,FALSE)</f>
        <v>0</v>
      </c>
    </row>
    <row r="295" spans="1:16" x14ac:dyDescent="0.25">
      <c r="A295" s="6">
        <v>293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2">
        <f>testdata[[#This Row],[high]]-testdata[[#This Row],[low]]</f>
        <v>5.089999999999975</v>
      </c>
      <c r="I295" s="2">
        <f>ABS(testdata[[#This Row],[close]]-testdata[[#This Row],[open]])</f>
        <v>4.2899999999999636</v>
      </c>
      <c r="J295" s="2">
        <f>testdata[[#This Row],[high]]-MAX(testdata[[#This Row],[open]],testdata[[#This Row],[close]])</f>
        <v>0.68000000000000682</v>
      </c>
      <c r="K295" s="2">
        <f>MIN(testdata[[#This Row],[open]],testdata[[#This Row],[close]])-testdata[[#This Row],[low]]</f>
        <v>0.12000000000000455</v>
      </c>
      <c r="L295" s="9">
        <f>testdata[[#This Row],[body]]/testdata[[#This Row],[size]]</f>
        <v>0.84282907662082218</v>
      </c>
      <c r="M295" s="9">
        <f>testdata[[#This Row],[upper]]/testdata[[#This Row],[size]]</f>
        <v>0.13359528487230063</v>
      </c>
      <c r="N295" s="9">
        <f>testdata[[#This Row],[lower]]/testdata[[#This Row],[size]]</f>
        <v>2.3575638506877238E-2</v>
      </c>
      <c r="O295" s="2" t="b">
        <f>IF(testdata[[#This Row],[close]]&gt;testdata[[#This Row],[open]],TRUE,FALSE)</f>
        <v>1</v>
      </c>
      <c r="P295" s="2" t="b">
        <f>IF(testdata[[#This Row],[close]]&lt;testdata[[#This Row],[open]],TRUE,FALSE)</f>
        <v>0</v>
      </c>
    </row>
    <row r="296" spans="1:16" x14ac:dyDescent="0.25">
      <c r="A296" s="6">
        <v>294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2">
        <f>testdata[[#This Row],[high]]-testdata[[#This Row],[low]]</f>
        <v>2.1299999999999955</v>
      </c>
      <c r="I296" s="2">
        <f>ABS(testdata[[#This Row],[close]]-testdata[[#This Row],[open]])</f>
        <v>0.40000000000003411</v>
      </c>
      <c r="J296" s="2">
        <f>testdata[[#This Row],[high]]-MAX(testdata[[#This Row],[open]],testdata[[#This Row],[close]])</f>
        <v>8.9999999999974989E-2</v>
      </c>
      <c r="K296" s="2">
        <f>MIN(testdata[[#This Row],[open]],testdata[[#This Row],[close]])-testdata[[#This Row],[low]]</f>
        <v>1.6399999999999864</v>
      </c>
      <c r="L296" s="9">
        <f>testdata[[#This Row],[body]]/testdata[[#This Row],[size]]</f>
        <v>0.18779342723006337</v>
      </c>
      <c r="M296" s="9">
        <f>testdata[[#This Row],[upper]]/testdata[[#This Row],[size]]</f>
        <v>4.2253521126748912E-2</v>
      </c>
      <c r="N296" s="9">
        <f>testdata[[#This Row],[lower]]/testdata[[#This Row],[size]]</f>
        <v>0.76995305164318772</v>
      </c>
      <c r="O296" s="2" t="b">
        <f>IF(testdata[[#This Row],[close]]&gt;testdata[[#This Row],[open]],TRUE,FALSE)</f>
        <v>0</v>
      </c>
      <c r="P296" s="2" t="b">
        <f>IF(testdata[[#This Row],[close]]&lt;testdata[[#This Row],[open]],TRUE,FALSE)</f>
        <v>1</v>
      </c>
    </row>
    <row r="297" spans="1:16" x14ac:dyDescent="0.25">
      <c r="A297" s="6">
        <v>295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2">
        <f>testdata[[#This Row],[high]]-testdata[[#This Row],[low]]</f>
        <v>2.8700000000000045</v>
      </c>
      <c r="I297" s="2">
        <f>ABS(testdata[[#This Row],[close]]-testdata[[#This Row],[open]])</f>
        <v>2.2700000000000387</v>
      </c>
      <c r="J297" s="2">
        <f>testdata[[#This Row],[high]]-MAX(testdata[[#This Row],[open]],testdata[[#This Row],[close]])</f>
        <v>0.38999999999998636</v>
      </c>
      <c r="K297" s="2">
        <f>MIN(testdata[[#This Row],[open]],testdata[[#This Row],[close]])-testdata[[#This Row],[low]]</f>
        <v>0.20999999999997954</v>
      </c>
      <c r="L297" s="9">
        <f>testdata[[#This Row],[body]]/testdata[[#This Row],[size]]</f>
        <v>0.79094076655053491</v>
      </c>
      <c r="M297" s="9">
        <f>testdata[[#This Row],[upper]]/testdata[[#This Row],[size]]</f>
        <v>0.1358885017421553</v>
      </c>
      <c r="N297" s="9">
        <f>testdata[[#This Row],[lower]]/testdata[[#This Row],[size]]</f>
        <v>7.3170731707309825E-2</v>
      </c>
      <c r="O297" s="2" t="b">
        <f>IF(testdata[[#This Row],[close]]&gt;testdata[[#This Row],[open]],TRUE,FALSE)</f>
        <v>1</v>
      </c>
      <c r="P297" s="2" t="b">
        <f>IF(testdata[[#This Row],[close]]&lt;testdata[[#This Row],[open]],TRUE,FALSE)</f>
        <v>0</v>
      </c>
    </row>
    <row r="298" spans="1:16" x14ac:dyDescent="0.25">
      <c r="A298" s="6">
        <v>296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2">
        <f>testdata[[#This Row],[high]]-testdata[[#This Row],[low]]</f>
        <v>1.7599999999999909</v>
      </c>
      <c r="I298" s="2">
        <f>ABS(testdata[[#This Row],[close]]-testdata[[#This Row],[open]])</f>
        <v>0.53000000000002956</v>
      </c>
      <c r="J298" s="2">
        <f>testdata[[#This Row],[high]]-MAX(testdata[[#This Row],[open]],testdata[[#This Row],[close]])</f>
        <v>0.13999999999998636</v>
      </c>
      <c r="K298" s="2">
        <f>MIN(testdata[[#This Row],[open]],testdata[[#This Row],[close]])-testdata[[#This Row],[low]]</f>
        <v>1.089999999999975</v>
      </c>
      <c r="L298" s="9">
        <f>testdata[[#This Row],[body]]/testdata[[#This Row],[size]]</f>
        <v>0.30113636363638197</v>
      </c>
      <c r="M298" s="9">
        <f>testdata[[#This Row],[upper]]/testdata[[#This Row],[size]]</f>
        <v>7.9545454545447203E-2</v>
      </c>
      <c r="N298" s="9">
        <f>testdata[[#This Row],[lower]]/testdata[[#This Row],[size]]</f>
        <v>0.61931818181817078</v>
      </c>
      <c r="O298" s="2" t="b">
        <f>IF(testdata[[#This Row],[close]]&gt;testdata[[#This Row],[open]],TRUE,FALSE)</f>
        <v>1</v>
      </c>
      <c r="P298" s="2" t="b">
        <f>IF(testdata[[#This Row],[close]]&lt;testdata[[#This Row],[open]],TRUE,FALSE)</f>
        <v>0</v>
      </c>
    </row>
    <row r="299" spans="1:16" x14ac:dyDescent="0.25">
      <c r="A299" s="6">
        <v>297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2">
        <f>testdata[[#This Row],[high]]-testdata[[#This Row],[low]]</f>
        <v>3.3999999999999773</v>
      </c>
      <c r="I299" s="2">
        <f>ABS(testdata[[#This Row],[close]]-testdata[[#This Row],[open]])</f>
        <v>3.0600000000000023</v>
      </c>
      <c r="J299" s="2">
        <f>testdata[[#This Row],[high]]-MAX(testdata[[#This Row],[open]],testdata[[#This Row],[close]])</f>
        <v>0</v>
      </c>
      <c r="K299" s="2">
        <f>MIN(testdata[[#This Row],[open]],testdata[[#This Row],[close]])-testdata[[#This Row],[low]]</f>
        <v>0.33999999999997499</v>
      </c>
      <c r="L299" s="9">
        <f>testdata[[#This Row],[body]]/testdata[[#This Row],[size]]</f>
        <v>0.90000000000000668</v>
      </c>
      <c r="M299" s="9">
        <f>testdata[[#This Row],[upper]]/testdata[[#This Row],[size]]</f>
        <v>0</v>
      </c>
      <c r="N299" s="9">
        <f>testdata[[#This Row],[lower]]/testdata[[#This Row],[size]]</f>
        <v>9.9999999999993316E-2</v>
      </c>
      <c r="O299" s="2" t="b">
        <f>IF(testdata[[#This Row],[close]]&gt;testdata[[#This Row],[open]],TRUE,FALSE)</f>
        <v>1</v>
      </c>
      <c r="P299" s="2" t="b">
        <f>IF(testdata[[#This Row],[close]]&lt;testdata[[#This Row],[open]],TRUE,FALSE)</f>
        <v>0</v>
      </c>
    </row>
    <row r="300" spans="1:16" x14ac:dyDescent="0.25">
      <c r="A300" s="6">
        <v>298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2">
        <f>testdata[[#This Row],[high]]-testdata[[#This Row],[low]]</f>
        <v>1.7599999999999909</v>
      </c>
      <c r="I300" s="2">
        <f>ABS(testdata[[#This Row],[close]]-testdata[[#This Row],[open]])</f>
        <v>0.64999999999997726</v>
      </c>
      <c r="J300" s="2">
        <f>testdata[[#This Row],[high]]-MAX(testdata[[#This Row],[open]],testdata[[#This Row],[close]])</f>
        <v>0.68999999999999773</v>
      </c>
      <c r="K300" s="2">
        <f>MIN(testdata[[#This Row],[open]],testdata[[#This Row],[close]])-testdata[[#This Row],[low]]</f>
        <v>0.42000000000001592</v>
      </c>
      <c r="L300" s="9">
        <f>testdata[[#This Row],[body]]/testdata[[#This Row],[size]]</f>
        <v>0.36931818181817083</v>
      </c>
      <c r="M300" s="9">
        <f>testdata[[#This Row],[upper]]/testdata[[#This Row],[size]]</f>
        <v>0.39204545454545525</v>
      </c>
      <c r="N300" s="9">
        <f>testdata[[#This Row],[lower]]/testdata[[#This Row],[size]]</f>
        <v>0.23863636363637392</v>
      </c>
      <c r="O300" s="2" t="b">
        <f>IF(testdata[[#This Row],[close]]&gt;testdata[[#This Row],[open]],TRUE,FALSE)</f>
        <v>0</v>
      </c>
      <c r="P300" s="2" t="b">
        <f>IF(testdata[[#This Row],[close]]&lt;testdata[[#This Row],[open]],TRUE,FALSE)</f>
        <v>1</v>
      </c>
    </row>
    <row r="301" spans="1:16" x14ac:dyDescent="0.25">
      <c r="A301" s="6">
        <v>299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2">
        <f>testdata[[#This Row],[high]]-testdata[[#This Row],[low]]</f>
        <v>4.2199999999999704</v>
      </c>
      <c r="I301" s="2">
        <f>ABS(testdata[[#This Row],[close]]-testdata[[#This Row],[open]])</f>
        <v>3</v>
      </c>
      <c r="J301" s="2">
        <f>testdata[[#This Row],[high]]-MAX(testdata[[#This Row],[open]],testdata[[#This Row],[close]])</f>
        <v>0.55000000000001137</v>
      </c>
      <c r="K301" s="2">
        <f>MIN(testdata[[#This Row],[open]],testdata[[#This Row],[close]])-testdata[[#This Row],[low]]</f>
        <v>0.66999999999995907</v>
      </c>
      <c r="L301" s="9">
        <f>testdata[[#This Row],[body]]/testdata[[#This Row],[size]]</f>
        <v>0.7109004739336543</v>
      </c>
      <c r="M301" s="9">
        <f>testdata[[#This Row],[upper]]/testdata[[#This Row],[size]]</f>
        <v>0.13033175355450596</v>
      </c>
      <c r="N301" s="9">
        <f>testdata[[#This Row],[lower]]/testdata[[#This Row],[size]]</f>
        <v>0.15876777251183977</v>
      </c>
      <c r="O301" s="2" t="b">
        <f>IF(testdata[[#This Row],[close]]&gt;testdata[[#This Row],[open]],TRUE,FALSE)</f>
        <v>0</v>
      </c>
      <c r="P301" s="2" t="b">
        <f>IF(testdata[[#This Row],[close]]&lt;testdata[[#This Row],[open]],TRUE,FALSE)</f>
        <v>1</v>
      </c>
    </row>
    <row r="302" spans="1:16" x14ac:dyDescent="0.25">
      <c r="A302" s="6">
        <v>300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2">
        <f>testdata[[#This Row],[high]]-testdata[[#This Row],[low]]</f>
        <v>3.2299999999999613</v>
      </c>
      <c r="I302" s="2">
        <f>ABS(testdata[[#This Row],[close]]-testdata[[#This Row],[open]])</f>
        <v>2.4200000000000159</v>
      </c>
      <c r="J302" s="2">
        <f>testdata[[#This Row],[high]]-MAX(testdata[[#This Row],[open]],testdata[[#This Row],[close]])</f>
        <v>0.19999999999998863</v>
      </c>
      <c r="K302" s="2">
        <f>MIN(testdata[[#This Row],[open]],testdata[[#This Row],[close]])-testdata[[#This Row],[low]]</f>
        <v>0.6099999999999568</v>
      </c>
      <c r="L302" s="9">
        <f>testdata[[#This Row],[body]]/testdata[[#This Row],[size]]</f>
        <v>0.74922600619196433</v>
      </c>
      <c r="M302" s="9">
        <f>testdata[[#This Row],[upper]]/testdata[[#This Row],[size]]</f>
        <v>6.1919504643960073E-2</v>
      </c>
      <c r="N302" s="9">
        <f>testdata[[#This Row],[lower]]/testdata[[#This Row],[size]]</f>
        <v>0.18885448916407557</v>
      </c>
      <c r="O302" s="2" t="b">
        <f>IF(testdata[[#This Row],[close]]&gt;testdata[[#This Row],[open]],TRUE,FALSE)</f>
        <v>0</v>
      </c>
      <c r="P302" s="2" t="b">
        <f>IF(testdata[[#This Row],[close]]&lt;testdata[[#This Row],[open]],TRUE,FALSE)</f>
        <v>1</v>
      </c>
    </row>
    <row r="303" spans="1:16" x14ac:dyDescent="0.25">
      <c r="A303" s="6">
        <v>301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2">
        <f>testdata[[#This Row],[high]]-testdata[[#This Row],[low]]</f>
        <v>2.1000000000000227</v>
      </c>
      <c r="I303" s="2">
        <f>ABS(testdata[[#This Row],[close]]-testdata[[#This Row],[open]])</f>
        <v>0.84999999999996589</v>
      </c>
      <c r="J303" s="2">
        <f>testdata[[#This Row],[high]]-MAX(testdata[[#This Row],[open]],testdata[[#This Row],[close]])</f>
        <v>0.70000000000004547</v>
      </c>
      <c r="K303" s="2">
        <f>MIN(testdata[[#This Row],[open]],testdata[[#This Row],[close]])-testdata[[#This Row],[low]]</f>
        <v>0.55000000000001137</v>
      </c>
      <c r="L303" s="9">
        <f>testdata[[#This Row],[body]]/testdata[[#This Row],[size]]</f>
        <v>0.40476190476188412</v>
      </c>
      <c r="M303" s="9">
        <f>testdata[[#This Row],[upper]]/testdata[[#This Row],[size]]</f>
        <v>0.33333333333335136</v>
      </c>
      <c r="N303" s="9">
        <f>testdata[[#This Row],[lower]]/testdata[[#This Row],[size]]</f>
        <v>0.26190476190476447</v>
      </c>
      <c r="O303" s="2" t="b">
        <f>IF(testdata[[#This Row],[close]]&gt;testdata[[#This Row],[open]],TRUE,FALSE)</f>
        <v>0</v>
      </c>
      <c r="P303" s="2" t="b">
        <f>IF(testdata[[#This Row],[close]]&lt;testdata[[#This Row],[open]],TRUE,FALSE)</f>
        <v>1</v>
      </c>
    </row>
    <row r="304" spans="1:16" x14ac:dyDescent="0.25">
      <c r="A304" s="6">
        <v>302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2">
        <f>testdata[[#This Row],[high]]-testdata[[#This Row],[low]]</f>
        <v>1.2100000000000364</v>
      </c>
      <c r="I304" s="2">
        <f>ABS(testdata[[#This Row],[close]]-testdata[[#This Row],[open]])</f>
        <v>0.29000000000002046</v>
      </c>
      <c r="J304" s="2">
        <f>testdata[[#This Row],[high]]-MAX(testdata[[#This Row],[open]],testdata[[#This Row],[close]])</f>
        <v>0.86000000000001364</v>
      </c>
      <c r="K304" s="2">
        <f>MIN(testdata[[#This Row],[open]],testdata[[#This Row],[close]])-testdata[[#This Row],[low]]</f>
        <v>6.0000000000002274E-2</v>
      </c>
      <c r="L304" s="9">
        <f>testdata[[#This Row],[body]]/testdata[[#This Row],[size]]</f>
        <v>0.239669421487613</v>
      </c>
      <c r="M304" s="9">
        <f>testdata[[#This Row],[upper]]/testdata[[#This Row],[size]]</f>
        <v>0.71074380165288242</v>
      </c>
      <c r="N304" s="9">
        <f>testdata[[#This Row],[lower]]/testdata[[#This Row],[size]]</f>
        <v>4.9586776859504522E-2</v>
      </c>
      <c r="O304" s="2" t="b">
        <f>IF(testdata[[#This Row],[close]]&gt;testdata[[#This Row],[open]],TRUE,FALSE)</f>
        <v>0</v>
      </c>
      <c r="P304" s="2" t="b">
        <f>IF(testdata[[#This Row],[close]]&lt;testdata[[#This Row],[open]],TRUE,FALSE)</f>
        <v>1</v>
      </c>
    </row>
    <row r="305" spans="1:16" x14ac:dyDescent="0.25">
      <c r="A305" s="6">
        <v>303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2">
        <f>testdata[[#This Row],[high]]-testdata[[#This Row],[low]]</f>
        <v>5.589999999999975</v>
      </c>
      <c r="I305" s="2">
        <f>ABS(testdata[[#This Row],[close]]-testdata[[#This Row],[open]])</f>
        <v>2.7599999999999909</v>
      </c>
      <c r="J305" s="2">
        <f>testdata[[#This Row],[high]]-MAX(testdata[[#This Row],[open]],testdata[[#This Row],[close]])</f>
        <v>1.0199999999999818</v>
      </c>
      <c r="K305" s="2">
        <f>MIN(testdata[[#This Row],[open]],testdata[[#This Row],[close]])-testdata[[#This Row],[low]]</f>
        <v>1.8100000000000023</v>
      </c>
      <c r="L305" s="9">
        <f>testdata[[#This Row],[body]]/testdata[[#This Row],[size]]</f>
        <v>0.49373881932021524</v>
      </c>
      <c r="M305" s="9">
        <f>testdata[[#This Row],[upper]]/testdata[[#This Row],[size]]</f>
        <v>0.18246869409659863</v>
      </c>
      <c r="N305" s="9">
        <f>testdata[[#This Row],[lower]]/testdata[[#This Row],[size]]</f>
        <v>0.3237924865831861</v>
      </c>
      <c r="O305" s="2" t="b">
        <f>IF(testdata[[#This Row],[close]]&gt;testdata[[#This Row],[open]],TRUE,FALSE)</f>
        <v>0</v>
      </c>
      <c r="P305" s="2" t="b">
        <f>IF(testdata[[#This Row],[close]]&lt;testdata[[#This Row],[open]],TRUE,FALSE)</f>
        <v>1</v>
      </c>
    </row>
    <row r="306" spans="1:16" x14ac:dyDescent="0.25">
      <c r="A306" s="6">
        <v>304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2">
        <f>testdata[[#This Row],[high]]-testdata[[#This Row],[low]]</f>
        <v>1.4399999999999977</v>
      </c>
      <c r="I306" s="2">
        <f>ABS(testdata[[#This Row],[close]]-testdata[[#This Row],[open]])</f>
        <v>9.9999999999909051E-3</v>
      </c>
      <c r="J306" s="2">
        <f>testdata[[#This Row],[high]]-MAX(testdata[[#This Row],[open]],testdata[[#This Row],[close]])</f>
        <v>0.69999999999998863</v>
      </c>
      <c r="K306" s="2">
        <f>MIN(testdata[[#This Row],[open]],testdata[[#This Row],[close]])-testdata[[#This Row],[low]]</f>
        <v>0.73000000000001819</v>
      </c>
      <c r="L306" s="9">
        <f>testdata[[#This Row],[body]]/testdata[[#This Row],[size]]</f>
        <v>6.9444444444381392E-3</v>
      </c>
      <c r="M306" s="9">
        <f>testdata[[#This Row],[upper]]/testdata[[#This Row],[size]]</f>
        <v>0.486111111111104</v>
      </c>
      <c r="N306" s="9">
        <f>testdata[[#This Row],[lower]]/testdata[[#This Row],[size]]</f>
        <v>0.50694444444445785</v>
      </c>
      <c r="O306" s="2" t="b">
        <f>IF(testdata[[#This Row],[close]]&gt;testdata[[#This Row],[open]],TRUE,FALSE)</f>
        <v>1</v>
      </c>
      <c r="P306" s="2" t="b">
        <f>IF(testdata[[#This Row],[close]]&lt;testdata[[#This Row],[open]],TRUE,FALSE)</f>
        <v>0</v>
      </c>
    </row>
    <row r="307" spans="1:16" x14ac:dyDescent="0.25">
      <c r="A307" s="6">
        <v>305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2">
        <f>testdata[[#This Row],[high]]-testdata[[#This Row],[low]]</f>
        <v>2.9800000000000182</v>
      </c>
      <c r="I307" s="2">
        <f>ABS(testdata[[#This Row],[close]]-testdata[[#This Row],[open]])</f>
        <v>0.45999999999997954</v>
      </c>
      <c r="J307" s="2">
        <f>testdata[[#This Row],[high]]-MAX(testdata[[#This Row],[open]],testdata[[#This Row],[close]])</f>
        <v>2.2900000000000205</v>
      </c>
      <c r="K307" s="2">
        <f>MIN(testdata[[#This Row],[open]],testdata[[#This Row],[close]])-testdata[[#This Row],[low]]</f>
        <v>0.23000000000001819</v>
      </c>
      <c r="L307" s="9">
        <f>testdata[[#This Row],[body]]/testdata[[#This Row],[size]]</f>
        <v>0.15436241610737475</v>
      </c>
      <c r="M307" s="9">
        <f>testdata[[#This Row],[upper]]/testdata[[#This Row],[size]]</f>
        <v>0.76845637583892834</v>
      </c>
      <c r="N307" s="9">
        <f>testdata[[#This Row],[lower]]/testdata[[#This Row],[size]]</f>
        <v>7.7181208053696909E-2</v>
      </c>
      <c r="O307" s="2" t="b">
        <f>IF(testdata[[#This Row],[close]]&gt;testdata[[#This Row],[open]],TRUE,FALSE)</f>
        <v>0</v>
      </c>
      <c r="P307" s="2" t="b">
        <f>IF(testdata[[#This Row],[close]]&lt;testdata[[#This Row],[open]],TRUE,FALSE)</f>
        <v>1</v>
      </c>
    </row>
    <row r="308" spans="1:16" x14ac:dyDescent="0.25">
      <c r="A308" s="6">
        <v>306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2">
        <f>testdata[[#This Row],[high]]-testdata[[#This Row],[low]]</f>
        <v>5.3300000000000125</v>
      </c>
      <c r="I308" s="2">
        <f>ABS(testdata[[#This Row],[close]]-testdata[[#This Row],[open]])</f>
        <v>4.0999999999999943</v>
      </c>
      <c r="J308" s="2">
        <f>testdata[[#This Row],[high]]-MAX(testdata[[#This Row],[open]],testdata[[#This Row],[close]])</f>
        <v>0.93000000000000682</v>
      </c>
      <c r="K308" s="2">
        <f>MIN(testdata[[#This Row],[open]],testdata[[#This Row],[close]])-testdata[[#This Row],[low]]</f>
        <v>0.30000000000001137</v>
      </c>
      <c r="L308" s="9">
        <f>testdata[[#This Row],[body]]/testdata[[#This Row],[size]]</f>
        <v>0.76923076923076639</v>
      </c>
      <c r="M308" s="9">
        <f>testdata[[#This Row],[upper]]/testdata[[#This Row],[size]]</f>
        <v>0.17448405253283389</v>
      </c>
      <c r="N308" s="9">
        <f>testdata[[#This Row],[lower]]/testdata[[#This Row],[size]]</f>
        <v>5.6285178236399752E-2</v>
      </c>
      <c r="O308" s="2" t="b">
        <f>IF(testdata[[#This Row],[close]]&gt;testdata[[#This Row],[open]],TRUE,FALSE)</f>
        <v>0</v>
      </c>
      <c r="P308" s="2" t="b">
        <f>IF(testdata[[#This Row],[close]]&lt;testdata[[#This Row],[open]],TRUE,FALSE)</f>
        <v>1</v>
      </c>
    </row>
    <row r="309" spans="1:16" x14ac:dyDescent="0.25">
      <c r="A309" s="6">
        <v>307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2">
        <f>testdata[[#This Row],[high]]-testdata[[#This Row],[low]]</f>
        <v>6.9499999999999886</v>
      </c>
      <c r="I309" s="2">
        <f>ABS(testdata[[#This Row],[close]]-testdata[[#This Row],[open]])</f>
        <v>5.9199999999999875</v>
      </c>
      <c r="J309" s="2">
        <f>testdata[[#This Row],[high]]-MAX(testdata[[#This Row],[open]],testdata[[#This Row],[close]])</f>
        <v>0.81999999999999318</v>
      </c>
      <c r="K309" s="2">
        <f>MIN(testdata[[#This Row],[open]],testdata[[#This Row],[close]])-testdata[[#This Row],[low]]</f>
        <v>0.21000000000000796</v>
      </c>
      <c r="L309" s="9">
        <f>testdata[[#This Row],[body]]/testdata[[#This Row],[size]]</f>
        <v>0.85179856115107877</v>
      </c>
      <c r="M309" s="9">
        <f>testdata[[#This Row],[upper]]/testdata[[#This Row],[size]]</f>
        <v>0.11798561151079058</v>
      </c>
      <c r="N309" s="9">
        <f>testdata[[#This Row],[lower]]/testdata[[#This Row],[size]]</f>
        <v>3.0215827338130691E-2</v>
      </c>
      <c r="O309" s="2" t="b">
        <f>IF(testdata[[#This Row],[close]]&gt;testdata[[#This Row],[open]],TRUE,FALSE)</f>
        <v>0</v>
      </c>
      <c r="P309" s="2" t="b">
        <f>IF(testdata[[#This Row],[close]]&lt;testdata[[#This Row],[open]],TRUE,FALSE)</f>
        <v>1</v>
      </c>
    </row>
    <row r="310" spans="1:16" x14ac:dyDescent="0.25">
      <c r="A310" s="6">
        <v>308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2">
        <f>testdata[[#This Row],[high]]-testdata[[#This Row],[low]]</f>
        <v>5.8300000000000125</v>
      </c>
      <c r="I310" s="2">
        <f>ABS(testdata[[#This Row],[close]]-testdata[[#This Row],[open]])</f>
        <v>2.8800000000000239</v>
      </c>
      <c r="J310" s="2">
        <f>testdata[[#This Row],[high]]-MAX(testdata[[#This Row],[open]],testdata[[#This Row],[close]])</f>
        <v>0.31000000000000227</v>
      </c>
      <c r="K310" s="2">
        <f>MIN(testdata[[#This Row],[open]],testdata[[#This Row],[close]])-testdata[[#This Row],[low]]</f>
        <v>2.6399999999999864</v>
      </c>
      <c r="L310" s="9">
        <f>testdata[[#This Row],[body]]/testdata[[#This Row],[size]]</f>
        <v>0.49399656946827064</v>
      </c>
      <c r="M310" s="9">
        <f>testdata[[#This Row],[upper]]/testdata[[#This Row],[size]]</f>
        <v>5.317324185248741E-2</v>
      </c>
      <c r="N310" s="9">
        <f>testdata[[#This Row],[lower]]/testdata[[#This Row],[size]]</f>
        <v>0.45283018867924196</v>
      </c>
      <c r="O310" s="2" t="b">
        <f>IF(testdata[[#This Row],[close]]&gt;testdata[[#This Row],[open]],TRUE,FALSE)</f>
        <v>1</v>
      </c>
      <c r="P310" s="2" t="b">
        <f>IF(testdata[[#This Row],[close]]&lt;testdata[[#This Row],[open]],TRUE,FALSE)</f>
        <v>0</v>
      </c>
    </row>
    <row r="311" spans="1:16" x14ac:dyDescent="0.25">
      <c r="A311" s="6">
        <v>309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2">
        <f>testdata[[#This Row],[high]]-testdata[[#This Row],[low]]</f>
        <v>7.6699999999999875</v>
      </c>
      <c r="I311" s="2">
        <f>ABS(testdata[[#This Row],[close]]-testdata[[#This Row],[open]])</f>
        <v>5.3799999999999955</v>
      </c>
      <c r="J311" s="2">
        <f>testdata[[#This Row],[high]]-MAX(testdata[[#This Row],[open]],testdata[[#This Row],[close]])</f>
        <v>0.57999999999998408</v>
      </c>
      <c r="K311" s="2">
        <f>MIN(testdata[[#This Row],[open]],testdata[[#This Row],[close]])-testdata[[#This Row],[low]]</f>
        <v>1.710000000000008</v>
      </c>
      <c r="L311" s="9">
        <f>testdata[[#This Row],[body]]/testdata[[#This Row],[size]]</f>
        <v>0.70143415906127826</v>
      </c>
      <c r="M311" s="9">
        <f>testdata[[#This Row],[upper]]/testdata[[#This Row],[size]]</f>
        <v>7.5619295958277058E-2</v>
      </c>
      <c r="N311" s="9">
        <f>testdata[[#This Row],[lower]]/testdata[[#This Row],[size]]</f>
        <v>0.22294654498044469</v>
      </c>
      <c r="O311" s="2" t="b">
        <f>IF(testdata[[#This Row],[close]]&gt;testdata[[#This Row],[open]],TRUE,FALSE)</f>
        <v>0</v>
      </c>
      <c r="P311" s="2" t="b">
        <f>IF(testdata[[#This Row],[close]]&lt;testdata[[#This Row],[open]],TRUE,FALSE)</f>
        <v>1</v>
      </c>
    </row>
    <row r="312" spans="1:16" x14ac:dyDescent="0.25">
      <c r="A312" s="6">
        <v>310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2">
        <f>testdata[[#This Row],[high]]-testdata[[#This Row],[low]]</f>
        <v>3.9300000000000068</v>
      </c>
      <c r="I312" s="2">
        <f>ABS(testdata[[#This Row],[close]]-testdata[[#This Row],[open]])</f>
        <v>0.88999999999998636</v>
      </c>
      <c r="J312" s="2">
        <f>testdata[[#This Row],[high]]-MAX(testdata[[#This Row],[open]],testdata[[#This Row],[close]])</f>
        <v>1.8300000000000125</v>
      </c>
      <c r="K312" s="2">
        <f>MIN(testdata[[#This Row],[open]],testdata[[#This Row],[close]])-testdata[[#This Row],[low]]</f>
        <v>1.210000000000008</v>
      </c>
      <c r="L312" s="9">
        <f>testdata[[#This Row],[body]]/testdata[[#This Row],[size]]</f>
        <v>0.22646310432569589</v>
      </c>
      <c r="M312" s="9">
        <f>testdata[[#This Row],[upper]]/testdata[[#This Row],[size]]</f>
        <v>0.46564885496183445</v>
      </c>
      <c r="N312" s="9">
        <f>testdata[[#This Row],[lower]]/testdata[[#This Row],[size]]</f>
        <v>0.30788804071246967</v>
      </c>
      <c r="O312" s="2" t="b">
        <f>IF(testdata[[#This Row],[close]]&gt;testdata[[#This Row],[open]],TRUE,FALSE)</f>
        <v>0</v>
      </c>
      <c r="P312" s="2" t="b">
        <f>IF(testdata[[#This Row],[close]]&lt;testdata[[#This Row],[open]],TRUE,FALSE)</f>
        <v>1</v>
      </c>
    </row>
    <row r="313" spans="1:16" x14ac:dyDescent="0.25">
      <c r="A313" s="6">
        <v>311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2">
        <f>testdata[[#This Row],[high]]-testdata[[#This Row],[low]]</f>
        <v>5.2400000000000091</v>
      </c>
      <c r="I313" s="2">
        <f>ABS(testdata[[#This Row],[close]]-testdata[[#This Row],[open]])</f>
        <v>1.960000000000008</v>
      </c>
      <c r="J313" s="2">
        <f>testdata[[#This Row],[high]]-MAX(testdata[[#This Row],[open]],testdata[[#This Row],[close]])</f>
        <v>2.039999999999992</v>
      </c>
      <c r="K313" s="2">
        <f>MIN(testdata[[#This Row],[open]],testdata[[#This Row],[close]])-testdata[[#This Row],[low]]</f>
        <v>1.2400000000000091</v>
      </c>
      <c r="L313" s="9">
        <f>testdata[[#This Row],[body]]/testdata[[#This Row],[size]]</f>
        <v>0.3740458015267184</v>
      </c>
      <c r="M313" s="9">
        <f>testdata[[#This Row],[upper]]/testdata[[#This Row],[size]]</f>
        <v>0.38931297709923446</v>
      </c>
      <c r="N313" s="9">
        <f>testdata[[#This Row],[lower]]/testdata[[#This Row],[size]]</f>
        <v>0.23664122137404714</v>
      </c>
      <c r="O313" s="2" t="b">
        <f>IF(testdata[[#This Row],[close]]&gt;testdata[[#This Row],[open]],TRUE,FALSE)</f>
        <v>1</v>
      </c>
      <c r="P313" s="2" t="b">
        <f>IF(testdata[[#This Row],[close]]&lt;testdata[[#This Row],[open]],TRUE,FALSE)</f>
        <v>0</v>
      </c>
    </row>
    <row r="314" spans="1:16" x14ac:dyDescent="0.25">
      <c r="A314" s="6">
        <v>312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2">
        <f>testdata[[#This Row],[high]]-testdata[[#This Row],[low]]</f>
        <v>8.1800000000000068</v>
      </c>
      <c r="I314" s="2">
        <f>ABS(testdata[[#This Row],[close]]-testdata[[#This Row],[open]])</f>
        <v>4.9099999999999966</v>
      </c>
      <c r="J314" s="2">
        <f>testdata[[#This Row],[high]]-MAX(testdata[[#This Row],[open]],testdata[[#This Row],[close]])</f>
        <v>0.56000000000000227</v>
      </c>
      <c r="K314" s="2">
        <f>MIN(testdata[[#This Row],[open]],testdata[[#This Row],[close]])-testdata[[#This Row],[low]]</f>
        <v>2.710000000000008</v>
      </c>
      <c r="L314" s="9">
        <f>testdata[[#This Row],[body]]/testdata[[#This Row],[size]]</f>
        <v>0.60024449877750519</v>
      </c>
      <c r="M314" s="9">
        <f>testdata[[#This Row],[upper]]/testdata[[#This Row],[size]]</f>
        <v>6.845965770171171E-2</v>
      </c>
      <c r="N314" s="9">
        <f>testdata[[#This Row],[lower]]/testdata[[#This Row],[size]]</f>
        <v>0.33129584352078312</v>
      </c>
      <c r="O314" s="2" t="b">
        <f>IF(testdata[[#This Row],[close]]&gt;testdata[[#This Row],[open]],TRUE,FALSE)</f>
        <v>0</v>
      </c>
      <c r="P314" s="2" t="b">
        <f>IF(testdata[[#This Row],[close]]&lt;testdata[[#This Row],[open]],TRUE,FALSE)</f>
        <v>1</v>
      </c>
    </row>
    <row r="315" spans="1:16" x14ac:dyDescent="0.25">
      <c r="A315" s="6">
        <v>313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2">
        <f>testdata[[#This Row],[high]]-testdata[[#This Row],[low]]</f>
        <v>4.3199999999999932</v>
      </c>
      <c r="I315" s="2">
        <f>ABS(testdata[[#This Row],[close]]-testdata[[#This Row],[open]])</f>
        <v>1.8400000000000034</v>
      </c>
      <c r="J315" s="2">
        <f>testdata[[#This Row],[high]]-MAX(testdata[[#This Row],[open]],testdata[[#This Row],[close]])</f>
        <v>0.52000000000001023</v>
      </c>
      <c r="K315" s="2">
        <f>MIN(testdata[[#This Row],[open]],testdata[[#This Row],[close]])-testdata[[#This Row],[low]]</f>
        <v>1.9599999999999795</v>
      </c>
      <c r="L315" s="9">
        <f>testdata[[#This Row],[body]]/testdata[[#This Row],[size]]</f>
        <v>0.42592592592592737</v>
      </c>
      <c r="M315" s="9">
        <f>testdata[[#This Row],[upper]]/testdata[[#This Row],[size]]</f>
        <v>0.12037037037037293</v>
      </c>
      <c r="N315" s="9">
        <f>testdata[[#This Row],[lower]]/testdata[[#This Row],[size]]</f>
        <v>0.45370370370369967</v>
      </c>
      <c r="O315" s="2" t="b">
        <f>IF(testdata[[#This Row],[close]]&gt;testdata[[#This Row],[open]],TRUE,FALSE)</f>
        <v>1</v>
      </c>
      <c r="P315" s="2" t="b">
        <f>IF(testdata[[#This Row],[close]]&lt;testdata[[#This Row],[open]],TRUE,FALSE)</f>
        <v>0</v>
      </c>
    </row>
    <row r="316" spans="1:16" x14ac:dyDescent="0.25">
      <c r="A316" s="6">
        <v>314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2">
        <f>testdata[[#This Row],[high]]-testdata[[#This Row],[low]]</f>
        <v>7.5</v>
      </c>
      <c r="I316" s="2">
        <f>ABS(testdata[[#This Row],[close]]-testdata[[#This Row],[open]])</f>
        <v>6.5900000000000034</v>
      </c>
      <c r="J316" s="2">
        <f>testdata[[#This Row],[high]]-MAX(testdata[[#This Row],[open]],testdata[[#This Row],[close]])</f>
        <v>0.76999999999998181</v>
      </c>
      <c r="K316" s="2">
        <f>MIN(testdata[[#This Row],[open]],testdata[[#This Row],[close]])-testdata[[#This Row],[low]]</f>
        <v>0.14000000000001478</v>
      </c>
      <c r="L316" s="9">
        <f>testdata[[#This Row],[body]]/testdata[[#This Row],[size]]</f>
        <v>0.87866666666666715</v>
      </c>
      <c r="M316" s="9">
        <f>testdata[[#This Row],[upper]]/testdata[[#This Row],[size]]</f>
        <v>0.10266666666666424</v>
      </c>
      <c r="N316" s="9">
        <f>testdata[[#This Row],[lower]]/testdata[[#This Row],[size]]</f>
        <v>1.8666666666668639E-2</v>
      </c>
      <c r="O316" s="2" t="b">
        <f>IF(testdata[[#This Row],[close]]&gt;testdata[[#This Row],[open]],TRUE,FALSE)</f>
        <v>1</v>
      </c>
      <c r="P316" s="2" t="b">
        <f>IF(testdata[[#This Row],[close]]&lt;testdata[[#This Row],[open]],TRUE,FALSE)</f>
        <v>0</v>
      </c>
    </row>
    <row r="317" spans="1:16" x14ac:dyDescent="0.25">
      <c r="A317" s="6">
        <v>315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2">
        <f>testdata[[#This Row],[high]]-testdata[[#This Row],[low]]</f>
        <v>2.2499999999999716</v>
      </c>
      <c r="I317" s="2">
        <f>ABS(testdata[[#This Row],[close]]-testdata[[#This Row],[open]])</f>
        <v>9.0000000000031832E-2</v>
      </c>
      <c r="J317" s="2">
        <f>testdata[[#This Row],[high]]-MAX(testdata[[#This Row],[open]],testdata[[#This Row],[close]])</f>
        <v>0.96999999999997044</v>
      </c>
      <c r="K317" s="2">
        <f>MIN(testdata[[#This Row],[open]],testdata[[#This Row],[close]])-testdata[[#This Row],[low]]</f>
        <v>1.1899999999999693</v>
      </c>
      <c r="L317" s="9">
        <f>testdata[[#This Row],[body]]/testdata[[#This Row],[size]]</f>
        <v>4.0000000000014656E-2</v>
      </c>
      <c r="M317" s="9">
        <f>testdata[[#This Row],[upper]]/testdata[[#This Row],[size]]</f>
        <v>0.4311111111111034</v>
      </c>
      <c r="N317" s="9">
        <f>testdata[[#This Row],[lower]]/testdata[[#This Row],[size]]</f>
        <v>0.52888888888888197</v>
      </c>
      <c r="O317" s="2" t="b">
        <f>IF(testdata[[#This Row],[close]]&gt;testdata[[#This Row],[open]],TRUE,FALSE)</f>
        <v>1</v>
      </c>
      <c r="P317" s="2" t="b">
        <f>IF(testdata[[#This Row],[close]]&lt;testdata[[#This Row],[open]],TRUE,FALSE)</f>
        <v>0</v>
      </c>
    </row>
    <row r="318" spans="1:16" x14ac:dyDescent="0.25">
      <c r="A318" s="6">
        <v>316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2">
        <f>testdata[[#This Row],[high]]-testdata[[#This Row],[low]]</f>
        <v>6.8800000000000239</v>
      </c>
      <c r="I318" s="2">
        <f>ABS(testdata[[#This Row],[close]]-testdata[[#This Row],[open]])</f>
        <v>3.5800000000000125</v>
      </c>
      <c r="J318" s="2">
        <f>testdata[[#This Row],[high]]-MAX(testdata[[#This Row],[open]],testdata[[#This Row],[close]])</f>
        <v>1.6400000000000148</v>
      </c>
      <c r="K318" s="2">
        <f>MIN(testdata[[#This Row],[open]],testdata[[#This Row],[close]])-testdata[[#This Row],[low]]</f>
        <v>1.6599999999999966</v>
      </c>
      <c r="L318" s="9">
        <f>testdata[[#This Row],[body]]/testdata[[#This Row],[size]]</f>
        <v>0.52034883720930236</v>
      </c>
      <c r="M318" s="9">
        <f>testdata[[#This Row],[upper]]/testdata[[#This Row],[size]]</f>
        <v>0.23837209302325713</v>
      </c>
      <c r="N318" s="9">
        <f>testdata[[#This Row],[lower]]/testdata[[#This Row],[size]]</f>
        <v>0.24127906976744054</v>
      </c>
      <c r="O318" s="2" t="b">
        <f>IF(testdata[[#This Row],[close]]&gt;testdata[[#This Row],[open]],TRUE,FALSE)</f>
        <v>0</v>
      </c>
      <c r="P318" s="2" t="b">
        <f>IF(testdata[[#This Row],[close]]&lt;testdata[[#This Row],[open]],TRUE,FALSE)</f>
        <v>1</v>
      </c>
    </row>
    <row r="319" spans="1:16" x14ac:dyDescent="0.25">
      <c r="A319" s="6">
        <v>317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2">
        <f>testdata[[#This Row],[high]]-testdata[[#This Row],[low]]</f>
        <v>4.7500000000000284</v>
      </c>
      <c r="I319" s="2">
        <f>ABS(testdata[[#This Row],[close]]-testdata[[#This Row],[open]])</f>
        <v>0.36000000000001364</v>
      </c>
      <c r="J319" s="2">
        <f>testdata[[#This Row],[high]]-MAX(testdata[[#This Row],[open]],testdata[[#This Row],[close]])</f>
        <v>3.3600000000000136</v>
      </c>
      <c r="K319" s="2">
        <f>MIN(testdata[[#This Row],[open]],testdata[[#This Row],[close]])-testdata[[#This Row],[low]]</f>
        <v>1.0300000000000011</v>
      </c>
      <c r="L319" s="9">
        <f>testdata[[#This Row],[body]]/testdata[[#This Row],[size]]</f>
        <v>7.5789473684212946E-2</v>
      </c>
      <c r="M319" s="9">
        <f>testdata[[#This Row],[upper]]/testdata[[#This Row],[size]]</f>
        <v>0.7073684210526302</v>
      </c>
      <c r="N319" s="9">
        <f>testdata[[#This Row],[lower]]/testdata[[#This Row],[size]]</f>
        <v>0.21684210526315684</v>
      </c>
      <c r="O319" s="2" t="b">
        <f>IF(testdata[[#This Row],[close]]&gt;testdata[[#This Row],[open]],TRUE,FALSE)</f>
        <v>0</v>
      </c>
      <c r="P319" s="2" t="b">
        <f>IF(testdata[[#This Row],[close]]&lt;testdata[[#This Row],[open]],TRUE,FALSE)</f>
        <v>1</v>
      </c>
    </row>
    <row r="320" spans="1:16" x14ac:dyDescent="0.25">
      <c r="A320" s="6">
        <v>318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2">
        <f>testdata[[#This Row],[high]]-testdata[[#This Row],[low]]</f>
        <v>2.9599999999999795</v>
      </c>
      <c r="I320" s="2">
        <f>ABS(testdata[[#This Row],[close]]-testdata[[#This Row],[open]])</f>
        <v>0.85999999999998522</v>
      </c>
      <c r="J320" s="2">
        <f>testdata[[#This Row],[high]]-MAX(testdata[[#This Row],[open]],testdata[[#This Row],[close]])</f>
        <v>0.86000000000001364</v>
      </c>
      <c r="K320" s="2">
        <f>MIN(testdata[[#This Row],[open]],testdata[[#This Row],[close]])-testdata[[#This Row],[low]]</f>
        <v>1.2399999999999807</v>
      </c>
      <c r="L320" s="9">
        <f>testdata[[#This Row],[body]]/testdata[[#This Row],[size]]</f>
        <v>0.29054054054053757</v>
      </c>
      <c r="M320" s="9">
        <f>testdata[[#This Row],[upper]]/testdata[[#This Row],[size]]</f>
        <v>0.29054054054054718</v>
      </c>
      <c r="N320" s="9">
        <f>testdata[[#This Row],[lower]]/testdata[[#This Row],[size]]</f>
        <v>0.41891891891891531</v>
      </c>
      <c r="O320" s="2" t="b">
        <f>IF(testdata[[#This Row],[close]]&gt;testdata[[#This Row],[open]],TRUE,FALSE)</f>
        <v>1</v>
      </c>
      <c r="P320" s="2" t="b">
        <f>IF(testdata[[#This Row],[close]]&lt;testdata[[#This Row],[open]],TRUE,FALSE)</f>
        <v>0</v>
      </c>
    </row>
    <row r="321" spans="1:16" x14ac:dyDescent="0.25">
      <c r="A321" s="6">
        <v>319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2">
        <f>testdata[[#This Row],[high]]-testdata[[#This Row],[low]]</f>
        <v>2.1800000000000068</v>
      </c>
      <c r="I321" s="2">
        <f>ABS(testdata[[#This Row],[close]]-testdata[[#This Row],[open]])</f>
        <v>0.28000000000000114</v>
      </c>
      <c r="J321" s="2">
        <f>testdata[[#This Row],[high]]-MAX(testdata[[#This Row],[open]],testdata[[#This Row],[close]])</f>
        <v>1.8199999999999932</v>
      </c>
      <c r="K321" s="2">
        <f>MIN(testdata[[#This Row],[open]],testdata[[#This Row],[close]])-testdata[[#This Row],[low]]</f>
        <v>8.0000000000012506E-2</v>
      </c>
      <c r="L321" s="9">
        <f>testdata[[#This Row],[body]]/testdata[[#This Row],[size]]</f>
        <v>0.12844036697247718</v>
      </c>
      <c r="M321" s="9">
        <f>testdata[[#This Row],[upper]]/testdata[[#This Row],[size]]</f>
        <v>0.83486238532109514</v>
      </c>
      <c r="N321" s="9">
        <f>testdata[[#This Row],[lower]]/testdata[[#This Row],[size]]</f>
        <v>3.6697247706427641E-2</v>
      </c>
      <c r="O321" s="2" t="b">
        <f>IF(testdata[[#This Row],[close]]&gt;testdata[[#This Row],[open]],TRUE,FALSE)</f>
        <v>1</v>
      </c>
      <c r="P321" s="2" t="b">
        <f>IF(testdata[[#This Row],[close]]&lt;testdata[[#This Row],[open]],TRUE,FALSE)</f>
        <v>0</v>
      </c>
    </row>
    <row r="322" spans="1:16" x14ac:dyDescent="0.25">
      <c r="A322" s="6">
        <v>320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2">
        <f>testdata[[#This Row],[high]]-testdata[[#This Row],[low]]</f>
        <v>1.8700000000000045</v>
      </c>
      <c r="I322" s="2">
        <f>ABS(testdata[[#This Row],[close]]-testdata[[#This Row],[open]])</f>
        <v>0.64999999999997726</v>
      </c>
      <c r="J322" s="2">
        <f>testdata[[#This Row],[high]]-MAX(testdata[[#This Row],[open]],testdata[[#This Row],[close]])</f>
        <v>1.0300000000000296</v>
      </c>
      <c r="K322" s="2">
        <f>MIN(testdata[[#This Row],[open]],testdata[[#This Row],[close]])-testdata[[#This Row],[low]]</f>
        <v>0.18999999999999773</v>
      </c>
      <c r="L322" s="9">
        <f>testdata[[#This Row],[body]]/testdata[[#This Row],[size]]</f>
        <v>0.34759358288768755</v>
      </c>
      <c r="M322" s="9">
        <f>testdata[[#This Row],[upper]]/testdata[[#This Row],[size]]</f>
        <v>0.55080213903744757</v>
      </c>
      <c r="N322" s="9">
        <f>testdata[[#This Row],[lower]]/testdata[[#This Row],[size]]</f>
        <v>0.10160427807486484</v>
      </c>
      <c r="O322" s="2" t="b">
        <f>IF(testdata[[#This Row],[close]]&gt;testdata[[#This Row],[open]],TRUE,FALSE)</f>
        <v>1</v>
      </c>
      <c r="P322" s="2" t="b">
        <f>IF(testdata[[#This Row],[close]]&lt;testdata[[#This Row],[open]],TRUE,FALSE)</f>
        <v>0</v>
      </c>
    </row>
    <row r="323" spans="1:16" x14ac:dyDescent="0.25">
      <c r="A323" s="6">
        <v>321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2">
        <f>testdata[[#This Row],[high]]-testdata[[#This Row],[low]]</f>
        <v>3.4199999999999875</v>
      </c>
      <c r="I323" s="2">
        <f>ABS(testdata[[#This Row],[close]]-testdata[[#This Row],[open]])</f>
        <v>2.1800000000000068</v>
      </c>
      <c r="J323" s="2">
        <f>testdata[[#This Row],[high]]-MAX(testdata[[#This Row],[open]],testdata[[#This Row],[close]])</f>
        <v>0.12999999999999545</v>
      </c>
      <c r="K323" s="2">
        <f>MIN(testdata[[#This Row],[open]],testdata[[#This Row],[close]])-testdata[[#This Row],[low]]</f>
        <v>1.1099999999999852</v>
      </c>
      <c r="L323" s="9">
        <f>testdata[[#This Row],[body]]/testdata[[#This Row],[size]]</f>
        <v>0.63742690058479967</v>
      </c>
      <c r="M323" s="9">
        <f>testdata[[#This Row],[upper]]/testdata[[#This Row],[size]]</f>
        <v>3.801169590643156E-2</v>
      </c>
      <c r="N323" s="9">
        <f>testdata[[#This Row],[lower]]/testdata[[#This Row],[size]]</f>
        <v>0.32456140350876878</v>
      </c>
      <c r="O323" s="2" t="b">
        <f>IF(testdata[[#This Row],[close]]&gt;testdata[[#This Row],[open]],TRUE,FALSE)</f>
        <v>0</v>
      </c>
      <c r="P323" s="2" t="b">
        <f>IF(testdata[[#This Row],[close]]&lt;testdata[[#This Row],[open]],TRUE,FALSE)</f>
        <v>1</v>
      </c>
    </row>
    <row r="324" spans="1:16" x14ac:dyDescent="0.25">
      <c r="A324" s="6">
        <v>322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2">
        <f>testdata[[#This Row],[high]]-testdata[[#This Row],[low]]</f>
        <v>2.0499999999999545</v>
      </c>
      <c r="I324" s="2">
        <f>ABS(testdata[[#This Row],[close]]-testdata[[#This Row],[open]])</f>
        <v>0.31999999999999318</v>
      </c>
      <c r="J324" s="2">
        <f>testdata[[#This Row],[high]]-MAX(testdata[[#This Row],[open]],testdata[[#This Row],[close]])</f>
        <v>0.83999999999997499</v>
      </c>
      <c r="K324" s="2">
        <f>MIN(testdata[[#This Row],[open]],testdata[[#This Row],[close]])-testdata[[#This Row],[low]]</f>
        <v>0.88999999999998636</v>
      </c>
      <c r="L324" s="9">
        <f>testdata[[#This Row],[body]]/testdata[[#This Row],[size]]</f>
        <v>0.15609756097560989</v>
      </c>
      <c r="M324" s="9">
        <f>testdata[[#This Row],[upper]]/testdata[[#This Row],[size]]</f>
        <v>0.40975609756097248</v>
      </c>
      <c r="N324" s="9">
        <f>testdata[[#This Row],[lower]]/testdata[[#This Row],[size]]</f>
        <v>0.43414634146341763</v>
      </c>
      <c r="O324" s="2" t="b">
        <f>IF(testdata[[#This Row],[close]]&gt;testdata[[#This Row],[open]],TRUE,FALSE)</f>
        <v>1</v>
      </c>
      <c r="P324" s="2" t="b">
        <f>IF(testdata[[#This Row],[close]]&lt;testdata[[#This Row],[open]],TRUE,FALSE)</f>
        <v>0</v>
      </c>
    </row>
    <row r="325" spans="1:16" x14ac:dyDescent="0.25">
      <c r="A325" s="6">
        <v>323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2">
        <f>testdata[[#This Row],[high]]-testdata[[#This Row],[low]]</f>
        <v>2.0500000000000114</v>
      </c>
      <c r="I325" s="2">
        <f>ABS(testdata[[#This Row],[close]]-testdata[[#This Row],[open]])</f>
        <v>0.82999999999998408</v>
      </c>
      <c r="J325" s="2">
        <f>testdata[[#This Row],[high]]-MAX(testdata[[#This Row],[open]],testdata[[#This Row],[close]])</f>
        <v>0.66000000000002501</v>
      </c>
      <c r="K325" s="2">
        <f>MIN(testdata[[#This Row],[open]],testdata[[#This Row],[close]])-testdata[[#This Row],[low]]</f>
        <v>0.56000000000000227</v>
      </c>
      <c r="L325" s="9">
        <f>testdata[[#This Row],[body]]/testdata[[#This Row],[size]]</f>
        <v>0.40487804878047778</v>
      </c>
      <c r="M325" s="9">
        <f>testdata[[#This Row],[upper]]/testdata[[#This Row],[size]]</f>
        <v>0.32195121951220551</v>
      </c>
      <c r="N325" s="9">
        <f>testdata[[#This Row],[lower]]/testdata[[#This Row],[size]]</f>
        <v>0.27317073170731665</v>
      </c>
      <c r="O325" s="2" t="b">
        <f>IF(testdata[[#This Row],[close]]&gt;testdata[[#This Row],[open]],TRUE,FALSE)</f>
        <v>1</v>
      </c>
      <c r="P325" s="2" t="b">
        <f>IF(testdata[[#This Row],[close]]&lt;testdata[[#This Row],[open]],TRUE,FALSE)</f>
        <v>0</v>
      </c>
    </row>
    <row r="326" spans="1:16" x14ac:dyDescent="0.25">
      <c r="A326" s="6">
        <v>324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2">
        <f>testdata[[#This Row],[high]]-testdata[[#This Row],[low]]</f>
        <v>1.3799999999999955</v>
      </c>
      <c r="I326" s="2">
        <f>ABS(testdata[[#This Row],[close]]-testdata[[#This Row],[open]])</f>
        <v>0.29000000000002046</v>
      </c>
      <c r="J326" s="2">
        <f>testdata[[#This Row],[high]]-MAX(testdata[[#This Row],[open]],testdata[[#This Row],[close]])</f>
        <v>0.58999999999997499</v>
      </c>
      <c r="K326" s="2">
        <f>MIN(testdata[[#This Row],[open]],testdata[[#This Row],[close]])-testdata[[#This Row],[low]]</f>
        <v>0.5</v>
      </c>
      <c r="L326" s="9">
        <f>testdata[[#This Row],[body]]/testdata[[#This Row],[size]]</f>
        <v>0.21014492753624742</v>
      </c>
      <c r="M326" s="9">
        <f>testdata[[#This Row],[upper]]/testdata[[#This Row],[size]]</f>
        <v>0.42753623188404127</v>
      </c>
      <c r="N326" s="9">
        <f>testdata[[#This Row],[lower]]/testdata[[#This Row],[size]]</f>
        <v>0.36231884057971137</v>
      </c>
      <c r="O326" s="2" t="b">
        <f>IF(testdata[[#This Row],[close]]&gt;testdata[[#This Row],[open]],TRUE,FALSE)</f>
        <v>0</v>
      </c>
      <c r="P326" s="2" t="b">
        <f>IF(testdata[[#This Row],[close]]&lt;testdata[[#This Row],[open]],TRUE,FALSE)</f>
        <v>1</v>
      </c>
    </row>
    <row r="327" spans="1:16" x14ac:dyDescent="0.25">
      <c r="A327" s="6">
        <v>325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2">
        <f>testdata[[#This Row],[high]]-testdata[[#This Row],[low]]</f>
        <v>2.0900000000000318</v>
      </c>
      <c r="I327" s="2">
        <f>ABS(testdata[[#This Row],[close]]-testdata[[#This Row],[open]])</f>
        <v>0.74000000000000909</v>
      </c>
      <c r="J327" s="2">
        <f>testdata[[#This Row],[high]]-MAX(testdata[[#This Row],[open]],testdata[[#This Row],[close]])</f>
        <v>0.22000000000002728</v>
      </c>
      <c r="K327" s="2">
        <f>MIN(testdata[[#This Row],[open]],testdata[[#This Row],[close]])-testdata[[#This Row],[low]]</f>
        <v>1.1299999999999955</v>
      </c>
      <c r="L327" s="9">
        <f>testdata[[#This Row],[body]]/testdata[[#This Row],[size]]</f>
        <v>0.35406698564593198</v>
      </c>
      <c r="M327" s="9">
        <f>testdata[[#This Row],[upper]]/testdata[[#This Row],[size]]</f>
        <v>0.1052631578947483</v>
      </c>
      <c r="N327" s="9">
        <f>testdata[[#This Row],[lower]]/testdata[[#This Row],[size]]</f>
        <v>0.54066985645931975</v>
      </c>
      <c r="O327" s="2" t="b">
        <f>IF(testdata[[#This Row],[close]]&gt;testdata[[#This Row],[open]],TRUE,FALSE)</f>
        <v>0</v>
      </c>
      <c r="P327" s="2" t="b">
        <f>IF(testdata[[#This Row],[close]]&lt;testdata[[#This Row],[open]],TRUE,FALSE)</f>
        <v>1</v>
      </c>
    </row>
    <row r="328" spans="1:16" x14ac:dyDescent="0.25">
      <c r="A328" s="6">
        <v>326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2">
        <f>testdata[[#This Row],[high]]-testdata[[#This Row],[low]]</f>
        <v>3.3400000000000318</v>
      </c>
      <c r="I328" s="2">
        <f>ABS(testdata[[#This Row],[close]]-testdata[[#This Row],[open]])</f>
        <v>2.1200000000000045</v>
      </c>
      <c r="J328" s="2">
        <f>testdata[[#This Row],[high]]-MAX(testdata[[#This Row],[open]],testdata[[#This Row],[close]])</f>
        <v>0.25</v>
      </c>
      <c r="K328" s="2">
        <f>MIN(testdata[[#This Row],[open]],testdata[[#This Row],[close]])-testdata[[#This Row],[low]]</f>
        <v>0.97000000000002728</v>
      </c>
      <c r="L328" s="9">
        <f>testdata[[#This Row],[body]]/testdata[[#This Row],[size]]</f>
        <v>0.63473053892215103</v>
      </c>
      <c r="M328" s="9">
        <f>testdata[[#This Row],[upper]]/testdata[[#This Row],[size]]</f>
        <v>7.485029940119689E-2</v>
      </c>
      <c r="N328" s="9">
        <f>testdata[[#This Row],[lower]]/testdata[[#This Row],[size]]</f>
        <v>0.2904191616766521</v>
      </c>
      <c r="O328" s="2" t="b">
        <f>IF(testdata[[#This Row],[close]]&gt;testdata[[#This Row],[open]],TRUE,FALSE)</f>
        <v>0</v>
      </c>
      <c r="P328" s="2" t="b">
        <f>IF(testdata[[#This Row],[close]]&lt;testdata[[#This Row],[open]],TRUE,FALSE)</f>
        <v>1</v>
      </c>
    </row>
    <row r="329" spans="1:16" x14ac:dyDescent="0.25">
      <c r="A329" s="6">
        <v>327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2">
        <f>testdata[[#This Row],[high]]-testdata[[#This Row],[low]]</f>
        <v>2.4500000000000455</v>
      </c>
      <c r="I329" s="2">
        <f>ABS(testdata[[#This Row],[close]]-testdata[[#This Row],[open]])</f>
        <v>0.67000000000001592</v>
      </c>
      <c r="J329" s="2">
        <f>testdata[[#This Row],[high]]-MAX(testdata[[#This Row],[open]],testdata[[#This Row],[close]])</f>
        <v>0.60000000000002274</v>
      </c>
      <c r="K329" s="2">
        <f>MIN(testdata[[#This Row],[open]],testdata[[#This Row],[close]])-testdata[[#This Row],[low]]</f>
        <v>1.1800000000000068</v>
      </c>
      <c r="L329" s="9">
        <f>testdata[[#This Row],[body]]/testdata[[#This Row],[size]]</f>
        <v>0.27346938775510349</v>
      </c>
      <c r="M329" s="9">
        <f>testdata[[#This Row],[upper]]/testdata[[#This Row],[size]]</f>
        <v>0.24489795918367821</v>
      </c>
      <c r="N329" s="9">
        <f>testdata[[#This Row],[lower]]/testdata[[#This Row],[size]]</f>
        <v>0.48163265306121833</v>
      </c>
      <c r="O329" s="2" t="b">
        <f>IF(testdata[[#This Row],[close]]&gt;testdata[[#This Row],[open]],TRUE,FALSE)</f>
        <v>0</v>
      </c>
      <c r="P329" s="2" t="b">
        <f>IF(testdata[[#This Row],[close]]&lt;testdata[[#This Row],[open]],TRUE,FALSE)</f>
        <v>1</v>
      </c>
    </row>
    <row r="330" spans="1:16" x14ac:dyDescent="0.25">
      <c r="A330" s="6">
        <v>328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2">
        <f>testdata[[#This Row],[high]]-testdata[[#This Row],[low]]</f>
        <v>6.4799999999999898</v>
      </c>
      <c r="I330" s="2">
        <f>ABS(testdata[[#This Row],[close]]-testdata[[#This Row],[open]])</f>
        <v>4.589999999999975</v>
      </c>
      <c r="J330" s="2">
        <f>testdata[[#This Row],[high]]-MAX(testdata[[#This Row],[open]],testdata[[#This Row],[close]])</f>
        <v>0.24000000000000909</v>
      </c>
      <c r="K330" s="2">
        <f>MIN(testdata[[#This Row],[open]],testdata[[#This Row],[close]])-testdata[[#This Row],[low]]</f>
        <v>1.6500000000000057</v>
      </c>
      <c r="L330" s="9">
        <f>testdata[[#This Row],[body]]/testdata[[#This Row],[size]]</f>
        <v>0.70833333333333059</v>
      </c>
      <c r="M330" s="9">
        <f>testdata[[#This Row],[upper]]/testdata[[#This Row],[size]]</f>
        <v>3.7037037037038499E-2</v>
      </c>
      <c r="N330" s="9">
        <f>testdata[[#This Row],[lower]]/testdata[[#This Row],[size]]</f>
        <v>0.25462962962963093</v>
      </c>
      <c r="O330" s="2" t="b">
        <f>IF(testdata[[#This Row],[close]]&gt;testdata[[#This Row],[open]],TRUE,FALSE)</f>
        <v>0</v>
      </c>
      <c r="P330" s="2" t="b">
        <f>IF(testdata[[#This Row],[close]]&lt;testdata[[#This Row],[open]],TRUE,FALSE)</f>
        <v>1</v>
      </c>
    </row>
    <row r="331" spans="1:16" x14ac:dyDescent="0.25">
      <c r="A331" s="6">
        <v>329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2">
        <f>testdata[[#This Row],[high]]-testdata[[#This Row],[low]]</f>
        <v>3.1699999999999875</v>
      </c>
      <c r="I331" s="2">
        <f>ABS(testdata[[#This Row],[close]]-testdata[[#This Row],[open]])</f>
        <v>0.70000000000001705</v>
      </c>
      <c r="J331" s="2">
        <f>testdata[[#This Row],[high]]-MAX(testdata[[#This Row],[open]],testdata[[#This Row],[close]])</f>
        <v>0.47999999999998977</v>
      </c>
      <c r="K331" s="2">
        <f>MIN(testdata[[#This Row],[open]],testdata[[#This Row],[close]])-testdata[[#This Row],[low]]</f>
        <v>1.9899999999999807</v>
      </c>
      <c r="L331" s="9">
        <f>testdata[[#This Row],[body]]/testdata[[#This Row],[size]]</f>
        <v>0.22082018927445421</v>
      </c>
      <c r="M331" s="9">
        <f>testdata[[#This Row],[upper]]/testdata[[#This Row],[size]]</f>
        <v>0.15141955835961882</v>
      </c>
      <c r="N331" s="9">
        <f>testdata[[#This Row],[lower]]/testdata[[#This Row],[size]]</f>
        <v>0.62776025236592703</v>
      </c>
      <c r="O331" s="2" t="b">
        <f>IF(testdata[[#This Row],[close]]&gt;testdata[[#This Row],[open]],TRUE,FALSE)</f>
        <v>1</v>
      </c>
      <c r="P331" s="2" t="b">
        <f>IF(testdata[[#This Row],[close]]&lt;testdata[[#This Row],[open]],TRUE,FALSE)</f>
        <v>0</v>
      </c>
    </row>
    <row r="332" spans="1:16" x14ac:dyDescent="0.25">
      <c r="A332" s="6">
        <v>330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2">
        <f>testdata[[#This Row],[high]]-testdata[[#This Row],[low]]</f>
        <v>2.8600000000000136</v>
      </c>
      <c r="I332" s="2">
        <f>ABS(testdata[[#This Row],[close]]-testdata[[#This Row],[open]])</f>
        <v>1.4699999999999704</v>
      </c>
      <c r="J332" s="2">
        <f>testdata[[#This Row],[high]]-MAX(testdata[[#This Row],[open]],testdata[[#This Row],[close]])</f>
        <v>0.90000000000003411</v>
      </c>
      <c r="K332" s="2">
        <f>MIN(testdata[[#This Row],[open]],testdata[[#This Row],[close]])-testdata[[#This Row],[low]]</f>
        <v>0.49000000000000909</v>
      </c>
      <c r="L332" s="9">
        <f>testdata[[#This Row],[body]]/testdata[[#This Row],[size]]</f>
        <v>0.51398601398600119</v>
      </c>
      <c r="M332" s="9">
        <f>testdata[[#This Row],[upper]]/testdata[[#This Row],[size]]</f>
        <v>0.31468531468532512</v>
      </c>
      <c r="N332" s="9">
        <f>testdata[[#This Row],[lower]]/testdata[[#This Row],[size]]</f>
        <v>0.17132867132867369</v>
      </c>
      <c r="O332" s="2" t="b">
        <f>IF(testdata[[#This Row],[close]]&gt;testdata[[#This Row],[open]],TRUE,FALSE)</f>
        <v>1</v>
      </c>
      <c r="P332" s="2" t="b">
        <f>IF(testdata[[#This Row],[close]]&lt;testdata[[#This Row],[open]],TRUE,FALSE)</f>
        <v>0</v>
      </c>
    </row>
    <row r="333" spans="1:16" x14ac:dyDescent="0.25">
      <c r="A333" s="6">
        <v>331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2">
        <f>testdata[[#This Row],[high]]-testdata[[#This Row],[low]]</f>
        <v>1.7799999999999727</v>
      </c>
      <c r="I333" s="2">
        <f>ABS(testdata[[#This Row],[close]]-testdata[[#This Row],[open]])</f>
        <v>0.42000000000001592</v>
      </c>
      <c r="J333" s="2">
        <f>testdata[[#This Row],[high]]-MAX(testdata[[#This Row],[open]],testdata[[#This Row],[close]])</f>
        <v>0.32999999999998408</v>
      </c>
      <c r="K333" s="2">
        <f>MIN(testdata[[#This Row],[open]],testdata[[#This Row],[close]])-testdata[[#This Row],[low]]</f>
        <v>1.0299999999999727</v>
      </c>
      <c r="L333" s="9">
        <f>testdata[[#This Row],[body]]/testdata[[#This Row],[size]]</f>
        <v>0.23595505617978785</v>
      </c>
      <c r="M333" s="9">
        <f>testdata[[#This Row],[upper]]/testdata[[#This Row],[size]]</f>
        <v>0.18539325842696019</v>
      </c>
      <c r="N333" s="9">
        <f>testdata[[#This Row],[lower]]/testdata[[#This Row],[size]]</f>
        <v>0.57865168539325196</v>
      </c>
      <c r="O333" s="2" t="b">
        <f>IF(testdata[[#This Row],[close]]&gt;testdata[[#This Row],[open]],TRUE,FALSE)</f>
        <v>0</v>
      </c>
      <c r="P333" s="2" t="b">
        <f>IF(testdata[[#This Row],[close]]&lt;testdata[[#This Row],[open]],TRUE,FALSE)</f>
        <v>1</v>
      </c>
    </row>
    <row r="334" spans="1:16" x14ac:dyDescent="0.25">
      <c r="A334" s="6">
        <v>332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2">
        <f>testdata[[#This Row],[high]]-testdata[[#This Row],[low]]</f>
        <v>3.3400000000000318</v>
      </c>
      <c r="I334" s="2">
        <f>ABS(testdata[[#This Row],[close]]-testdata[[#This Row],[open]])</f>
        <v>2.6599999999999966</v>
      </c>
      <c r="J334" s="2">
        <f>testdata[[#This Row],[high]]-MAX(testdata[[#This Row],[open]],testdata[[#This Row],[close]])</f>
        <v>0.60000000000002274</v>
      </c>
      <c r="K334" s="2">
        <f>MIN(testdata[[#This Row],[open]],testdata[[#This Row],[close]])-testdata[[#This Row],[low]]</f>
        <v>8.0000000000012506E-2</v>
      </c>
      <c r="L334" s="9">
        <f>testdata[[#This Row],[body]]/testdata[[#This Row],[size]]</f>
        <v>0.79640718562873392</v>
      </c>
      <c r="M334" s="9">
        <f>testdata[[#This Row],[upper]]/testdata[[#This Row],[size]]</f>
        <v>0.17964071856287936</v>
      </c>
      <c r="N334" s="9">
        <f>testdata[[#This Row],[lower]]/testdata[[#This Row],[size]]</f>
        <v>2.395209580838675E-2</v>
      </c>
      <c r="O334" s="2" t="b">
        <f>IF(testdata[[#This Row],[close]]&gt;testdata[[#This Row],[open]],TRUE,FALSE)</f>
        <v>0</v>
      </c>
      <c r="P334" s="2" t="b">
        <f>IF(testdata[[#This Row],[close]]&lt;testdata[[#This Row],[open]],TRUE,FALSE)</f>
        <v>1</v>
      </c>
    </row>
    <row r="335" spans="1:16" x14ac:dyDescent="0.25">
      <c r="A335" s="6">
        <v>333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2">
        <f>testdata[[#This Row],[high]]-testdata[[#This Row],[low]]</f>
        <v>2.8900000000000148</v>
      </c>
      <c r="I335" s="2">
        <f>ABS(testdata[[#This Row],[close]]-testdata[[#This Row],[open]])</f>
        <v>1.0700000000000216</v>
      </c>
      <c r="J335" s="2">
        <f>testdata[[#This Row],[high]]-MAX(testdata[[#This Row],[open]],testdata[[#This Row],[close]])</f>
        <v>0.12000000000000455</v>
      </c>
      <c r="K335" s="2">
        <f>MIN(testdata[[#This Row],[open]],testdata[[#This Row],[close]])-testdata[[#This Row],[low]]</f>
        <v>1.6999999999999886</v>
      </c>
      <c r="L335" s="9">
        <f>testdata[[#This Row],[body]]/testdata[[#This Row],[size]]</f>
        <v>0.37024221453287753</v>
      </c>
      <c r="M335" s="9">
        <f>testdata[[#This Row],[upper]]/testdata[[#This Row],[size]]</f>
        <v>4.1522491349482327E-2</v>
      </c>
      <c r="N335" s="9">
        <f>testdata[[#This Row],[lower]]/testdata[[#This Row],[size]]</f>
        <v>0.58823529411764008</v>
      </c>
      <c r="O335" s="2" t="b">
        <f>IF(testdata[[#This Row],[close]]&gt;testdata[[#This Row],[open]],TRUE,FALSE)</f>
        <v>1</v>
      </c>
      <c r="P335" s="2" t="b">
        <f>IF(testdata[[#This Row],[close]]&lt;testdata[[#This Row],[open]],TRUE,FALSE)</f>
        <v>0</v>
      </c>
    </row>
    <row r="336" spans="1:16" x14ac:dyDescent="0.25">
      <c r="A336" s="6">
        <v>334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2">
        <f>testdata[[#This Row],[high]]-testdata[[#This Row],[low]]</f>
        <v>2.8300000000000125</v>
      </c>
      <c r="I336" s="2">
        <f>ABS(testdata[[#This Row],[close]]-testdata[[#This Row],[open]])</f>
        <v>1.5099999999999909</v>
      </c>
      <c r="J336" s="2">
        <f>testdata[[#This Row],[high]]-MAX(testdata[[#This Row],[open]],testdata[[#This Row],[close]])</f>
        <v>0.8900000000000432</v>
      </c>
      <c r="K336" s="2">
        <f>MIN(testdata[[#This Row],[open]],testdata[[#This Row],[close]])-testdata[[#This Row],[low]]</f>
        <v>0.4299999999999784</v>
      </c>
      <c r="L336" s="9">
        <f>testdata[[#This Row],[body]]/testdata[[#This Row],[size]]</f>
        <v>0.53356890459363404</v>
      </c>
      <c r="M336" s="9">
        <f>testdata[[#This Row],[upper]]/testdata[[#This Row],[size]]</f>
        <v>0.31448763250884781</v>
      </c>
      <c r="N336" s="9">
        <f>testdata[[#This Row],[lower]]/testdata[[#This Row],[size]]</f>
        <v>0.1519434628975182</v>
      </c>
      <c r="O336" s="2" t="b">
        <f>IF(testdata[[#This Row],[close]]&gt;testdata[[#This Row],[open]],TRUE,FALSE)</f>
        <v>0</v>
      </c>
      <c r="P336" s="2" t="b">
        <f>IF(testdata[[#This Row],[close]]&lt;testdata[[#This Row],[open]],TRUE,FALSE)</f>
        <v>1</v>
      </c>
    </row>
    <row r="337" spans="1:16" x14ac:dyDescent="0.25">
      <c r="A337" s="6">
        <v>335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2">
        <f>testdata[[#This Row],[high]]-testdata[[#This Row],[low]]</f>
        <v>4.1599999999999966</v>
      </c>
      <c r="I337" s="2">
        <f>ABS(testdata[[#This Row],[close]]-testdata[[#This Row],[open]])</f>
        <v>0.34999999999999432</v>
      </c>
      <c r="J337" s="2">
        <f>testdata[[#This Row],[high]]-MAX(testdata[[#This Row],[open]],testdata[[#This Row],[close]])</f>
        <v>0.71000000000000796</v>
      </c>
      <c r="K337" s="2">
        <f>MIN(testdata[[#This Row],[open]],testdata[[#This Row],[close]])-testdata[[#This Row],[low]]</f>
        <v>3.0999999999999943</v>
      </c>
      <c r="L337" s="9">
        <f>testdata[[#This Row],[body]]/testdata[[#This Row],[size]]</f>
        <v>8.4134615384614087E-2</v>
      </c>
      <c r="M337" s="9">
        <f>testdata[[#This Row],[upper]]/testdata[[#This Row],[size]]</f>
        <v>0.17067307692307898</v>
      </c>
      <c r="N337" s="9">
        <f>testdata[[#This Row],[lower]]/testdata[[#This Row],[size]]</f>
        <v>0.74519230769230693</v>
      </c>
      <c r="O337" s="2" t="b">
        <f>IF(testdata[[#This Row],[close]]&gt;testdata[[#This Row],[open]],TRUE,FALSE)</f>
        <v>1</v>
      </c>
      <c r="P337" s="2" t="b">
        <f>IF(testdata[[#This Row],[close]]&lt;testdata[[#This Row],[open]],TRUE,FALSE)</f>
        <v>0</v>
      </c>
    </row>
    <row r="338" spans="1:16" x14ac:dyDescent="0.25">
      <c r="A338" s="6">
        <v>336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2">
        <f>testdata[[#This Row],[high]]-testdata[[#This Row],[low]]</f>
        <v>5.4500000000000171</v>
      </c>
      <c r="I338" s="2">
        <f>ABS(testdata[[#This Row],[close]]-testdata[[#This Row],[open]])</f>
        <v>4.3500000000000227</v>
      </c>
      <c r="J338" s="2">
        <f>testdata[[#This Row],[high]]-MAX(testdata[[#This Row],[open]],testdata[[#This Row],[close]])</f>
        <v>0.74000000000000909</v>
      </c>
      <c r="K338" s="2">
        <f>MIN(testdata[[#This Row],[open]],testdata[[#This Row],[close]])-testdata[[#This Row],[low]]</f>
        <v>0.35999999999998522</v>
      </c>
      <c r="L338" s="9">
        <f>testdata[[#This Row],[body]]/testdata[[#This Row],[size]]</f>
        <v>0.79816513761468055</v>
      </c>
      <c r="M338" s="9">
        <f>testdata[[#This Row],[upper]]/testdata[[#This Row],[size]]</f>
        <v>0.13577981651376272</v>
      </c>
      <c r="N338" s="9">
        <f>testdata[[#This Row],[lower]]/testdata[[#This Row],[size]]</f>
        <v>6.6055045871556708E-2</v>
      </c>
      <c r="O338" s="2" t="b">
        <f>IF(testdata[[#This Row],[close]]&gt;testdata[[#This Row],[open]],TRUE,FALSE)</f>
        <v>1</v>
      </c>
      <c r="P338" s="2" t="b">
        <f>IF(testdata[[#This Row],[close]]&lt;testdata[[#This Row],[open]],TRUE,FALSE)</f>
        <v>0</v>
      </c>
    </row>
    <row r="339" spans="1:16" x14ac:dyDescent="0.25">
      <c r="A339" s="6">
        <v>337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2">
        <f>testdata[[#This Row],[high]]-testdata[[#This Row],[low]]</f>
        <v>1.8500000000000227</v>
      </c>
      <c r="I339" s="2">
        <f>ABS(testdata[[#This Row],[close]]-testdata[[#This Row],[open]])</f>
        <v>3.0000000000029559E-2</v>
      </c>
      <c r="J339" s="2">
        <f>testdata[[#This Row],[high]]-MAX(testdata[[#This Row],[open]],testdata[[#This Row],[close]])</f>
        <v>1.0600000000000023</v>
      </c>
      <c r="K339" s="2">
        <f>MIN(testdata[[#This Row],[open]],testdata[[#This Row],[close]])-testdata[[#This Row],[low]]</f>
        <v>0.75999999999999091</v>
      </c>
      <c r="L339" s="9">
        <f>testdata[[#This Row],[body]]/testdata[[#This Row],[size]]</f>
        <v>1.6216216216231996E-2</v>
      </c>
      <c r="M339" s="9">
        <f>testdata[[#This Row],[upper]]/testdata[[#This Row],[size]]</f>
        <v>0.57297297297296712</v>
      </c>
      <c r="N339" s="9">
        <f>testdata[[#This Row],[lower]]/testdata[[#This Row],[size]]</f>
        <v>0.41081081081080084</v>
      </c>
      <c r="O339" s="2" t="b">
        <f>IF(testdata[[#This Row],[close]]&gt;testdata[[#This Row],[open]],TRUE,FALSE)</f>
        <v>1</v>
      </c>
      <c r="P339" s="2" t="b">
        <f>IF(testdata[[#This Row],[close]]&lt;testdata[[#This Row],[open]],TRUE,FALSE)</f>
        <v>0</v>
      </c>
    </row>
    <row r="340" spans="1:16" x14ac:dyDescent="0.25">
      <c r="A340" s="6">
        <v>338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2">
        <f>testdata[[#This Row],[high]]-testdata[[#This Row],[low]]</f>
        <v>2.1000000000000227</v>
      </c>
      <c r="I340" s="2">
        <f>ABS(testdata[[#This Row],[close]]-testdata[[#This Row],[open]])</f>
        <v>0.41000000000002501</v>
      </c>
      <c r="J340" s="2">
        <f>testdata[[#This Row],[high]]-MAX(testdata[[#This Row],[open]],testdata[[#This Row],[close]])</f>
        <v>0.38999999999998636</v>
      </c>
      <c r="K340" s="2">
        <f>MIN(testdata[[#This Row],[open]],testdata[[#This Row],[close]])-testdata[[#This Row],[low]]</f>
        <v>1.3000000000000114</v>
      </c>
      <c r="L340" s="9">
        <f>testdata[[#This Row],[body]]/testdata[[#This Row],[size]]</f>
        <v>0.19523809523810504</v>
      </c>
      <c r="M340" s="9">
        <f>testdata[[#This Row],[upper]]/testdata[[#This Row],[size]]</f>
        <v>0.1857142857142772</v>
      </c>
      <c r="N340" s="9">
        <f>testdata[[#This Row],[lower]]/testdata[[#This Row],[size]]</f>
        <v>0.61904761904761774</v>
      </c>
      <c r="O340" s="2" t="b">
        <f>IF(testdata[[#This Row],[close]]&gt;testdata[[#This Row],[open]],TRUE,FALSE)</f>
        <v>1</v>
      </c>
      <c r="P340" s="2" t="b">
        <f>IF(testdata[[#This Row],[close]]&lt;testdata[[#This Row],[open]],TRUE,FALSE)</f>
        <v>0</v>
      </c>
    </row>
    <row r="341" spans="1:16" x14ac:dyDescent="0.25">
      <c r="A341" s="6">
        <v>339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2">
        <f>testdata[[#This Row],[high]]-testdata[[#This Row],[low]]</f>
        <v>2.6800000000000068</v>
      </c>
      <c r="I341" s="2">
        <f>ABS(testdata[[#This Row],[close]]-testdata[[#This Row],[open]])</f>
        <v>1.7600000000000477</v>
      </c>
      <c r="J341" s="2">
        <f>testdata[[#This Row],[high]]-MAX(testdata[[#This Row],[open]],testdata[[#This Row],[close]])</f>
        <v>0.34999999999996589</v>
      </c>
      <c r="K341" s="2">
        <f>MIN(testdata[[#This Row],[open]],testdata[[#This Row],[close]])-testdata[[#This Row],[low]]</f>
        <v>0.56999999999999318</v>
      </c>
      <c r="L341" s="9">
        <f>testdata[[#This Row],[body]]/testdata[[#This Row],[size]]</f>
        <v>0.65671641791046387</v>
      </c>
      <c r="M341" s="9">
        <f>testdata[[#This Row],[upper]]/testdata[[#This Row],[size]]</f>
        <v>0.13059701492536008</v>
      </c>
      <c r="N341" s="9">
        <f>testdata[[#This Row],[lower]]/testdata[[#This Row],[size]]</f>
        <v>0.21268656716417603</v>
      </c>
      <c r="O341" s="2" t="b">
        <f>IF(testdata[[#This Row],[close]]&gt;testdata[[#This Row],[open]],TRUE,FALSE)</f>
        <v>1</v>
      </c>
      <c r="P341" s="2" t="b">
        <f>IF(testdata[[#This Row],[close]]&lt;testdata[[#This Row],[open]],TRUE,FALSE)</f>
        <v>0</v>
      </c>
    </row>
    <row r="342" spans="1:16" x14ac:dyDescent="0.25">
      <c r="A342" s="6">
        <v>340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2">
        <f>testdata[[#This Row],[high]]-testdata[[#This Row],[low]]</f>
        <v>2.0999999999999659</v>
      </c>
      <c r="I342" s="2">
        <f>ABS(testdata[[#This Row],[close]]-testdata[[#This Row],[open]])</f>
        <v>1.6299999999999955</v>
      </c>
      <c r="J342" s="2">
        <f>testdata[[#This Row],[high]]-MAX(testdata[[#This Row],[open]],testdata[[#This Row],[close]])</f>
        <v>0.3599999999999568</v>
      </c>
      <c r="K342" s="2">
        <f>MIN(testdata[[#This Row],[open]],testdata[[#This Row],[close]])-testdata[[#This Row],[low]]</f>
        <v>0.11000000000001364</v>
      </c>
      <c r="L342" s="9">
        <f>testdata[[#This Row],[body]]/testdata[[#This Row],[size]]</f>
        <v>0.77619047619048664</v>
      </c>
      <c r="M342" s="9">
        <f>testdata[[#This Row],[upper]]/testdata[[#This Row],[size]]</f>
        <v>0.17142857142855364</v>
      </c>
      <c r="N342" s="9">
        <f>testdata[[#This Row],[lower]]/testdata[[#This Row],[size]]</f>
        <v>5.238095238095973E-2</v>
      </c>
      <c r="O342" s="2" t="b">
        <f>IF(testdata[[#This Row],[close]]&gt;testdata[[#This Row],[open]],TRUE,FALSE)</f>
        <v>1</v>
      </c>
      <c r="P342" s="2" t="b">
        <f>IF(testdata[[#This Row],[close]]&lt;testdata[[#This Row],[open]],TRUE,FALSE)</f>
        <v>0</v>
      </c>
    </row>
    <row r="343" spans="1:16" x14ac:dyDescent="0.25">
      <c r="A343" s="6">
        <v>341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2">
        <f>testdata[[#This Row],[high]]-testdata[[#This Row],[low]]</f>
        <v>1.5199999999999818</v>
      </c>
      <c r="I343" s="2">
        <f>ABS(testdata[[#This Row],[close]]-testdata[[#This Row],[open]])</f>
        <v>0.66999999999995907</v>
      </c>
      <c r="J343" s="2">
        <f>testdata[[#This Row],[high]]-MAX(testdata[[#This Row],[open]],testdata[[#This Row],[close]])</f>
        <v>0.29000000000002046</v>
      </c>
      <c r="K343" s="2">
        <f>MIN(testdata[[#This Row],[open]],testdata[[#This Row],[close]])-testdata[[#This Row],[low]]</f>
        <v>0.56000000000000227</v>
      </c>
      <c r="L343" s="9">
        <f>testdata[[#This Row],[body]]/testdata[[#This Row],[size]]</f>
        <v>0.44078947368418886</v>
      </c>
      <c r="M343" s="9">
        <f>testdata[[#This Row],[upper]]/testdata[[#This Row],[size]]</f>
        <v>0.19078947368422627</v>
      </c>
      <c r="N343" s="9">
        <f>testdata[[#This Row],[lower]]/testdata[[#This Row],[size]]</f>
        <v>0.36842105263158487</v>
      </c>
      <c r="O343" s="2" t="b">
        <f>IF(testdata[[#This Row],[close]]&gt;testdata[[#This Row],[open]],TRUE,FALSE)</f>
        <v>1</v>
      </c>
      <c r="P343" s="2" t="b">
        <f>IF(testdata[[#This Row],[close]]&lt;testdata[[#This Row],[open]],TRUE,FALSE)</f>
        <v>0</v>
      </c>
    </row>
    <row r="344" spans="1:16" x14ac:dyDescent="0.25">
      <c r="A344" s="6">
        <v>342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2">
        <f>testdata[[#This Row],[high]]-testdata[[#This Row],[low]]</f>
        <v>1.6599999999999682</v>
      </c>
      <c r="I344" s="2">
        <f>ABS(testdata[[#This Row],[close]]-testdata[[#This Row],[open]])</f>
        <v>0.33999999999997499</v>
      </c>
      <c r="J344" s="2">
        <f>testdata[[#This Row],[high]]-MAX(testdata[[#This Row],[open]],testdata[[#This Row],[close]])</f>
        <v>0.71999999999997044</v>
      </c>
      <c r="K344" s="2">
        <f>MIN(testdata[[#This Row],[open]],testdata[[#This Row],[close]])-testdata[[#This Row],[low]]</f>
        <v>0.60000000000002274</v>
      </c>
      <c r="L344" s="9">
        <f>testdata[[#This Row],[body]]/testdata[[#This Row],[size]]</f>
        <v>0.2048192771084226</v>
      </c>
      <c r="M344" s="9">
        <f>testdata[[#This Row],[upper]]/testdata[[#This Row],[size]]</f>
        <v>0.43373493975902666</v>
      </c>
      <c r="N344" s="9">
        <f>testdata[[#This Row],[lower]]/testdata[[#This Row],[size]]</f>
        <v>0.36144578313255077</v>
      </c>
      <c r="O344" s="2" t="b">
        <f>IF(testdata[[#This Row],[close]]&gt;testdata[[#This Row],[open]],TRUE,FALSE)</f>
        <v>0</v>
      </c>
      <c r="P344" s="2" t="b">
        <f>IF(testdata[[#This Row],[close]]&lt;testdata[[#This Row],[open]],TRUE,FALSE)</f>
        <v>1</v>
      </c>
    </row>
    <row r="345" spans="1:16" x14ac:dyDescent="0.25">
      <c r="A345" s="6">
        <v>343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2">
        <f>testdata[[#This Row],[high]]-testdata[[#This Row],[low]]</f>
        <v>1.5299999999999727</v>
      </c>
      <c r="I345" s="2">
        <f>ABS(testdata[[#This Row],[close]]-testdata[[#This Row],[open]])</f>
        <v>0.47000000000002728</v>
      </c>
      <c r="J345" s="2">
        <f>testdata[[#This Row],[high]]-MAX(testdata[[#This Row],[open]],testdata[[#This Row],[close]])</f>
        <v>1.999999999998181E-2</v>
      </c>
      <c r="K345" s="2">
        <f>MIN(testdata[[#This Row],[open]],testdata[[#This Row],[close]])-testdata[[#This Row],[low]]</f>
        <v>1.0399999999999636</v>
      </c>
      <c r="L345" s="9">
        <f>testdata[[#This Row],[body]]/testdata[[#This Row],[size]]</f>
        <v>0.30718954248368346</v>
      </c>
      <c r="M345" s="9">
        <f>testdata[[#This Row],[upper]]/testdata[[#This Row],[size]]</f>
        <v>1.3071895424824946E-2</v>
      </c>
      <c r="N345" s="9">
        <f>testdata[[#This Row],[lower]]/testdata[[#This Row],[size]]</f>
        <v>0.67973856209149164</v>
      </c>
      <c r="O345" s="2" t="b">
        <f>IF(testdata[[#This Row],[close]]&gt;testdata[[#This Row],[open]],TRUE,FALSE)</f>
        <v>0</v>
      </c>
      <c r="P345" s="2" t="b">
        <f>IF(testdata[[#This Row],[close]]&lt;testdata[[#This Row],[open]],TRUE,FALSE)</f>
        <v>1</v>
      </c>
    </row>
    <row r="346" spans="1:16" x14ac:dyDescent="0.25">
      <c r="A346" s="6">
        <v>344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2">
        <f>testdata[[#This Row],[high]]-testdata[[#This Row],[low]]</f>
        <v>1.589999999999975</v>
      </c>
      <c r="I346" s="2">
        <f>ABS(testdata[[#This Row],[close]]-testdata[[#This Row],[open]])</f>
        <v>1.0600000000000023</v>
      </c>
      <c r="J346" s="2">
        <f>testdata[[#This Row],[high]]-MAX(testdata[[#This Row],[open]],testdata[[#This Row],[close]])</f>
        <v>0.5</v>
      </c>
      <c r="K346" s="2">
        <f>MIN(testdata[[#This Row],[open]],testdata[[#This Row],[close]])-testdata[[#This Row],[low]]</f>
        <v>2.9999999999972715E-2</v>
      </c>
      <c r="L346" s="9">
        <f>testdata[[#This Row],[body]]/testdata[[#This Row],[size]]</f>
        <v>0.66666666666667862</v>
      </c>
      <c r="M346" s="9">
        <f>testdata[[#This Row],[upper]]/testdata[[#This Row],[size]]</f>
        <v>0.31446540880503637</v>
      </c>
      <c r="N346" s="9">
        <f>testdata[[#This Row],[lower]]/testdata[[#This Row],[size]]</f>
        <v>1.8867924528285025E-2</v>
      </c>
      <c r="O346" s="2" t="b">
        <f>IF(testdata[[#This Row],[close]]&gt;testdata[[#This Row],[open]],TRUE,FALSE)</f>
        <v>1</v>
      </c>
      <c r="P346" s="2" t="b">
        <f>IF(testdata[[#This Row],[close]]&lt;testdata[[#This Row],[open]],TRUE,FALSE)</f>
        <v>0</v>
      </c>
    </row>
    <row r="347" spans="1:16" x14ac:dyDescent="0.25">
      <c r="A347" s="6">
        <v>345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2">
        <f>testdata[[#This Row],[high]]-testdata[[#This Row],[low]]</f>
        <v>2.0299999999999727</v>
      </c>
      <c r="I347" s="2">
        <f>ABS(testdata[[#This Row],[close]]-testdata[[#This Row],[open]])</f>
        <v>6.9999999999993179E-2</v>
      </c>
      <c r="J347" s="2">
        <f>testdata[[#This Row],[high]]-MAX(testdata[[#This Row],[open]],testdata[[#This Row],[close]])</f>
        <v>1.1800000000000068</v>
      </c>
      <c r="K347" s="2">
        <f>MIN(testdata[[#This Row],[open]],testdata[[#This Row],[close]])-testdata[[#This Row],[low]]</f>
        <v>0.77999999999997272</v>
      </c>
      <c r="L347" s="9">
        <f>testdata[[#This Row],[body]]/testdata[[#This Row],[size]]</f>
        <v>3.4482758620686761E-2</v>
      </c>
      <c r="M347" s="9">
        <f>testdata[[#This Row],[upper]]/testdata[[#This Row],[size]]</f>
        <v>0.58128078817735107</v>
      </c>
      <c r="N347" s="9">
        <f>testdata[[#This Row],[lower]]/testdata[[#This Row],[size]]</f>
        <v>0.38423645320196215</v>
      </c>
      <c r="O347" s="2" t="b">
        <f>IF(testdata[[#This Row],[close]]&gt;testdata[[#This Row],[open]],TRUE,FALSE)</f>
        <v>1</v>
      </c>
      <c r="P347" s="2" t="b">
        <f>IF(testdata[[#This Row],[close]]&lt;testdata[[#This Row],[open]],TRUE,FALSE)</f>
        <v>0</v>
      </c>
    </row>
    <row r="348" spans="1:16" x14ac:dyDescent="0.25">
      <c r="A348" s="6">
        <v>346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2">
        <f>testdata[[#This Row],[high]]-testdata[[#This Row],[low]]</f>
        <v>1.0699999999999932</v>
      </c>
      <c r="I348" s="2">
        <f>ABS(testdata[[#This Row],[close]]-testdata[[#This Row],[open]])</f>
        <v>0.27999999999997272</v>
      </c>
      <c r="J348" s="2">
        <f>testdata[[#This Row],[high]]-MAX(testdata[[#This Row],[open]],testdata[[#This Row],[close]])</f>
        <v>0.40000000000003411</v>
      </c>
      <c r="K348" s="2">
        <f>MIN(testdata[[#This Row],[open]],testdata[[#This Row],[close]])-testdata[[#This Row],[low]]</f>
        <v>0.38999999999998636</v>
      </c>
      <c r="L348" s="9">
        <f>testdata[[#This Row],[body]]/testdata[[#This Row],[size]]</f>
        <v>0.26168224299063036</v>
      </c>
      <c r="M348" s="9">
        <f>testdata[[#This Row],[upper]]/testdata[[#This Row],[size]]</f>
        <v>0.37383177570096882</v>
      </c>
      <c r="N348" s="9">
        <f>testdata[[#This Row],[lower]]/testdata[[#This Row],[size]]</f>
        <v>0.36448598130840076</v>
      </c>
      <c r="O348" s="2" t="b">
        <f>IF(testdata[[#This Row],[close]]&gt;testdata[[#This Row],[open]],TRUE,FALSE)</f>
        <v>0</v>
      </c>
      <c r="P348" s="2" t="b">
        <f>IF(testdata[[#This Row],[close]]&lt;testdata[[#This Row],[open]],TRUE,FALSE)</f>
        <v>1</v>
      </c>
    </row>
    <row r="349" spans="1:16" x14ac:dyDescent="0.25">
      <c r="A349" s="6">
        <v>347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2">
        <f>testdata[[#This Row],[high]]-testdata[[#This Row],[low]]</f>
        <v>2.5400000000000205</v>
      </c>
      <c r="I349" s="2">
        <f>ABS(testdata[[#This Row],[close]]-testdata[[#This Row],[open]])</f>
        <v>0.33999999999997499</v>
      </c>
      <c r="J349" s="2">
        <f>testdata[[#This Row],[high]]-MAX(testdata[[#This Row],[open]],testdata[[#This Row],[close]])</f>
        <v>0.59000000000003183</v>
      </c>
      <c r="K349" s="2">
        <f>MIN(testdata[[#This Row],[open]],testdata[[#This Row],[close]])-testdata[[#This Row],[low]]</f>
        <v>1.6100000000000136</v>
      </c>
      <c r="L349" s="9">
        <f>testdata[[#This Row],[body]]/testdata[[#This Row],[size]]</f>
        <v>0.13385826771652451</v>
      </c>
      <c r="M349" s="9">
        <f>testdata[[#This Row],[upper]]/testdata[[#This Row],[size]]</f>
        <v>0.2322834645669398</v>
      </c>
      <c r="N349" s="9">
        <f>testdata[[#This Row],[lower]]/testdata[[#This Row],[size]]</f>
        <v>0.63385826771653575</v>
      </c>
      <c r="O349" s="2" t="b">
        <f>IF(testdata[[#This Row],[close]]&gt;testdata[[#This Row],[open]],TRUE,FALSE)</f>
        <v>1</v>
      </c>
      <c r="P349" s="2" t="b">
        <f>IF(testdata[[#This Row],[close]]&lt;testdata[[#This Row],[open]],TRUE,FALSE)</f>
        <v>0</v>
      </c>
    </row>
    <row r="350" spans="1:16" x14ac:dyDescent="0.25">
      <c r="A350" s="6">
        <v>348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2">
        <f>testdata[[#This Row],[high]]-testdata[[#This Row],[low]]</f>
        <v>1.9499999999999886</v>
      </c>
      <c r="I350" s="2">
        <f>ABS(testdata[[#This Row],[close]]-testdata[[#This Row],[open]])</f>
        <v>1.3000000000000114</v>
      </c>
      <c r="J350" s="2">
        <f>testdata[[#This Row],[high]]-MAX(testdata[[#This Row],[open]],testdata[[#This Row],[close]])</f>
        <v>0.28999999999996362</v>
      </c>
      <c r="K350" s="2">
        <f>MIN(testdata[[#This Row],[open]],testdata[[#This Row],[close]])-testdata[[#This Row],[low]]</f>
        <v>0.36000000000001364</v>
      </c>
      <c r="L350" s="9">
        <f>testdata[[#This Row],[body]]/testdata[[#This Row],[size]]</f>
        <v>0.6666666666666764</v>
      </c>
      <c r="M350" s="9">
        <f>testdata[[#This Row],[upper]]/testdata[[#This Row],[size]]</f>
        <v>0.14871794871793093</v>
      </c>
      <c r="N350" s="9">
        <f>testdata[[#This Row],[lower]]/testdata[[#This Row],[size]]</f>
        <v>0.18461538461539267</v>
      </c>
      <c r="O350" s="2" t="b">
        <f>IF(testdata[[#This Row],[close]]&gt;testdata[[#This Row],[open]],TRUE,FALSE)</f>
        <v>0</v>
      </c>
      <c r="P350" s="2" t="b">
        <f>IF(testdata[[#This Row],[close]]&lt;testdata[[#This Row],[open]],TRUE,FALSE)</f>
        <v>1</v>
      </c>
    </row>
    <row r="351" spans="1:16" x14ac:dyDescent="0.25">
      <c r="A351" s="6">
        <v>349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2">
        <f>testdata[[#This Row],[high]]-testdata[[#This Row],[low]]</f>
        <v>2.3199999999999932</v>
      </c>
      <c r="I351" s="2">
        <f>ABS(testdata[[#This Row],[close]]-testdata[[#This Row],[open]])</f>
        <v>2.1099999999999568</v>
      </c>
      <c r="J351" s="2">
        <f>testdata[[#This Row],[high]]-MAX(testdata[[#This Row],[open]],testdata[[#This Row],[close]])</f>
        <v>3.0000000000029559E-2</v>
      </c>
      <c r="K351" s="2">
        <f>MIN(testdata[[#This Row],[open]],testdata[[#This Row],[close]])-testdata[[#This Row],[low]]</f>
        <v>0.18000000000000682</v>
      </c>
      <c r="L351" s="9">
        <f>testdata[[#This Row],[body]]/testdata[[#This Row],[size]]</f>
        <v>0.90948275862067374</v>
      </c>
      <c r="M351" s="9">
        <f>testdata[[#This Row],[upper]]/testdata[[#This Row],[size]]</f>
        <v>1.29310344827714E-2</v>
      </c>
      <c r="N351" s="9">
        <f>testdata[[#This Row],[lower]]/testdata[[#This Row],[size]]</f>
        <v>7.7586206896554891E-2</v>
      </c>
      <c r="O351" s="2" t="b">
        <f>IF(testdata[[#This Row],[close]]&gt;testdata[[#This Row],[open]],TRUE,FALSE)</f>
        <v>1</v>
      </c>
      <c r="P351" s="2" t="b">
        <f>IF(testdata[[#This Row],[close]]&lt;testdata[[#This Row],[open]],TRUE,FALSE)</f>
        <v>0</v>
      </c>
    </row>
    <row r="352" spans="1:16" x14ac:dyDescent="0.25">
      <c r="A352" s="6">
        <v>350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2">
        <f>testdata[[#This Row],[high]]-testdata[[#This Row],[low]]</f>
        <v>2.3600000000000136</v>
      </c>
      <c r="I352" s="2">
        <f>ABS(testdata[[#This Row],[close]]-testdata[[#This Row],[open]])</f>
        <v>0.1099999999999568</v>
      </c>
      <c r="J352" s="2">
        <f>testdata[[#This Row],[high]]-MAX(testdata[[#This Row],[open]],testdata[[#This Row],[close]])</f>
        <v>0.30000000000001137</v>
      </c>
      <c r="K352" s="2">
        <f>MIN(testdata[[#This Row],[open]],testdata[[#This Row],[close]])-testdata[[#This Row],[low]]</f>
        <v>1.9500000000000455</v>
      </c>
      <c r="L352" s="9">
        <f>testdata[[#This Row],[body]]/testdata[[#This Row],[size]]</f>
        <v>4.6610169491506849E-2</v>
      </c>
      <c r="M352" s="9">
        <f>testdata[[#This Row],[upper]]/testdata[[#This Row],[size]]</f>
        <v>0.12711864406780068</v>
      </c>
      <c r="N352" s="9">
        <f>testdata[[#This Row],[lower]]/testdata[[#This Row],[size]]</f>
        <v>0.82627118644069242</v>
      </c>
      <c r="O352" s="2" t="b">
        <f>IF(testdata[[#This Row],[close]]&gt;testdata[[#This Row],[open]],TRUE,FALSE)</f>
        <v>0</v>
      </c>
      <c r="P352" s="2" t="b">
        <f>IF(testdata[[#This Row],[close]]&lt;testdata[[#This Row],[open]],TRUE,FALSE)</f>
        <v>1</v>
      </c>
    </row>
    <row r="353" spans="1:16" x14ac:dyDescent="0.25">
      <c r="A353" s="6">
        <v>351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2">
        <f>testdata[[#This Row],[high]]-testdata[[#This Row],[low]]</f>
        <v>1.2400000000000091</v>
      </c>
      <c r="I353" s="2">
        <f>ABS(testdata[[#This Row],[close]]-testdata[[#This Row],[open]])</f>
        <v>0</v>
      </c>
      <c r="J353" s="2">
        <f>testdata[[#This Row],[high]]-MAX(testdata[[#This Row],[open]],testdata[[#This Row],[close]])</f>
        <v>0.68999999999999773</v>
      </c>
      <c r="K353" s="2">
        <f>MIN(testdata[[#This Row],[open]],testdata[[#This Row],[close]])-testdata[[#This Row],[low]]</f>
        <v>0.55000000000001137</v>
      </c>
      <c r="L353" s="9">
        <f>testdata[[#This Row],[body]]/testdata[[#This Row],[size]]</f>
        <v>0</v>
      </c>
      <c r="M353" s="9">
        <f>testdata[[#This Row],[upper]]/testdata[[#This Row],[size]]</f>
        <v>0.55645161290321987</v>
      </c>
      <c r="N353" s="9">
        <f>testdata[[#This Row],[lower]]/testdata[[#This Row],[size]]</f>
        <v>0.44354838709678013</v>
      </c>
      <c r="O353" s="2" t="b">
        <f>IF(testdata[[#This Row],[close]]&gt;testdata[[#This Row],[open]],TRUE,FALSE)</f>
        <v>0</v>
      </c>
      <c r="P353" s="2" t="b">
        <f>IF(testdata[[#This Row],[close]]&lt;testdata[[#This Row],[open]],TRUE,FALSE)</f>
        <v>0</v>
      </c>
    </row>
    <row r="354" spans="1:16" x14ac:dyDescent="0.25">
      <c r="A354" s="6">
        <v>352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2">
        <f>testdata[[#This Row],[high]]-testdata[[#This Row],[low]]</f>
        <v>3.3000000000000114</v>
      </c>
      <c r="I354" s="2">
        <f>ABS(testdata[[#This Row],[close]]-testdata[[#This Row],[open]])</f>
        <v>1.25</v>
      </c>
      <c r="J354" s="2">
        <f>testdata[[#This Row],[high]]-MAX(testdata[[#This Row],[open]],testdata[[#This Row],[close]])</f>
        <v>0.83000000000004093</v>
      </c>
      <c r="K354" s="2">
        <f>MIN(testdata[[#This Row],[open]],testdata[[#This Row],[close]])-testdata[[#This Row],[low]]</f>
        <v>1.2199999999999704</v>
      </c>
      <c r="L354" s="9">
        <f>testdata[[#This Row],[body]]/testdata[[#This Row],[size]]</f>
        <v>0.37878787878787751</v>
      </c>
      <c r="M354" s="9">
        <f>testdata[[#This Row],[upper]]/testdata[[#This Row],[size]]</f>
        <v>0.25151515151516307</v>
      </c>
      <c r="N354" s="9">
        <f>testdata[[#This Row],[lower]]/testdata[[#This Row],[size]]</f>
        <v>0.36969696969695948</v>
      </c>
      <c r="O354" s="2" t="b">
        <f>IF(testdata[[#This Row],[close]]&gt;testdata[[#This Row],[open]],TRUE,FALSE)</f>
        <v>0</v>
      </c>
      <c r="P354" s="2" t="b">
        <f>IF(testdata[[#This Row],[close]]&lt;testdata[[#This Row],[open]],TRUE,FALSE)</f>
        <v>1</v>
      </c>
    </row>
    <row r="355" spans="1:16" x14ac:dyDescent="0.25">
      <c r="A355" s="6">
        <v>353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2">
        <f>testdata[[#This Row],[high]]-testdata[[#This Row],[low]]</f>
        <v>2.5999999999999659</v>
      </c>
      <c r="I355" s="2">
        <f>ABS(testdata[[#This Row],[close]]-testdata[[#This Row],[open]])</f>
        <v>2.0400000000000205</v>
      </c>
      <c r="J355" s="2">
        <f>testdata[[#This Row],[high]]-MAX(testdata[[#This Row],[open]],testdata[[#This Row],[close]])</f>
        <v>0.47999999999996135</v>
      </c>
      <c r="K355" s="2">
        <f>MIN(testdata[[#This Row],[open]],testdata[[#This Row],[close]])-testdata[[#This Row],[low]]</f>
        <v>7.9999999999984084E-2</v>
      </c>
      <c r="L355" s="9">
        <f>testdata[[#This Row],[body]]/testdata[[#This Row],[size]]</f>
        <v>0.78461538461540281</v>
      </c>
      <c r="M355" s="9">
        <f>testdata[[#This Row],[upper]]/testdata[[#This Row],[size]]</f>
        <v>0.18461538461537216</v>
      </c>
      <c r="N355" s="9">
        <f>testdata[[#This Row],[lower]]/testdata[[#This Row],[size]]</f>
        <v>3.076923076922505E-2</v>
      </c>
      <c r="O355" s="2" t="b">
        <f>IF(testdata[[#This Row],[close]]&gt;testdata[[#This Row],[open]],TRUE,FALSE)</f>
        <v>1</v>
      </c>
      <c r="P355" s="2" t="b">
        <f>IF(testdata[[#This Row],[close]]&lt;testdata[[#This Row],[open]],TRUE,FALSE)</f>
        <v>0</v>
      </c>
    </row>
    <row r="356" spans="1:16" x14ac:dyDescent="0.25">
      <c r="A356" s="6">
        <v>354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2">
        <f>testdata[[#This Row],[high]]-testdata[[#This Row],[low]]</f>
        <v>2.160000000000025</v>
      </c>
      <c r="I356" s="2">
        <f>ABS(testdata[[#This Row],[close]]-testdata[[#This Row],[open]])</f>
        <v>1.1700000000000159</v>
      </c>
      <c r="J356" s="2">
        <f>testdata[[#This Row],[high]]-MAX(testdata[[#This Row],[open]],testdata[[#This Row],[close]])</f>
        <v>0.32999999999998408</v>
      </c>
      <c r="K356" s="2">
        <f>MIN(testdata[[#This Row],[open]],testdata[[#This Row],[close]])-testdata[[#This Row],[low]]</f>
        <v>0.66000000000002501</v>
      </c>
      <c r="L356" s="9">
        <f>testdata[[#This Row],[body]]/testdata[[#This Row],[size]]</f>
        <v>0.54166666666666774</v>
      </c>
      <c r="M356" s="9">
        <f>testdata[[#This Row],[upper]]/testdata[[#This Row],[size]]</f>
        <v>0.15277777777776863</v>
      </c>
      <c r="N356" s="9">
        <f>testdata[[#This Row],[lower]]/testdata[[#This Row],[size]]</f>
        <v>0.30555555555556357</v>
      </c>
      <c r="O356" s="2" t="b">
        <f>IF(testdata[[#This Row],[close]]&gt;testdata[[#This Row],[open]],TRUE,FALSE)</f>
        <v>0</v>
      </c>
      <c r="P356" s="2" t="b">
        <f>IF(testdata[[#This Row],[close]]&lt;testdata[[#This Row],[open]],TRUE,FALSE)</f>
        <v>1</v>
      </c>
    </row>
    <row r="357" spans="1:16" x14ac:dyDescent="0.25">
      <c r="A357" s="6">
        <v>355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2">
        <f>testdata[[#This Row],[high]]-testdata[[#This Row],[low]]</f>
        <v>1.5600000000000023</v>
      </c>
      <c r="I357" s="2">
        <f>ABS(testdata[[#This Row],[close]]-testdata[[#This Row],[open]])</f>
        <v>1.1499999999999773</v>
      </c>
      <c r="J357" s="2">
        <f>testdata[[#This Row],[high]]-MAX(testdata[[#This Row],[open]],testdata[[#This Row],[close]])</f>
        <v>0.32999999999998408</v>
      </c>
      <c r="K357" s="2">
        <f>MIN(testdata[[#This Row],[open]],testdata[[#This Row],[close]])-testdata[[#This Row],[low]]</f>
        <v>8.0000000000040927E-2</v>
      </c>
      <c r="L357" s="9">
        <f>testdata[[#This Row],[body]]/testdata[[#This Row],[size]]</f>
        <v>0.73717948717947157</v>
      </c>
      <c r="M357" s="9">
        <f>testdata[[#This Row],[upper]]/testdata[[#This Row],[size]]</f>
        <v>0.21153846153845102</v>
      </c>
      <c r="N357" s="9">
        <f>testdata[[#This Row],[lower]]/testdata[[#This Row],[size]]</f>
        <v>5.128205128207744E-2</v>
      </c>
      <c r="O357" s="2" t="b">
        <f>IF(testdata[[#This Row],[close]]&gt;testdata[[#This Row],[open]],TRUE,FALSE)</f>
        <v>1</v>
      </c>
      <c r="P357" s="2" t="b">
        <f>IF(testdata[[#This Row],[close]]&lt;testdata[[#This Row],[open]],TRUE,FALSE)</f>
        <v>0</v>
      </c>
    </row>
    <row r="358" spans="1:16" x14ac:dyDescent="0.25">
      <c r="A358" s="6">
        <v>356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2">
        <f>testdata[[#This Row],[high]]-testdata[[#This Row],[low]]</f>
        <v>0.90000000000003411</v>
      </c>
      <c r="I358" s="2">
        <f>ABS(testdata[[#This Row],[close]]-testdata[[#This Row],[open]])</f>
        <v>0.34999999999996589</v>
      </c>
      <c r="J358" s="2">
        <f>testdata[[#This Row],[high]]-MAX(testdata[[#This Row],[open]],testdata[[#This Row],[close]])</f>
        <v>0.28000000000002956</v>
      </c>
      <c r="K358" s="2">
        <f>MIN(testdata[[#This Row],[open]],testdata[[#This Row],[close]])-testdata[[#This Row],[low]]</f>
        <v>0.27000000000003865</v>
      </c>
      <c r="L358" s="9">
        <f>testdata[[#This Row],[body]]/testdata[[#This Row],[size]]</f>
        <v>0.38888888888883627</v>
      </c>
      <c r="M358" s="9">
        <f>testdata[[#This Row],[upper]]/testdata[[#This Row],[size]]</f>
        <v>0.31111111111113215</v>
      </c>
      <c r="N358" s="9">
        <f>testdata[[#This Row],[lower]]/testdata[[#This Row],[size]]</f>
        <v>0.30000000000003157</v>
      </c>
      <c r="O358" s="2" t="b">
        <f>IF(testdata[[#This Row],[close]]&gt;testdata[[#This Row],[open]],TRUE,FALSE)</f>
        <v>1</v>
      </c>
      <c r="P358" s="2" t="b">
        <f>IF(testdata[[#This Row],[close]]&lt;testdata[[#This Row],[open]],TRUE,FALSE)</f>
        <v>0</v>
      </c>
    </row>
    <row r="359" spans="1:16" x14ac:dyDescent="0.25">
      <c r="A359" s="6">
        <v>357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2">
        <f>testdata[[#This Row],[high]]-testdata[[#This Row],[low]]</f>
        <v>1.3000000000000114</v>
      </c>
      <c r="I359" s="2">
        <f>ABS(testdata[[#This Row],[close]]-testdata[[#This Row],[open]])</f>
        <v>4.9999999999954525E-2</v>
      </c>
      <c r="J359" s="2">
        <f>testdata[[#This Row],[high]]-MAX(testdata[[#This Row],[open]],testdata[[#This Row],[close]])</f>
        <v>0.41000000000002501</v>
      </c>
      <c r="K359" s="2">
        <f>MIN(testdata[[#This Row],[open]],testdata[[#This Row],[close]])-testdata[[#This Row],[low]]</f>
        <v>0.84000000000003183</v>
      </c>
      <c r="L359" s="9">
        <f>testdata[[#This Row],[body]]/testdata[[#This Row],[size]]</f>
        <v>3.8461538461503145E-2</v>
      </c>
      <c r="M359" s="9">
        <f>testdata[[#This Row],[upper]]/testdata[[#This Row],[size]]</f>
        <v>0.31538461538463186</v>
      </c>
      <c r="N359" s="9">
        <f>testdata[[#This Row],[lower]]/testdata[[#This Row],[size]]</f>
        <v>0.64615384615386495</v>
      </c>
      <c r="O359" s="2" t="b">
        <f>IF(testdata[[#This Row],[close]]&gt;testdata[[#This Row],[open]],TRUE,FALSE)</f>
        <v>1</v>
      </c>
      <c r="P359" s="2" t="b">
        <f>IF(testdata[[#This Row],[close]]&lt;testdata[[#This Row],[open]],TRUE,FALSE)</f>
        <v>0</v>
      </c>
    </row>
    <row r="360" spans="1:16" x14ac:dyDescent="0.25">
      <c r="A360" s="6">
        <v>358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2">
        <f>testdata[[#This Row],[high]]-testdata[[#This Row],[low]]</f>
        <v>2.3500000000000227</v>
      </c>
      <c r="I360" s="2">
        <f>ABS(testdata[[#This Row],[close]]-testdata[[#This Row],[open]])</f>
        <v>1.5600000000000023</v>
      </c>
      <c r="J360" s="2">
        <f>testdata[[#This Row],[high]]-MAX(testdata[[#This Row],[open]],testdata[[#This Row],[close]])</f>
        <v>0.12000000000000455</v>
      </c>
      <c r="K360" s="2">
        <f>MIN(testdata[[#This Row],[open]],testdata[[#This Row],[close]])-testdata[[#This Row],[low]]</f>
        <v>0.67000000000001592</v>
      </c>
      <c r="L360" s="9">
        <f>testdata[[#This Row],[body]]/testdata[[#This Row],[size]]</f>
        <v>0.66382978723403707</v>
      </c>
      <c r="M360" s="9">
        <f>testdata[[#This Row],[upper]]/testdata[[#This Row],[size]]</f>
        <v>5.1063829787235483E-2</v>
      </c>
      <c r="N360" s="9">
        <f>testdata[[#This Row],[lower]]/testdata[[#This Row],[size]]</f>
        <v>0.28510638297872742</v>
      </c>
      <c r="O360" s="2" t="b">
        <f>IF(testdata[[#This Row],[close]]&gt;testdata[[#This Row],[open]],TRUE,FALSE)</f>
        <v>1</v>
      </c>
      <c r="P360" s="2" t="b">
        <f>IF(testdata[[#This Row],[close]]&lt;testdata[[#This Row],[open]],TRUE,FALSE)</f>
        <v>0</v>
      </c>
    </row>
    <row r="361" spans="1:16" x14ac:dyDescent="0.25">
      <c r="A361" s="6">
        <v>359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2">
        <f>testdata[[#This Row],[high]]-testdata[[#This Row],[low]]</f>
        <v>1.8699999999999477</v>
      </c>
      <c r="I361" s="2">
        <f>ABS(testdata[[#This Row],[close]]-testdata[[#This Row],[open]])</f>
        <v>0.56000000000000227</v>
      </c>
      <c r="J361" s="2">
        <f>testdata[[#This Row],[high]]-MAX(testdata[[#This Row],[open]],testdata[[#This Row],[close]])</f>
        <v>0.31999999999999318</v>
      </c>
      <c r="K361" s="2">
        <f>MIN(testdata[[#This Row],[open]],testdata[[#This Row],[close]])-testdata[[#This Row],[low]]</f>
        <v>0.98999999999995225</v>
      </c>
      <c r="L361" s="9">
        <f>testdata[[#This Row],[body]]/testdata[[#This Row],[size]]</f>
        <v>0.29946524064172081</v>
      </c>
      <c r="M361" s="9">
        <f>testdata[[#This Row],[upper]]/testdata[[#This Row],[size]]</f>
        <v>0.17112299465240755</v>
      </c>
      <c r="N361" s="9">
        <f>testdata[[#This Row],[lower]]/testdata[[#This Row],[size]]</f>
        <v>0.52941176470587159</v>
      </c>
      <c r="O361" s="2" t="b">
        <f>IF(testdata[[#This Row],[close]]&gt;testdata[[#This Row],[open]],TRUE,FALSE)</f>
        <v>0</v>
      </c>
      <c r="P361" s="2" t="b">
        <f>IF(testdata[[#This Row],[close]]&lt;testdata[[#This Row],[open]],TRUE,FALSE)</f>
        <v>1</v>
      </c>
    </row>
    <row r="362" spans="1:16" x14ac:dyDescent="0.25">
      <c r="A362" s="6">
        <v>360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2">
        <f>testdata[[#This Row],[high]]-testdata[[#This Row],[low]]</f>
        <v>1.5300000000000296</v>
      </c>
      <c r="I362" s="2">
        <f>ABS(testdata[[#This Row],[close]]-testdata[[#This Row],[open]])</f>
        <v>1.2900000000000205</v>
      </c>
      <c r="J362" s="2">
        <f>testdata[[#This Row],[high]]-MAX(testdata[[#This Row],[open]],testdata[[#This Row],[close]])</f>
        <v>6.0000000000002274E-2</v>
      </c>
      <c r="K362" s="2">
        <f>MIN(testdata[[#This Row],[open]],testdata[[#This Row],[close]])-testdata[[#This Row],[low]]</f>
        <v>0.18000000000000682</v>
      </c>
      <c r="L362" s="9">
        <f>testdata[[#This Row],[body]]/testdata[[#This Row],[size]]</f>
        <v>0.8431372549019579</v>
      </c>
      <c r="M362" s="9">
        <f>testdata[[#This Row],[upper]]/testdata[[#This Row],[size]]</f>
        <v>3.9215686274510532E-2</v>
      </c>
      <c r="N362" s="9">
        <f>testdata[[#This Row],[lower]]/testdata[[#This Row],[size]]</f>
        <v>0.1176470588235316</v>
      </c>
      <c r="O362" s="2" t="b">
        <f>IF(testdata[[#This Row],[close]]&gt;testdata[[#This Row],[open]],TRUE,FALSE)</f>
        <v>1</v>
      </c>
      <c r="P362" s="2" t="b">
        <f>IF(testdata[[#This Row],[close]]&lt;testdata[[#This Row],[open]],TRUE,FALSE)</f>
        <v>0</v>
      </c>
    </row>
    <row r="363" spans="1:16" x14ac:dyDescent="0.25">
      <c r="A363" s="6">
        <v>361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2">
        <f>testdata[[#This Row],[high]]-testdata[[#This Row],[low]]</f>
        <v>1.0299999999999727</v>
      </c>
      <c r="I363" s="2">
        <f>ABS(testdata[[#This Row],[close]]-testdata[[#This Row],[open]])</f>
        <v>0.11000000000001364</v>
      </c>
      <c r="J363" s="2">
        <f>testdata[[#This Row],[high]]-MAX(testdata[[#This Row],[open]],testdata[[#This Row],[close]])</f>
        <v>0.78999999999996362</v>
      </c>
      <c r="K363" s="2">
        <f>MIN(testdata[[#This Row],[open]],testdata[[#This Row],[close]])-testdata[[#This Row],[low]]</f>
        <v>0.12999999999999545</v>
      </c>
      <c r="L363" s="9">
        <f>testdata[[#This Row],[body]]/testdata[[#This Row],[size]]</f>
        <v>0.10679611650487045</v>
      </c>
      <c r="M363" s="9">
        <f>testdata[[#This Row],[upper]]/testdata[[#This Row],[size]]</f>
        <v>0.76699029126212093</v>
      </c>
      <c r="N363" s="9">
        <f>testdata[[#This Row],[lower]]/testdata[[#This Row],[size]]</f>
        <v>0.12621359223300863</v>
      </c>
      <c r="O363" s="2" t="b">
        <f>IF(testdata[[#This Row],[close]]&gt;testdata[[#This Row],[open]],TRUE,FALSE)</f>
        <v>1</v>
      </c>
      <c r="P363" s="2" t="b">
        <f>IF(testdata[[#This Row],[close]]&lt;testdata[[#This Row],[open]],TRUE,FALSE)</f>
        <v>0</v>
      </c>
    </row>
    <row r="364" spans="1:16" x14ac:dyDescent="0.25">
      <c r="A364" s="6">
        <v>362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2">
        <f>testdata[[#This Row],[high]]-testdata[[#This Row],[low]]</f>
        <v>1.1100000000000136</v>
      </c>
      <c r="I364" s="2">
        <f>ABS(testdata[[#This Row],[close]]-testdata[[#This Row],[open]])</f>
        <v>0.11000000000001364</v>
      </c>
      <c r="J364" s="2">
        <f>testdata[[#This Row],[high]]-MAX(testdata[[#This Row],[open]],testdata[[#This Row],[close]])</f>
        <v>0.29000000000002046</v>
      </c>
      <c r="K364" s="2">
        <f>MIN(testdata[[#This Row],[open]],testdata[[#This Row],[close]])-testdata[[#This Row],[low]]</f>
        <v>0.70999999999997954</v>
      </c>
      <c r="L364" s="9">
        <f>testdata[[#This Row],[body]]/testdata[[#This Row],[size]]</f>
        <v>9.9099099099110174E-2</v>
      </c>
      <c r="M364" s="9">
        <f>testdata[[#This Row],[upper]]/testdata[[#This Row],[size]]</f>
        <v>0.26126126126127647</v>
      </c>
      <c r="N364" s="9">
        <f>testdata[[#This Row],[lower]]/testdata[[#This Row],[size]]</f>
        <v>0.63963963963961334</v>
      </c>
      <c r="O364" s="2" t="b">
        <f>IF(testdata[[#This Row],[close]]&gt;testdata[[#This Row],[open]],TRUE,FALSE)</f>
        <v>0</v>
      </c>
      <c r="P364" s="2" t="b">
        <f>IF(testdata[[#This Row],[close]]&lt;testdata[[#This Row],[open]],TRUE,FALSE)</f>
        <v>1</v>
      </c>
    </row>
    <row r="365" spans="1:16" x14ac:dyDescent="0.25">
      <c r="A365" s="6">
        <v>363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2">
        <f>testdata[[#This Row],[high]]-testdata[[#This Row],[low]]</f>
        <v>1.6200000000000045</v>
      </c>
      <c r="I365" s="2">
        <f>ABS(testdata[[#This Row],[close]]-testdata[[#This Row],[open]])</f>
        <v>1.1200000000000045</v>
      </c>
      <c r="J365" s="2">
        <f>testdata[[#This Row],[high]]-MAX(testdata[[#This Row],[open]],testdata[[#This Row],[close]])</f>
        <v>0.27999999999997272</v>
      </c>
      <c r="K365" s="2">
        <f>MIN(testdata[[#This Row],[open]],testdata[[#This Row],[close]])-testdata[[#This Row],[low]]</f>
        <v>0.22000000000002728</v>
      </c>
      <c r="L365" s="9">
        <f>testdata[[#This Row],[body]]/testdata[[#This Row],[size]]</f>
        <v>0.69135802469135887</v>
      </c>
      <c r="M365" s="9">
        <f>testdata[[#This Row],[upper]]/testdata[[#This Row],[size]]</f>
        <v>0.17283950617282218</v>
      </c>
      <c r="N365" s="9">
        <f>testdata[[#This Row],[lower]]/testdata[[#This Row],[size]]</f>
        <v>0.13580246913581892</v>
      </c>
      <c r="O365" s="2" t="b">
        <f>IF(testdata[[#This Row],[close]]&gt;testdata[[#This Row],[open]],TRUE,FALSE)</f>
        <v>0</v>
      </c>
      <c r="P365" s="2" t="b">
        <f>IF(testdata[[#This Row],[close]]&lt;testdata[[#This Row],[open]],TRUE,FALSE)</f>
        <v>1</v>
      </c>
    </row>
    <row r="366" spans="1:16" x14ac:dyDescent="0.25">
      <c r="A366" s="6">
        <v>364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2">
        <f>testdata[[#This Row],[high]]-testdata[[#This Row],[low]]</f>
        <v>1.2300000000000182</v>
      </c>
      <c r="I366" s="2">
        <f>ABS(testdata[[#This Row],[close]]-testdata[[#This Row],[open]])</f>
        <v>0.27000000000003865</v>
      </c>
      <c r="J366" s="2">
        <f>testdata[[#This Row],[high]]-MAX(testdata[[#This Row],[open]],testdata[[#This Row],[close]])</f>
        <v>0.31000000000000227</v>
      </c>
      <c r="K366" s="2">
        <f>MIN(testdata[[#This Row],[open]],testdata[[#This Row],[close]])-testdata[[#This Row],[low]]</f>
        <v>0.64999999999997726</v>
      </c>
      <c r="L366" s="9">
        <f>testdata[[#This Row],[body]]/testdata[[#This Row],[size]]</f>
        <v>0.21951219512197939</v>
      </c>
      <c r="M366" s="9">
        <f>testdata[[#This Row],[upper]]/testdata[[#This Row],[size]]</f>
        <v>0.25203252032520135</v>
      </c>
      <c r="N366" s="9">
        <f>testdata[[#This Row],[lower]]/testdata[[#This Row],[size]]</f>
        <v>0.5284552845528192</v>
      </c>
      <c r="O366" s="2" t="b">
        <f>IF(testdata[[#This Row],[close]]&gt;testdata[[#This Row],[open]],TRUE,FALSE)</f>
        <v>0</v>
      </c>
      <c r="P366" s="2" t="b">
        <f>IF(testdata[[#This Row],[close]]&lt;testdata[[#This Row],[open]],TRUE,FALSE)</f>
        <v>1</v>
      </c>
    </row>
    <row r="367" spans="1:16" x14ac:dyDescent="0.25">
      <c r="A367" s="6">
        <v>365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2">
        <f>testdata[[#This Row],[high]]-testdata[[#This Row],[low]]</f>
        <v>2.1000000000000227</v>
      </c>
      <c r="I367" s="2">
        <f>ABS(testdata[[#This Row],[close]]-testdata[[#This Row],[open]])</f>
        <v>0.50999999999999091</v>
      </c>
      <c r="J367" s="2">
        <f>testdata[[#This Row],[high]]-MAX(testdata[[#This Row],[open]],testdata[[#This Row],[close]])</f>
        <v>0.37000000000000455</v>
      </c>
      <c r="K367" s="2">
        <f>MIN(testdata[[#This Row],[open]],testdata[[#This Row],[close]])-testdata[[#This Row],[low]]</f>
        <v>1.2200000000000273</v>
      </c>
      <c r="L367" s="9">
        <f>testdata[[#This Row],[body]]/testdata[[#This Row],[size]]</f>
        <v>0.24285714285713589</v>
      </c>
      <c r="M367" s="9">
        <f>testdata[[#This Row],[upper]]/testdata[[#This Row],[size]]</f>
        <v>0.17619047619047645</v>
      </c>
      <c r="N367" s="9">
        <f>testdata[[#This Row],[lower]]/testdata[[#This Row],[size]]</f>
        <v>0.58095238095238766</v>
      </c>
      <c r="O367" s="2" t="b">
        <f>IF(testdata[[#This Row],[close]]&gt;testdata[[#This Row],[open]],TRUE,FALSE)</f>
        <v>1</v>
      </c>
      <c r="P367" s="2" t="b">
        <f>IF(testdata[[#This Row],[close]]&lt;testdata[[#This Row],[open]],TRUE,FALSE)</f>
        <v>0</v>
      </c>
    </row>
    <row r="368" spans="1:16" x14ac:dyDescent="0.25">
      <c r="A368" s="6">
        <v>366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2">
        <f>testdata[[#This Row],[high]]-testdata[[#This Row],[low]]</f>
        <v>1.6999999999999886</v>
      </c>
      <c r="I368" s="2">
        <f>ABS(testdata[[#This Row],[close]]-testdata[[#This Row],[open]])</f>
        <v>1.0400000000000205</v>
      </c>
      <c r="J368" s="2">
        <f>testdata[[#This Row],[high]]-MAX(testdata[[#This Row],[open]],testdata[[#This Row],[close]])</f>
        <v>0.13999999999998636</v>
      </c>
      <c r="K368" s="2">
        <f>MIN(testdata[[#This Row],[open]],testdata[[#This Row],[close]])-testdata[[#This Row],[low]]</f>
        <v>0.51999999999998181</v>
      </c>
      <c r="L368" s="9">
        <f>testdata[[#This Row],[body]]/testdata[[#This Row],[size]]</f>
        <v>0.61176470588236909</v>
      </c>
      <c r="M368" s="9">
        <f>testdata[[#This Row],[upper]]/testdata[[#This Row],[size]]</f>
        <v>8.2352941176463121E-2</v>
      </c>
      <c r="N368" s="9">
        <f>testdata[[#This Row],[lower]]/testdata[[#This Row],[size]]</f>
        <v>0.30588235294116783</v>
      </c>
      <c r="O368" s="2" t="b">
        <f>IF(testdata[[#This Row],[close]]&gt;testdata[[#This Row],[open]],TRUE,FALSE)</f>
        <v>1</v>
      </c>
      <c r="P368" s="2" t="b">
        <f>IF(testdata[[#This Row],[close]]&lt;testdata[[#This Row],[open]],TRUE,FALSE)</f>
        <v>0</v>
      </c>
    </row>
    <row r="369" spans="1:16" x14ac:dyDescent="0.25">
      <c r="A369" s="6">
        <v>367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2">
        <f>testdata[[#This Row],[high]]-testdata[[#This Row],[low]]</f>
        <v>2.1499999999999773</v>
      </c>
      <c r="I369" s="2">
        <f>ABS(testdata[[#This Row],[close]]-testdata[[#This Row],[open]])</f>
        <v>1.4600000000000364</v>
      </c>
      <c r="J369" s="2">
        <f>testdata[[#This Row],[high]]-MAX(testdata[[#This Row],[open]],testdata[[#This Row],[close]])</f>
        <v>0.23999999999995225</v>
      </c>
      <c r="K369" s="2">
        <f>MIN(testdata[[#This Row],[open]],testdata[[#This Row],[close]])-testdata[[#This Row],[low]]</f>
        <v>0.44999999999998863</v>
      </c>
      <c r="L369" s="9">
        <f>testdata[[#This Row],[body]]/testdata[[#This Row],[size]]</f>
        <v>0.67906976744188452</v>
      </c>
      <c r="M369" s="9">
        <f>testdata[[#This Row],[upper]]/testdata[[#This Row],[size]]</f>
        <v>0.11162790697672316</v>
      </c>
      <c r="N369" s="9">
        <f>testdata[[#This Row],[lower]]/testdata[[#This Row],[size]]</f>
        <v>0.20930232558139228</v>
      </c>
      <c r="O369" s="2" t="b">
        <f>IF(testdata[[#This Row],[close]]&gt;testdata[[#This Row],[open]],TRUE,FALSE)</f>
        <v>1</v>
      </c>
      <c r="P369" s="2" t="b">
        <f>IF(testdata[[#This Row],[close]]&lt;testdata[[#This Row],[open]],TRUE,FALSE)</f>
        <v>0</v>
      </c>
    </row>
    <row r="370" spans="1:16" x14ac:dyDescent="0.25">
      <c r="A370" s="6">
        <v>368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2">
        <f>testdata[[#This Row],[high]]-testdata[[#This Row],[low]]</f>
        <v>1.089999999999975</v>
      </c>
      <c r="I370" s="2">
        <f>ABS(testdata[[#This Row],[close]]-testdata[[#This Row],[open]])</f>
        <v>0.29000000000002046</v>
      </c>
      <c r="J370" s="2">
        <f>testdata[[#This Row],[high]]-MAX(testdata[[#This Row],[open]],testdata[[#This Row],[close]])</f>
        <v>0.42999999999994998</v>
      </c>
      <c r="K370" s="2">
        <f>MIN(testdata[[#This Row],[open]],testdata[[#This Row],[close]])-testdata[[#This Row],[low]]</f>
        <v>0.37000000000000455</v>
      </c>
      <c r="L370" s="9">
        <f>testdata[[#This Row],[body]]/testdata[[#This Row],[size]]</f>
        <v>0.26605504587158452</v>
      </c>
      <c r="M370" s="9">
        <f>testdata[[#This Row],[upper]]/testdata[[#This Row],[size]]</f>
        <v>0.39449541284399986</v>
      </c>
      <c r="N370" s="9">
        <f>testdata[[#This Row],[lower]]/testdata[[#This Row],[size]]</f>
        <v>0.33944954128441562</v>
      </c>
      <c r="O370" s="2" t="b">
        <f>IF(testdata[[#This Row],[close]]&gt;testdata[[#This Row],[open]],TRUE,FALSE)</f>
        <v>0</v>
      </c>
      <c r="P370" s="2" t="b">
        <f>IF(testdata[[#This Row],[close]]&lt;testdata[[#This Row],[open]],TRUE,FALSE)</f>
        <v>1</v>
      </c>
    </row>
    <row r="371" spans="1:16" x14ac:dyDescent="0.25">
      <c r="A371" s="6">
        <v>369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2">
        <f>testdata[[#This Row],[high]]-testdata[[#This Row],[low]]</f>
        <v>2.2400000000000091</v>
      </c>
      <c r="I371" s="2">
        <f>ABS(testdata[[#This Row],[close]]-testdata[[#This Row],[open]])</f>
        <v>1.6700000000000159</v>
      </c>
      <c r="J371" s="2">
        <f>testdata[[#This Row],[high]]-MAX(testdata[[#This Row],[open]],testdata[[#This Row],[close]])</f>
        <v>1.999999999998181E-2</v>
      </c>
      <c r="K371" s="2">
        <f>MIN(testdata[[#This Row],[open]],testdata[[#This Row],[close]])-testdata[[#This Row],[low]]</f>
        <v>0.55000000000001137</v>
      </c>
      <c r="L371" s="9">
        <f>testdata[[#This Row],[body]]/testdata[[#This Row],[size]]</f>
        <v>0.74553571428571841</v>
      </c>
      <c r="M371" s="9">
        <f>testdata[[#This Row],[upper]]/testdata[[#This Row],[size]]</f>
        <v>8.9285714285632714E-3</v>
      </c>
      <c r="N371" s="9">
        <f>testdata[[#This Row],[lower]]/testdata[[#This Row],[size]]</f>
        <v>0.24553571428571835</v>
      </c>
      <c r="O371" s="2" t="b">
        <f>IF(testdata[[#This Row],[close]]&gt;testdata[[#This Row],[open]],TRUE,FALSE)</f>
        <v>0</v>
      </c>
      <c r="P371" s="2" t="b">
        <f>IF(testdata[[#This Row],[close]]&lt;testdata[[#This Row],[open]],TRUE,FALSE)</f>
        <v>1</v>
      </c>
    </row>
    <row r="372" spans="1:16" x14ac:dyDescent="0.25">
      <c r="A372" s="6">
        <v>370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2">
        <f>testdata[[#This Row],[high]]-testdata[[#This Row],[low]]</f>
        <v>1.2599999999999909</v>
      </c>
      <c r="I372" s="2">
        <f>ABS(testdata[[#This Row],[close]]-testdata[[#This Row],[open]])</f>
        <v>0.89999999999997726</v>
      </c>
      <c r="J372" s="2">
        <f>testdata[[#This Row],[high]]-MAX(testdata[[#This Row],[open]],testdata[[#This Row],[close]])</f>
        <v>0.12000000000000455</v>
      </c>
      <c r="K372" s="2">
        <f>MIN(testdata[[#This Row],[open]],testdata[[#This Row],[close]])-testdata[[#This Row],[low]]</f>
        <v>0.24000000000000909</v>
      </c>
      <c r="L372" s="9">
        <f>testdata[[#This Row],[body]]/testdata[[#This Row],[size]]</f>
        <v>0.71428571428570142</v>
      </c>
      <c r="M372" s="9">
        <f>testdata[[#This Row],[upper]]/testdata[[#This Row],[size]]</f>
        <v>9.5238095238099535E-2</v>
      </c>
      <c r="N372" s="9">
        <f>testdata[[#This Row],[lower]]/testdata[[#This Row],[size]]</f>
        <v>0.19047619047619907</v>
      </c>
      <c r="O372" s="2" t="b">
        <f>IF(testdata[[#This Row],[close]]&gt;testdata[[#This Row],[open]],TRUE,FALSE)</f>
        <v>0</v>
      </c>
      <c r="P372" s="2" t="b">
        <f>IF(testdata[[#This Row],[close]]&lt;testdata[[#This Row],[open]],TRUE,FALSE)</f>
        <v>1</v>
      </c>
    </row>
    <row r="373" spans="1:16" x14ac:dyDescent="0.25">
      <c r="A373" s="6">
        <v>371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2">
        <f>testdata[[#This Row],[high]]-testdata[[#This Row],[low]]</f>
        <v>4.3899999999999864</v>
      </c>
      <c r="I373" s="2">
        <f>ABS(testdata[[#This Row],[close]]-testdata[[#This Row],[open]])</f>
        <v>2.3700000000000045</v>
      </c>
      <c r="J373" s="2">
        <f>testdata[[#This Row],[high]]-MAX(testdata[[#This Row],[open]],testdata[[#This Row],[close]])</f>
        <v>0.16999999999995907</v>
      </c>
      <c r="K373" s="2">
        <f>MIN(testdata[[#This Row],[open]],testdata[[#This Row],[close]])-testdata[[#This Row],[low]]</f>
        <v>1.8500000000000227</v>
      </c>
      <c r="L373" s="9">
        <f>testdata[[#This Row],[body]]/testdata[[#This Row],[size]]</f>
        <v>0.53986332574032159</v>
      </c>
      <c r="M373" s="9">
        <f>testdata[[#This Row],[upper]]/testdata[[#This Row],[size]]</f>
        <v>3.872437357630059E-2</v>
      </c>
      <c r="N373" s="9">
        <f>testdata[[#This Row],[lower]]/testdata[[#This Row],[size]]</f>
        <v>0.42141230068337776</v>
      </c>
      <c r="O373" s="2" t="b">
        <f>IF(testdata[[#This Row],[close]]&gt;testdata[[#This Row],[open]],TRUE,FALSE)</f>
        <v>0</v>
      </c>
      <c r="P373" s="2" t="b">
        <f>IF(testdata[[#This Row],[close]]&lt;testdata[[#This Row],[open]],TRUE,FALSE)</f>
        <v>1</v>
      </c>
    </row>
    <row r="374" spans="1:16" x14ac:dyDescent="0.25">
      <c r="A374" s="6">
        <v>372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2">
        <f>testdata[[#This Row],[high]]-testdata[[#This Row],[low]]</f>
        <v>1.7200000000000273</v>
      </c>
      <c r="I374" s="2">
        <f>ABS(testdata[[#This Row],[close]]-testdata[[#This Row],[open]])</f>
        <v>4.0000000000020464E-2</v>
      </c>
      <c r="J374" s="2">
        <f>testdata[[#This Row],[high]]-MAX(testdata[[#This Row],[open]],testdata[[#This Row],[close]])</f>
        <v>0.88999999999998636</v>
      </c>
      <c r="K374" s="2">
        <f>MIN(testdata[[#This Row],[open]],testdata[[#This Row],[close]])-testdata[[#This Row],[low]]</f>
        <v>0.79000000000002046</v>
      </c>
      <c r="L374" s="9">
        <f>testdata[[#This Row],[body]]/testdata[[#This Row],[size]]</f>
        <v>2.3255813953499901E-2</v>
      </c>
      <c r="M374" s="9">
        <f>testdata[[#This Row],[upper]]/testdata[[#This Row],[size]]</f>
        <v>0.5174418604651001</v>
      </c>
      <c r="N374" s="9">
        <f>testdata[[#This Row],[lower]]/testdata[[#This Row],[size]]</f>
        <v>0.45930232558139994</v>
      </c>
      <c r="O374" s="2" t="b">
        <f>IF(testdata[[#This Row],[close]]&gt;testdata[[#This Row],[open]],TRUE,FALSE)</f>
        <v>0</v>
      </c>
      <c r="P374" s="2" t="b">
        <f>IF(testdata[[#This Row],[close]]&lt;testdata[[#This Row],[open]],TRUE,FALSE)</f>
        <v>1</v>
      </c>
    </row>
    <row r="375" spans="1:16" x14ac:dyDescent="0.25">
      <c r="A375" s="6">
        <v>373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2">
        <f>testdata[[#This Row],[high]]-testdata[[#This Row],[low]]</f>
        <v>4.5500000000000114</v>
      </c>
      <c r="I375" s="2">
        <f>ABS(testdata[[#This Row],[close]]-testdata[[#This Row],[open]])</f>
        <v>2.8199999999999932</v>
      </c>
      <c r="J375" s="2">
        <f>testdata[[#This Row],[high]]-MAX(testdata[[#This Row],[open]],testdata[[#This Row],[close]])</f>
        <v>1.5600000000000023</v>
      </c>
      <c r="K375" s="2">
        <f>MIN(testdata[[#This Row],[open]],testdata[[#This Row],[close]])-testdata[[#This Row],[low]]</f>
        <v>0.17000000000001592</v>
      </c>
      <c r="L375" s="9">
        <f>testdata[[#This Row],[body]]/testdata[[#This Row],[size]]</f>
        <v>0.61978021978021669</v>
      </c>
      <c r="M375" s="9">
        <f>testdata[[#This Row],[upper]]/testdata[[#This Row],[size]]</f>
        <v>0.34285714285714253</v>
      </c>
      <c r="N375" s="9">
        <f>testdata[[#This Row],[lower]]/testdata[[#This Row],[size]]</f>
        <v>3.7362637362640769E-2</v>
      </c>
      <c r="O375" s="2" t="b">
        <f>IF(testdata[[#This Row],[close]]&gt;testdata[[#This Row],[open]],TRUE,FALSE)</f>
        <v>0</v>
      </c>
      <c r="P375" s="2" t="b">
        <f>IF(testdata[[#This Row],[close]]&lt;testdata[[#This Row],[open]],TRUE,FALSE)</f>
        <v>1</v>
      </c>
    </row>
    <row r="376" spans="1:16" x14ac:dyDescent="0.25">
      <c r="A376" s="6">
        <v>374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2">
        <f>testdata[[#This Row],[high]]-testdata[[#This Row],[low]]</f>
        <v>3.1699999999999591</v>
      </c>
      <c r="I376" s="2">
        <f>ABS(testdata[[#This Row],[close]]-testdata[[#This Row],[open]])</f>
        <v>1.5500000000000114</v>
      </c>
      <c r="J376" s="2">
        <f>testdata[[#This Row],[high]]-MAX(testdata[[#This Row],[open]],testdata[[#This Row],[close]])</f>
        <v>0.83999999999997499</v>
      </c>
      <c r="K376" s="2">
        <f>MIN(testdata[[#This Row],[open]],testdata[[#This Row],[close]])-testdata[[#This Row],[low]]</f>
        <v>0.77999999999997272</v>
      </c>
      <c r="L376" s="9">
        <f>testdata[[#This Row],[body]]/testdata[[#This Row],[size]]</f>
        <v>0.4889589905362875</v>
      </c>
      <c r="M376" s="9">
        <f>testdata[[#This Row],[upper]]/testdata[[#This Row],[size]]</f>
        <v>0.26498422712933306</v>
      </c>
      <c r="N376" s="9">
        <f>testdata[[#This Row],[lower]]/testdata[[#This Row],[size]]</f>
        <v>0.24605678233437941</v>
      </c>
      <c r="O376" s="2" t="b">
        <f>IF(testdata[[#This Row],[close]]&gt;testdata[[#This Row],[open]],TRUE,FALSE)</f>
        <v>1</v>
      </c>
      <c r="P376" s="2" t="b">
        <f>IF(testdata[[#This Row],[close]]&lt;testdata[[#This Row],[open]],TRUE,FALSE)</f>
        <v>0</v>
      </c>
    </row>
    <row r="377" spans="1:16" x14ac:dyDescent="0.25">
      <c r="A377" s="6">
        <v>375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2">
        <f>testdata[[#This Row],[high]]-testdata[[#This Row],[low]]</f>
        <v>2.4399999999999977</v>
      </c>
      <c r="I377" s="2">
        <f>ABS(testdata[[#This Row],[close]]-testdata[[#This Row],[open]])</f>
        <v>0.81999999999999318</v>
      </c>
      <c r="J377" s="2">
        <f>testdata[[#This Row],[high]]-MAX(testdata[[#This Row],[open]],testdata[[#This Row],[close]])</f>
        <v>1.4900000000000091</v>
      </c>
      <c r="K377" s="2">
        <f>MIN(testdata[[#This Row],[open]],testdata[[#This Row],[close]])-testdata[[#This Row],[low]]</f>
        <v>0.12999999999999545</v>
      </c>
      <c r="L377" s="9">
        <f>testdata[[#This Row],[body]]/testdata[[#This Row],[size]]</f>
        <v>0.33606557377048935</v>
      </c>
      <c r="M377" s="9">
        <f>testdata[[#This Row],[upper]]/testdata[[#This Row],[size]]</f>
        <v>0.61065573770492232</v>
      </c>
      <c r="N377" s="9">
        <f>testdata[[#This Row],[lower]]/testdata[[#This Row],[size]]</f>
        <v>5.327868852458835E-2</v>
      </c>
      <c r="O377" s="2" t="b">
        <f>IF(testdata[[#This Row],[close]]&gt;testdata[[#This Row],[open]],TRUE,FALSE)</f>
        <v>0</v>
      </c>
      <c r="P377" s="2" t="b">
        <f>IF(testdata[[#This Row],[close]]&lt;testdata[[#This Row],[open]],TRUE,FALSE)</f>
        <v>1</v>
      </c>
    </row>
    <row r="378" spans="1:16" x14ac:dyDescent="0.25">
      <c r="A378" s="6">
        <v>376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2">
        <f>testdata[[#This Row],[high]]-testdata[[#This Row],[low]]</f>
        <v>2.7200000000000273</v>
      </c>
      <c r="I378" s="2">
        <f>ABS(testdata[[#This Row],[close]]-testdata[[#This Row],[open]])</f>
        <v>2.2800000000000296</v>
      </c>
      <c r="J378" s="2">
        <f>testdata[[#This Row],[high]]-MAX(testdata[[#This Row],[open]],testdata[[#This Row],[close]])</f>
        <v>0.18000000000000682</v>
      </c>
      <c r="K378" s="2">
        <f>MIN(testdata[[#This Row],[open]],testdata[[#This Row],[close]])-testdata[[#This Row],[low]]</f>
        <v>0.25999999999999091</v>
      </c>
      <c r="L378" s="9">
        <f>testdata[[#This Row],[body]]/testdata[[#This Row],[size]]</f>
        <v>0.83823529411764952</v>
      </c>
      <c r="M378" s="9">
        <f>testdata[[#This Row],[upper]]/testdata[[#This Row],[size]]</f>
        <v>6.6176470588237141E-2</v>
      </c>
      <c r="N378" s="9">
        <f>testdata[[#This Row],[lower]]/testdata[[#This Row],[size]]</f>
        <v>9.5588235294113338E-2</v>
      </c>
      <c r="O378" s="2" t="b">
        <f>IF(testdata[[#This Row],[close]]&gt;testdata[[#This Row],[open]],TRUE,FALSE)</f>
        <v>1</v>
      </c>
      <c r="P378" s="2" t="b">
        <f>IF(testdata[[#This Row],[close]]&lt;testdata[[#This Row],[open]],TRUE,FALSE)</f>
        <v>0</v>
      </c>
    </row>
    <row r="379" spans="1:16" x14ac:dyDescent="0.25">
      <c r="A379" s="6">
        <v>377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2">
        <f>testdata[[#This Row],[high]]-testdata[[#This Row],[low]]</f>
        <v>2.4799999999999613</v>
      </c>
      <c r="I379" s="2">
        <f>ABS(testdata[[#This Row],[close]]-testdata[[#This Row],[open]])</f>
        <v>1.9200000000000159</v>
      </c>
      <c r="J379" s="2">
        <f>testdata[[#This Row],[high]]-MAX(testdata[[#This Row],[open]],testdata[[#This Row],[close]])</f>
        <v>9.9999999999965894E-2</v>
      </c>
      <c r="K379" s="2">
        <f>MIN(testdata[[#This Row],[open]],testdata[[#This Row],[close]])-testdata[[#This Row],[low]]</f>
        <v>0.45999999999997954</v>
      </c>
      <c r="L379" s="9">
        <f>testdata[[#This Row],[body]]/testdata[[#This Row],[size]]</f>
        <v>0.77419354838711529</v>
      </c>
      <c r="M379" s="9">
        <f>testdata[[#This Row],[upper]]/testdata[[#This Row],[size]]</f>
        <v>4.0322580645148168E-2</v>
      </c>
      <c r="N379" s="9">
        <f>testdata[[#This Row],[lower]]/testdata[[#This Row],[size]]</f>
        <v>0.18548387096773658</v>
      </c>
      <c r="O379" s="2" t="b">
        <f>IF(testdata[[#This Row],[close]]&gt;testdata[[#This Row],[open]],TRUE,FALSE)</f>
        <v>0</v>
      </c>
      <c r="P379" s="2" t="b">
        <f>IF(testdata[[#This Row],[close]]&lt;testdata[[#This Row],[open]],TRUE,FALSE)</f>
        <v>1</v>
      </c>
    </row>
    <row r="380" spans="1:16" x14ac:dyDescent="0.25">
      <c r="A380" s="6">
        <v>378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2">
        <f>testdata[[#This Row],[high]]-testdata[[#This Row],[low]]</f>
        <v>2.160000000000025</v>
      </c>
      <c r="I380" s="2">
        <f>ABS(testdata[[#This Row],[close]]-testdata[[#This Row],[open]])</f>
        <v>0.91999999999995907</v>
      </c>
      <c r="J380" s="2">
        <f>testdata[[#This Row],[high]]-MAX(testdata[[#This Row],[open]],testdata[[#This Row],[close]])</f>
        <v>7.0000000000050022E-2</v>
      </c>
      <c r="K380" s="2">
        <f>MIN(testdata[[#This Row],[open]],testdata[[#This Row],[close]])-testdata[[#This Row],[low]]</f>
        <v>1.1700000000000159</v>
      </c>
      <c r="L380" s="9">
        <f>testdata[[#This Row],[body]]/testdata[[#This Row],[size]]</f>
        <v>0.42592592592590206</v>
      </c>
      <c r="M380" s="9">
        <f>testdata[[#This Row],[upper]]/testdata[[#This Row],[size]]</f>
        <v>3.2407407407430193E-2</v>
      </c>
      <c r="N380" s="9">
        <f>testdata[[#This Row],[lower]]/testdata[[#This Row],[size]]</f>
        <v>0.54166666666666774</v>
      </c>
      <c r="O380" s="2" t="b">
        <f>IF(testdata[[#This Row],[close]]&gt;testdata[[#This Row],[open]],TRUE,FALSE)</f>
        <v>1</v>
      </c>
      <c r="P380" s="2" t="b">
        <f>IF(testdata[[#This Row],[close]]&lt;testdata[[#This Row],[open]],TRUE,FALSE)</f>
        <v>0</v>
      </c>
    </row>
    <row r="381" spans="1:16" x14ac:dyDescent="0.25">
      <c r="A381" s="6">
        <v>379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2">
        <f>testdata[[#This Row],[high]]-testdata[[#This Row],[low]]</f>
        <v>3.0400000000000205</v>
      </c>
      <c r="I381" s="2">
        <f>ABS(testdata[[#This Row],[close]]-testdata[[#This Row],[open]])</f>
        <v>2.2099999999999795</v>
      </c>
      <c r="J381" s="2">
        <f>testdata[[#This Row],[high]]-MAX(testdata[[#This Row],[open]],testdata[[#This Row],[close]])</f>
        <v>0.41000000000002501</v>
      </c>
      <c r="K381" s="2">
        <f>MIN(testdata[[#This Row],[open]],testdata[[#This Row],[close]])-testdata[[#This Row],[low]]</f>
        <v>0.42000000000001592</v>
      </c>
      <c r="L381" s="9">
        <f>testdata[[#This Row],[body]]/testdata[[#This Row],[size]]</f>
        <v>0.72697368421051467</v>
      </c>
      <c r="M381" s="9">
        <f>testdata[[#This Row],[upper]]/testdata[[#This Row],[size]]</f>
        <v>0.13486842105263891</v>
      </c>
      <c r="N381" s="9">
        <f>testdata[[#This Row],[lower]]/testdata[[#This Row],[size]]</f>
        <v>0.13815789473684642</v>
      </c>
      <c r="O381" s="2" t="b">
        <f>IF(testdata[[#This Row],[close]]&gt;testdata[[#This Row],[open]],TRUE,FALSE)</f>
        <v>1</v>
      </c>
      <c r="P381" s="2" t="b">
        <f>IF(testdata[[#This Row],[close]]&lt;testdata[[#This Row],[open]],TRUE,FALSE)</f>
        <v>0</v>
      </c>
    </row>
    <row r="382" spans="1:16" x14ac:dyDescent="0.25">
      <c r="A382" s="6">
        <v>380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2">
        <f>testdata[[#This Row],[high]]-testdata[[#This Row],[low]]</f>
        <v>1.4200000000000159</v>
      </c>
      <c r="I382" s="2">
        <f>ABS(testdata[[#This Row],[close]]-testdata[[#This Row],[open]])</f>
        <v>1.3100000000000023</v>
      </c>
      <c r="J382" s="2">
        <f>testdata[[#This Row],[high]]-MAX(testdata[[#This Row],[open]],testdata[[#This Row],[close]])</f>
        <v>6.0000000000002274E-2</v>
      </c>
      <c r="K382" s="2">
        <f>MIN(testdata[[#This Row],[open]],testdata[[#This Row],[close]])-testdata[[#This Row],[low]]</f>
        <v>5.0000000000011369E-2</v>
      </c>
      <c r="L382" s="9">
        <f>testdata[[#This Row],[body]]/testdata[[#This Row],[size]]</f>
        <v>0.92253521126759686</v>
      </c>
      <c r="M382" s="9">
        <f>testdata[[#This Row],[upper]]/testdata[[#This Row],[size]]</f>
        <v>4.2253521126761694E-2</v>
      </c>
      <c r="N382" s="9">
        <f>testdata[[#This Row],[lower]]/testdata[[#This Row],[size]]</f>
        <v>3.5211267605641416E-2</v>
      </c>
      <c r="O382" s="2" t="b">
        <f>IF(testdata[[#This Row],[close]]&gt;testdata[[#This Row],[open]],TRUE,FALSE)</f>
        <v>1</v>
      </c>
      <c r="P382" s="2" t="b">
        <f>IF(testdata[[#This Row],[close]]&lt;testdata[[#This Row],[open]],TRUE,FALSE)</f>
        <v>0</v>
      </c>
    </row>
    <row r="383" spans="1:16" x14ac:dyDescent="0.25">
      <c r="A383" s="6">
        <v>381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2">
        <f>testdata[[#This Row],[high]]-testdata[[#This Row],[low]]</f>
        <v>0.89999999999997726</v>
      </c>
      <c r="I383" s="2">
        <f>ABS(testdata[[#This Row],[close]]-testdata[[#This Row],[open]])</f>
        <v>0.46999999999997044</v>
      </c>
      <c r="J383" s="2">
        <f>testdata[[#This Row],[high]]-MAX(testdata[[#This Row],[open]],testdata[[#This Row],[close]])</f>
        <v>0.11000000000001364</v>
      </c>
      <c r="K383" s="2">
        <f>MIN(testdata[[#This Row],[open]],testdata[[#This Row],[close]])-testdata[[#This Row],[low]]</f>
        <v>0.31999999999999318</v>
      </c>
      <c r="L383" s="9">
        <f>testdata[[#This Row],[body]]/testdata[[#This Row],[size]]</f>
        <v>0.5222222222222026</v>
      </c>
      <c r="M383" s="9">
        <f>testdata[[#This Row],[upper]]/testdata[[#This Row],[size]]</f>
        <v>0.12222222222224047</v>
      </c>
      <c r="N383" s="9">
        <f>testdata[[#This Row],[lower]]/testdata[[#This Row],[size]]</f>
        <v>0.35555555555555696</v>
      </c>
      <c r="O383" s="2" t="b">
        <f>IF(testdata[[#This Row],[close]]&gt;testdata[[#This Row],[open]],TRUE,FALSE)</f>
        <v>1</v>
      </c>
      <c r="P383" s="2" t="b">
        <f>IF(testdata[[#This Row],[close]]&lt;testdata[[#This Row],[open]],TRUE,FALSE)</f>
        <v>0</v>
      </c>
    </row>
    <row r="384" spans="1:16" x14ac:dyDescent="0.25">
      <c r="A384" s="6">
        <v>382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2">
        <f>testdata[[#This Row],[high]]-testdata[[#This Row],[low]]</f>
        <v>1.4800000000000182</v>
      </c>
      <c r="I384" s="2">
        <f>ABS(testdata[[#This Row],[close]]-testdata[[#This Row],[open]])</f>
        <v>0.27999999999997272</v>
      </c>
      <c r="J384" s="2">
        <f>testdata[[#This Row],[high]]-MAX(testdata[[#This Row],[open]],testdata[[#This Row],[close]])</f>
        <v>0.87000000000000455</v>
      </c>
      <c r="K384" s="2">
        <f>MIN(testdata[[#This Row],[open]],testdata[[#This Row],[close]])-testdata[[#This Row],[low]]</f>
        <v>0.33000000000004093</v>
      </c>
      <c r="L384" s="9">
        <f>testdata[[#This Row],[body]]/testdata[[#This Row],[size]]</f>
        <v>0.18918918918916844</v>
      </c>
      <c r="M384" s="9">
        <f>testdata[[#This Row],[upper]]/testdata[[#This Row],[size]]</f>
        <v>0.58783783783783372</v>
      </c>
      <c r="N384" s="9">
        <f>testdata[[#This Row],[lower]]/testdata[[#This Row],[size]]</f>
        <v>0.2229729729729979</v>
      </c>
      <c r="O384" s="2" t="b">
        <f>IF(testdata[[#This Row],[close]]&gt;testdata[[#This Row],[open]],TRUE,FALSE)</f>
        <v>0</v>
      </c>
      <c r="P384" s="2" t="b">
        <f>IF(testdata[[#This Row],[close]]&lt;testdata[[#This Row],[open]],TRUE,FALSE)</f>
        <v>1</v>
      </c>
    </row>
    <row r="385" spans="1:16" x14ac:dyDescent="0.25">
      <c r="A385" s="6">
        <v>383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2">
        <f>testdata[[#This Row],[high]]-testdata[[#This Row],[low]]</f>
        <v>1.7800000000000296</v>
      </c>
      <c r="I385" s="2">
        <f>ABS(testdata[[#This Row],[close]]-testdata[[#This Row],[open]])</f>
        <v>1.0600000000000023</v>
      </c>
      <c r="J385" s="2">
        <f>testdata[[#This Row],[high]]-MAX(testdata[[#This Row],[open]],testdata[[#This Row],[close]])</f>
        <v>6.0000000000002274E-2</v>
      </c>
      <c r="K385" s="2">
        <f>MIN(testdata[[#This Row],[open]],testdata[[#This Row],[close]])-testdata[[#This Row],[low]]</f>
        <v>0.66000000000002501</v>
      </c>
      <c r="L385" s="9">
        <f>testdata[[#This Row],[body]]/testdata[[#This Row],[size]]</f>
        <v>0.59550561797751944</v>
      </c>
      <c r="M385" s="9">
        <f>testdata[[#This Row],[upper]]/testdata[[#This Row],[size]]</f>
        <v>3.3707865168540047E-2</v>
      </c>
      <c r="N385" s="9">
        <f>testdata[[#This Row],[lower]]/testdata[[#This Row],[size]]</f>
        <v>0.37078651685394048</v>
      </c>
      <c r="O385" s="2" t="b">
        <f>IF(testdata[[#This Row],[close]]&gt;testdata[[#This Row],[open]],TRUE,FALSE)</f>
        <v>1</v>
      </c>
      <c r="P385" s="2" t="b">
        <f>IF(testdata[[#This Row],[close]]&lt;testdata[[#This Row],[open]],TRUE,FALSE)</f>
        <v>0</v>
      </c>
    </row>
    <row r="386" spans="1:16" x14ac:dyDescent="0.25">
      <c r="A386" s="6">
        <v>384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2">
        <f>testdata[[#This Row],[high]]-testdata[[#This Row],[low]]</f>
        <v>1.2299999999999613</v>
      </c>
      <c r="I386" s="2">
        <f>ABS(testdata[[#This Row],[close]]-testdata[[#This Row],[open]])</f>
        <v>0.40999999999996817</v>
      </c>
      <c r="J386" s="2">
        <f>testdata[[#This Row],[high]]-MAX(testdata[[#This Row],[open]],testdata[[#This Row],[close]])</f>
        <v>0.32999999999998408</v>
      </c>
      <c r="K386" s="2">
        <f>MIN(testdata[[#This Row],[open]],testdata[[#This Row],[close]])-testdata[[#This Row],[low]]</f>
        <v>0.49000000000000909</v>
      </c>
      <c r="L386" s="9">
        <f>testdata[[#This Row],[body]]/testdata[[#This Row],[size]]</f>
        <v>0.33333333333331794</v>
      </c>
      <c r="M386" s="9">
        <f>testdata[[#This Row],[upper]]/testdata[[#This Row],[size]]</f>
        <v>0.26829268292682473</v>
      </c>
      <c r="N386" s="9">
        <f>testdata[[#This Row],[lower]]/testdata[[#This Row],[size]]</f>
        <v>0.39837398373985733</v>
      </c>
      <c r="O386" s="2" t="b">
        <f>IF(testdata[[#This Row],[close]]&gt;testdata[[#This Row],[open]],TRUE,FALSE)</f>
        <v>1</v>
      </c>
      <c r="P386" s="2" t="b">
        <f>IF(testdata[[#This Row],[close]]&lt;testdata[[#This Row],[open]],TRUE,FALSE)</f>
        <v>0</v>
      </c>
    </row>
    <row r="387" spans="1:16" x14ac:dyDescent="0.25">
      <c r="A387" s="6">
        <v>385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2">
        <f>testdata[[#This Row],[high]]-testdata[[#This Row],[low]]</f>
        <v>0.93999999999999773</v>
      </c>
      <c r="I387" s="2">
        <f>ABS(testdata[[#This Row],[close]]-testdata[[#This Row],[open]])</f>
        <v>0.29000000000002046</v>
      </c>
      <c r="J387" s="2">
        <f>testdata[[#This Row],[high]]-MAX(testdata[[#This Row],[open]],testdata[[#This Row],[close]])</f>
        <v>0.15999999999996817</v>
      </c>
      <c r="K387" s="2">
        <f>MIN(testdata[[#This Row],[open]],testdata[[#This Row],[close]])-testdata[[#This Row],[low]]</f>
        <v>0.49000000000000909</v>
      </c>
      <c r="L387" s="9">
        <f>testdata[[#This Row],[body]]/testdata[[#This Row],[size]]</f>
        <v>0.30851063829789488</v>
      </c>
      <c r="M387" s="9">
        <f>testdata[[#This Row],[upper]]/testdata[[#This Row],[size]]</f>
        <v>0.17021276595741336</v>
      </c>
      <c r="N387" s="9">
        <f>testdata[[#This Row],[lower]]/testdata[[#This Row],[size]]</f>
        <v>0.52127659574469176</v>
      </c>
      <c r="O387" s="2" t="b">
        <f>IF(testdata[[#This Row],[close]]&gt;testdata[[#This Row],[open]],TRUE,FALSE)</f>
        <v>0</v>
      </c>
      <c r="P387" s="2" t="b">
        <f>IF(testdata[[#This Row],[close]]&lt;testdata[[#This Row],[open]],TRUE,FALSE)</f>
        <v>1</v>
      </c>
    </row>
    <row r="388" spans="1:16" x14ac:dyDescent="0.25">
      <c r="A388" s="6">
        <v>386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2">
        <f>testdata[[#This Row],[high]]-testdata[[#This Row],[low]]</f>
        <v>2.4200000000000159</v>
      </c>
      <c r="I388" s="2">
        <f>ABS(testdata[[#This Row],[close]]-testdata[[#This Row],[open]])</f>
        <v>1.9499999999999886</v>
      </c>
      <c r="J388" s="2">
        <f>testdata[[#This Row],[high]]-MAX(testdata[[#This Row],[open]],testdata[[#This Row],[close]])</f>
        <v>0.42000000000001592</v>
      </c>
      <c r="K388" s="2">
        <f>MIN(testdata[[#This Row],[open]],testdata[[#This Row],[close]])-testdata[[#This Row],[low]]</f>
        <v>5.0000000000011369E-2</v>
      </c>
      <c r="L388" s="9">
        <f>testdata[[#This Row],[body]]/testdata[[#This Row],[size]]</f>
        <v>0.80578512396693214</v>
      </c>
      <c r="M388" s="9">
        <f>testdata[[#This Row],[upper]]/testdata[[#This Row],[size]]</f>
        <v>0.17355371900826991</v>
      </c>
      <c r="N388" s="9">
        <f>testdata[[#This Row],[lower]]/testdata[[#This Row],[size]]</f>
        <v>2.0661157024797951E-2</v>
      </c>
      <c r="O388" s="2" t="b">
        <f>IF(testdata[[#This Row],[close]]&gt;testdata[[#This Row],[open]],TRUE,FALSE)</f>
        <v>1</v>
      </c>
      <c r="P388" s="2" t="b">
        <f>IF(testdata[[#This Row],[close]]&lt;testdata[[#This Row],[open]],TRUE,FALSE)</f>
        <v>0</v>
      </c>
    </row>
    <row r="389" spans="1:16" x14ac:dyDescent="0.25">
      <c r="A389" s="6">
        <v>387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2">
        <f>testdata[[#This Row],[high]]-testdata[[#This Row],[low]]</f>
        <v>1.0900000000000318</v>
      </c>
      <c r="I389" s="2">
        <f>ABS(testdata[[#This Row],[close]]-testdata[[#This Row],[open]])</f>
        <v>0.49000000000000909</v>
      </c>
      <c r="J389" s="2">
        <f>testdata[[#This Row],[high]]-MAX(testdata[[#This Row],[open]],testdata[[#This Row],[close]])</f>
        <v>0.12000000000000455</v>
      </c>
      <c r="K389" s="2">
        <f>MIN(testdata[[#This Row],[open]],testdata[[#This Row],[close]])-testdata[[#This Row],[low]]</f>
        <v>0.48000000000001819</v>
      </c>
      <c r="L389" s="9">
        <f>testdata[[#This Row],[body]]/testdata[[#This Row],[size]]</f>
        <v>0.44954128440366492</v>
      </c>
      <c r="M389" s="9">
        <f>testdata[[#This Row],[upper]]/testdata[[#This Row],[size]]</f>
        <v>0.11009174311926702</v>
      </c>
      <c r="N389" s="9">
        <f>testdata[[#This Row],[lower]]/testdata[[#This Row],[size]]</f>
        <v>0.44036697247706807</v>
      </c>
      <c r="O389" s="2" t="b">
        <f>IF(testdata[[#This Row],[close]]&gt;testdata[[#This Row],[open]],TRUE,FALSE)</f>
        <v>1</v>
      </c>
      <c r="P389" s="2" t="b">
        <f>IF(testdata[[#This Row],[close]]&lt;testdata[[#This Row],[open]],TRUE,FALSE)</f>
        <v>0</v>
      </c>
    </row>
    <row r="390" spans="1:16" x14ac:dyDescent="0.25">
      <c r="A390" s="6">
        <v>388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2">
        <f>testdata[[#This Row],[high]]-testdata[[#This Row],[low]]</f>
        <v>1.2400000000000091</v>
      </c>
      <c r="I390" s="2">
        <f>ABS(testdata[[#This Row],[close]]-testdata[[#This Row],[open]])</f>
        <v>0.29999999999995453</v>
      </c>
      <c r="J390" s="2">
        <f>testdata[[#This Row],[high]]-MAX(testdata[[#This Row],[open]],testdata[[#This Row],[close]])</f>
        <v>0.42000000000001592</v>
      </c>
      <c r="K390" s="2">
        <f>MIN(testdata[[#This Row],[open]],testdata[[#This Row],[close]])-testdata[[#This Row],[low]]</f>
        <v>0.52000000000003865</v>
      </c>
      <c r="L390" s="9">
        <f>testdata[[#This Row],[body]]/testdata[[#This Row],[size]]</f>
        <v>0.24193548387092931</v>
      </c>
      <c r="M390" s="9">
        <f>testdata[[#This Row],[upper]]/testdata[[#This Row],[size]]</f>
        <v>0.3387096774193652</v>
      </c>
      <c r="N390" s="9">
        <f>testdata[[#This Row],[lower]]/testdata[[#This Row],[size]]</f>
        <v>0.41935483870970552</v>
      </c>
      <c r="O390" s="2" t="b">
        <f>IF(testdata[[#This Row],[close]]&gt;testdata[[#This Row],[open]],TRUE,FALSE)</f>
        <v>0</v>
      </c>
      <c r="P390" s="2" t="b">
        <f>IF(testdata[[#This Row],[close]]&lt;testdata[[#This Row],[open]],TRUE,FALSE)</f>
        <v>1</v>
      </c>
    </row>
    <row r="391" spans="1:16" x14ac:dyDescent="0.25">
      <c r="A391" s="6">
        <v>389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2">
        <f>testdata[[#This Row],[high]]-testdata[[#This Row],[low]]</f>
        <v>0.95999999999997954</v>
      </c>
      <c r="I391" s="2">
        <f>ABS(testdata[[#This Row],[close]]-testdata[[#This Row],[open]])</f>
        <v>8.9999999999974989E-2</v>
      </c>
      <c r="J391" s="2">
        <f>testdata[[#This Row],[high]]-MAX(testdata[[#This Row],[open]],testdata[[#This Row],[close]])</f>
        <v>0.68999999999999773</v>
      </c>
      <c r="K391" s="2">
        <f>MIN(testdata[[#This Row],[open]],testdata[[#This Row],[close]])-testdata[[#This Row],[low]]</f>
        <v>0.18000000000000682</v>
      </c>
      <c r="L391" s="9">
        <f>testdata[[#This Row],[body]]/testdata[[#This Row],[size]]</f>
        <v>9.374999999997595E-2</v>
      </c>
      <c r="M391" s="9">
        <f>testdata[[#This Row],[upper]]/testdata[[#This Row],[size]]</f>
        <v>0.71875000000001299</v>
      </c>
      <c r="N391" s="9">
        <f>testdata[[#This Row],[lower]]/testdata[[#This Row],[size]]</f>
        <v>0.1875000000000111</v>
      </c>
      <c r="O391" s="2" t="b">
        <f>IF(testdata[[#This Row],[close]]&gt;testdata[[#This Row],[open]],TRUE,FALSE)</f>
        <v>0</v>
      </c>
      <c r="P391" s="2" t="b">
        <f>IF(testdata[[#This Row],[close]]&lt;testdata[[#This Row],[open]],TRUE,FALSE)</f>
        <v>1</v>
      </c>
    </row>
    <row r="392" spans="1:16" x14ac:dyDescent="0.25">
      <c r="A392" s="6">
        <v>390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2">
        <f>testdata[[#This Row],[high]]-testdata[[#This Row],[low]]</f>
        <v>1.3299999999999841</v>
      </c>
      <c r="I392" s="2">
        <f>ABS(testdata[[#This Row],[close]]-testdata[[#This Row],[open]])</f>
        <v>0.72000000000002728</v>
      </c>
      <c r="J392" s="2">
        <f>testdata[[#This Row],[high]]-MAX(testdata[[#This Row],[open]],testdata[[#This Row],[close]])</f>
        <v>0.22999999999996135</v>
      </c>
      <c r="K392" s="2">
        <f>MIN(testdata[[#This Row],[open]],testdata[[#This Row],[close]])-testdata[[#This Row],[low]]</f>
        <v>0.37999999999999545</v>
      </c>
      <c r="L392" s="9">
        <f>testdata[[#This Row],[body]]/testdata[[#This Row],[size]]</f>
        <v>0.54135338345867356</v>
      </c>
      <c r="M392" s="9">
        <f>testdata[[#This Row],[upper]]/testdata[[#This Row],[size]]</f>
        <v>0.17293233082704068</v>
      </c>
      <c r="N392" s="9">
        <f>testdata[[#This Row],[lower]]/testdata[[#This Row],[size]]</f>
        <v>0.2857142857142857</v>
      </c>
      <c r="O392" s="2" t="b">
        <f>IF(testdata[[#This Row],[close]]&gt;testdata[[#This Row],[open]],TRUE,FALSE)</f>
        <v>1</v>
      </c>
      <c r="P392" s="2" t="b">
        <f>IF(testdata[[#This Row],[close]]&lt;testdata[[#This Row],[open]],TRUE,FALSE)</f>
        <v>0</v>
      </c>
    </row>
    <row r="393" spans="1:16" x14ac:dyDescent="0.25">
      <c r="A393" s="6">
        <v>391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2">
        <f>testdata[[#This Row],[high]]-testdata[[#This Row],[low]]</f>
        <v>1.8799999999999955</v>
      </c>
      <c r="I393" s="2">
        <f>ABS(testdata[[#This Row],[close]]-testdata[[#This Row],[open]])</f>
        <v>0.18000000000000682</v>
      </c>
      <c r="J393" s="2">
        <f>testdata[[#This Row],[high]]-MAX(testdata[[#This Row],[open]],testdata[[#This Row],[close]])</f>
        <v>0.75</v>
      </c>
      <c r="K393" s="2">
        <f>MIN(testdata[[#This Row],[open]],testdata[[#This Row],[close]])-testdata[[#This Row],[low]]</f>
        <v>0.94999999999998863</v>
      </c>
      <c r="L393" s="9">
        <f>testdata[[#This Row],[body]]/testdata[[#This Row],[size]]</f>
        <v>9.5744680851067687E-2</v>
      </c>
      <c r="M393" s="9">
        <f>testdata[[#This Row],[upper]]/testdata[[#This Row],[size]]</f>
        <v>0.39893617021276695</v>
      </c>
      <c r="N393" s="9">
        <f>testdata[[#This Row],[lower]]/testdata[[#This Row],[size]]</f>
        <v>0.50531914893616536</v>
      </c>
      <c r="O393" s="2" t="b">
        <f>IF(testdata[[#This Row],[close]]&gt;testdata[[#This Row],[open]],TRUE,FALSE)</f>
        <v>0</v>
      </c>
      <c r="P393" s="2" t="b">
        <f>IF(testdata[[#This Row],[close]]&lt;testdata[[#This Row],[open]],TRUE,FALSE)</f>
        <v>1</v>
      </c>
    </row>
    <row r="394" spans="1:16" x14ac:dyDescent="0.25">
      <c r="A394" s="6">
        <v>392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2">
        <f>testdata[[#This Row],[high]]-testdata[[#This Row],[low]]</f>
        <v>3.0100000000000477</v>
      </c>
      <c r="I394" s="2">
        <f>ABS(testdata[[#This Row],[close]]-testdata[[#This Row],[open]])</f>
        <v>2.6100000000000136</v>
      </c>
      <c r="J394" s="2">
        <f>testdata[[#This Row],[high]]-MAX(testdata[[#This Row],[open]],testdata[[#This Row],[close]])</f>
        <v>0.35000000000002274</v>
      </c>
      <c r="K394" s="2">
        <f>MIN(testdata[[#This Row],[open]],testdata[[#This Row],[close]])-testdata[[#This Row],[low]]</f>
        <v>5.0000000000011369E-2</v>
      </c>
      <c r="L394" s="9">
        <f>testdata[[#This Row],[body]]/testdata[[#This Row],[size]]</f>
        <v>0.86710963455148582</v>
      </c>
      <c r="M394" s="9">
        <f>testdata[[#This Row],[upper]]/testdata[[#This Row],[size]]</f>
        <v>0.11627906976744758</v>
      </c>
      <c r="N394" s="9">
        <f>testdata[[#This Row],[lower]]/testdata[[#This Row],[size]]</f>
        <v>1.6611295681066635E-2</v>
      </c>
      <c r="O394" s="2" t="b">
        <f>IF(testdata[[#This Row],[close]]&gt;testdata[[#This Row],[open]],TRUE,FALSE)</f>
        <v>1</v>
      </c>
      <c r="P394" s="2" t="b">
        <f>IF(testdata[[#This Row],[close]]&lt;testdata[[#This Row],[open]],TRUE,FALSE)</f>
        <v>0</v>
      </c>
    </row>
    <row r="395" spans="1:16" x14ac:dyDescent="0.25">
      <c r="A395" s="6">
        <v>393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2">
        <f>testdata[[#This Row],[high]]-testdata[[#This Row],[low]]</f>
        <v>0.98999999999995225</v>
      </c>
      <c r="I395" s="2">
        <f>ABS(testdata[[#This Row],[close]]-testdata[[#This Row],[open]])</f>
        <v>0.12999999999999545</v>
      </c>
      <c r="J395" s="2">
        <f>testdata[[#This Row],[high]]-MAX(testdata[[#This Row],[open]],testdata[[#This Row],[close]])</f>
        <v>0.75</v>
      </c>
      <c r="K395" s="2">
        <f>MIN(testdata[[#This Row],[open]],testdata[[#This Row],[close]])-testdata[[#This Row],[low]]</f>
        <v>0.1099999999999568</v>
      </c>
      <c r="L395" s="9">
        <f>testdata[[#This Row],[body]]/testdata[[#This Row],[size]]</f>
        <v>0.13131313131313305</v>
      </c>
      <c r="M395" s="9">
        <f>testdata[[#This Row],[upper]]/testdata[[#This Row],[size]]</f>
        <v>0.7575757575757941</v>
      </c>
      <c r="N395" s="9">
        <f>testdata[[#This Row],[lower]]/testdata[[#This Row],[size]]</f>
        <v>0.11111111111107283</v>
      </c>
      <c r="O395" s="2" t="b">
        <f>IF(testdata[[#This Row],[close]]&gt;testdata[[#This Row],[open]],TRUE,FALSE)</f>
        <v>1</v>
      </c>
      <c r="P395" s="2" t="b">
        <f>IF(testdata[[#This Row],[close]]&lt;testdata[[#This Row],[open]],TRUE,FALSE)</f>
        <v>0</v>
      </c>
    </row>
    <row r="396" spans="1:16" x14ac:dyDescent="0.25">
      <c r="A396" s="6">
        <v>394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2">
        <f>testdata[[#This Row],[high]]-testdata[[#This Row],[low]]</f>
        <v>3.3400000000000318</v>
      </c>
      <c r="I396" s="2">
        <f>ABS(testdata[[#This Row],[close]]-testdata[[#This Row],[open]])</f>
        <v>2.2199999999999704</v>
      </c>
      <c r="J396" s="2">
        <f>testdata[[#This Row],[high]]-MAX(testdata[[#This Row],[open]],testdata[[#This Row],[close]])</f>
        <v>0.11000000000001364</v>
      </c>
      <c r="K396" s="2">
        <f>MIN(testdata[[#This Row],[open]],testdata[[#This Row],[close]])-testdata[[#This Row],[low]]</f>
        <v>1.0100000000000477</v>
      </c>
      <c r="L396" s="9">
        <f>testdata[[#This Row],[body]]/testdata[[#This Row],[size]]</f>
        <v>0.66467065868261954</v>
      </c>
      <c r="M396" s="9">
        <f>testdata[[#This Row],[upper]]/testdata[[#This Row],[size]]</f>
        <v>3.2934131736530717E-2</v>
      </c>
      <c r="N396" s="9">
        <f>testdata[[#This Row],[lower]]/testdata[[#This Row],[size]]</f>
        <v>0.30239520958084976</v>
      </c>
      <c r="O396" s="2" t="b">
        <f>IF(testdata[[#This Row],[close]]&gt;testdata[[#This Row],[open]],TRUE,FALSE)</f>
        <v>0</v>
      </c>
      <c r="P396" s="2" t="b">
        <f>IF(testdata[[#This Row],[close]]&lt;testdata[[#This Row],[open]],TRUE,FALSE)</f>
        <v>1</v>
      </c>
    </row>
    <row r="397" spans="1:16" x14ac:dyDescent="0.25">
      <c r="A397" s="6">
        <v>395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2">
        <f>testdata[[#This Row],[high]]-testdata[[#This Row],[low]]</f>
        <v>2.2599999999999909</v>
      </c>
      <c r="I397" s="2">
        <f>ABS(testdata[[#This Row],[close]]-testdata[[#This Row],[open]])</f>
        <v>1.5199999999999818</v>
      </c>
      <c r="J397" s="2">
        <f>testdata[[#This Row],[high]]-MAX(testdata[[#This Row],[open]],testdata[[#This Row],[close]])</f>
        <v>0.17000000000001592</v>
      </c>
      <c r="K397" s="2">
        <f>MIN(testdata[[#This Row],[open]],testdata[[#This Row],[close]])-testdata[[#This Row],[low]]</f>
        <v>0.56999999999999318</v>
      </c>
      <c r="L397" s="9">
        <f>testdata[[#This Row],[body]]/testdata[[#This Row],[size]]</f>
        <v>0.67256637168141054</v>
      </c>
      <c r="M397" s="9">
        <f>testdata[[#This Row],[upper]]/testdata[[#This Row],[size]]</f>
        <v>7.5221238938060445E-2</v>
      </c>
      <c r="N397" s="9">
        <f>testdata[[#This Row],[lower]]/testdata[[#This Row],[size]]</f>
        <v>0.25221238938052898</v>
      </c>
      <c r="O397" s="2" t="b">
        <f>IF(testdata[[#This Row],[close]]&gt;testdata[[#This Row],[open]],TRUE,FALSE)</f>
        <v>0</v>
      </c>
      <c r="P397" s="2" t="b">
        <f>IF(testdata[[#This Row],[close]]&lt;testdata[[#This Row],[open]],TRUE,FALSE)</f>
        <v>1</v>
      </c>
    </row>
    <row r="398" spans="1:16" x14ac:dyDescent="0.25">
      <c r="A398" s="6">
        <v>396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2">
        <f>testdata[[#This Row],[high]]-testdata[[#This Row],[low]]</f>
        <v>1.5900000000000318</v>
      </c>
      <c r="I398" s="2">
        <f>ABS(testdata[[#This Row],[close]]-testdata[[#This Row],[open]])</f>
        <v>0.5</v>
      </c>
      <c r="J398" s="2">
        <f>testdata[[#This Row],[high]]-MAX(testdata[[#This Row],[open]],testdata[[#This Row],[close]])</f>
        <v>0.67000000000001592</v>
      </c>
      <c r="K398" s="2">
        <f>MIN(testdata[[#This Row],[open]],testdata[[#This Row],[close]])-testdata[[#This Row],[low]]</f>
        <v>0.42000000000001592</v>
      </c>
      <c r="L398" s="9">
        <f>testdata[[#This Row],[body]]/testdata[[#This Row],[size]]</f>
        <v>0.31446540880502516</v>
      </c>
      <c r="M398" s="9">
        <f>testdata[[#This Row],[upper]]/testdata[[#This Row],[size]]</f>
        <v>0.42138364779874371</v>
      </c>
      <c r="N398" s="9">
        <f>testdata[[#This Row],[lower]]/testdata[[#This Row],[size]]</f>
        <v>0.26415094339623113</v>
      </c>
      <c r="O398" s="2" t="b">
        <f>IF(testdata[[#This Row],[close]]&gt;testdata[[#This Row],[open]],TRUE,FALSE)</f>
        <v>1</v>
      </c>
      <c r="P398" s="2" t="b">
        <f>IF(testdata[[#This Row],[close]]&lt;testdata[[#This Row],[open]],TRUE,FALSE)</f>
        <v>0</v>
      </c>
    </row>
    <row r="399" spans="1:16" x14ac:dyDescent="0.25">
      <c r="A399" s="6">
        <v>397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2">
        <f>testdata[[#This Row],[high]]-testdata[[#This Row],[low]]</f>
        <v>1.9399999999999977</v>
      </c>
      <c r="I399" s="2">
        <f>ABS(testdata[[#This Row],[close]]-testdata[[#This Row],[open]])</f>
        <v>0.68000000000000682</v>
      </c>
      <c r="J399" s="2">
        <f>testdata[[#This Row],[high]]-MAX(testdata[[#This Row],[open]],testdata[[#This Row],[close]])</f>
        <v>0.55000000000001137</v>
      </c>
      <c r="K399" s="2">
        <f>MIN(testdata[[#This Row],[open]],testdata[[#This Row],[close]])-testdata[[#This Row],[low]]</f>
        <v>0.70999999999997954</v>
      </c>
      <c r="L399" s="9">
        <f>testdata[[#This Row],[body]]/testdata[[#This Row],[size]]</f>
        <v>0.35051546391752969</v>
      </c>
      <c r="M399" s="9">
        <f>testdata[[#This Row],[upper]]/testdata[[#This Row],[size]]</f>
        <v>0.28350515463918147</v>
      </c>
      <c r="N399" s="9">
        <f>testdata[[#This Row],[lower]]/testdata[[#This Row],[size]]</f>
        <v>0.36597938144328884</v>
      </c>
      <c r="O399" s="2" t="b">
        <f>IF(testdata[[#This Row],[close]]&gt;testdata[[#This Row],[open]],TRUE,FALSE)</f>
        <v>0</v>
      </c>
      <c r="P399" s="2" t="b">
        <f>IF(testdata[[#This Row],[close]]&lt;testdata[[#This Row],[open]],TRUE,FALSE)</f>
        <v>1</v>
      </c>
    </row>
    <row r="400" spans="1:16" x14ac:dyDescent="0.25">
      <c r="A400" s="6">
        <v>398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2">
        <f>testdata[[#This Row],[high]]-testdata[[#This Row],[low]]</f>
        <v>3.3300000000000409</v>
      </c>
      <c r="I400" s="2">
        <f>ABS(testdata[[#This Row],[close]]-testdata[[#This Row],[open]])</f>
        <v>2.910000000000025</v>
      </c>
      <c r="J400" s="2">
        <f>testdata[[#This Row],[high]]-MAX(testdata[[#This Row],[open]],testdata[[#This Row],[close]])</f>
        <v>0.18999999999999773</v>
      </c>
      <c r="K400" s="2">
        <f>MIN(testdata[[#This Row],[open]],testdata[[#This Row],[close]])-testdata[[#This Row],[low]]</f>
        <v>0.23000000000001819</v>
      </c>
      <c r="L400" s="9">
        <f>testdata[[#This Row],[body]]/testdata[[#This Row],[size]]</f>
        <v>0.87387387387387061</v>
      </c>
      <c r="M400" s="9">
        <f>testdata[[#This Row],[upper]]/testdata[[#This Row],[size]]</f>
        <v>5.7057057057055674E-2</v>
      </c>
      <c r="N400" s="9">
        <f>testdata[[#This Row],[lower]]/testdata[[#This Row],[size]]</f>
        <v>6.9069069069073688E-2</v>
      </c>
      <c r="O400" s="2" t="b">
        <f>IF(testdata[[#This Row],[close]]&gt;testdata[[#This Row],[open]],TRUE,FALSE)</f>
        <v>1</v>
      </c>
      <c r="P400" s="2" t="b">
        <f>IF(testdata[[#This Row],[close]]&lt;testdata[[#This Row],[open]],TRUE,FALSE)</f>
        <v>0</v>
      </c>
    </row>
    <row r="401" spans="1:16" x14ac:dyDescent="0.25">
      <c r="A401" s="6">
        <v>399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2">
        <f>testdata[[#This Row],[high]]-testdata[[#This Row],[low]]</f>
        <v>1.2899999999999636</v>
      </c>
      <c r="I401" s="2">
        <f>ABS(testdata[[#This Row],[close]]-testdata[[#This Row],[open]])</f>
        <v>1.0400000000000205</v>
      </c>
      <c r="J401" s="2">
        <f>testdata[[#This Row],[high]]-MAX(testdata[[#This Row],[open]],testdata[[#This Row],[close]])</f>
        <v>4.9999999999954525E-2</v>
      </c>
      <c r="K401" s="2">
        <f>MIN(testdata[[#This Row],[open]],testdata[[#This Row],[close]])-testdata[[#This Row],[low]]</f>
        <v>0.19999999999998863</v>
      </c>
      <c r="L401" s="9">
        <f>testdata[[#This Row],[body]]/testdata[[#This Row],[size]]</f>
        <v>0.80620155038763552</v>
      </c>
      <c r="M401" s="9">
        <f>testdata[[#This Row],[upper]]/testdata[[#This Row],[size]]</f>
        <v>3.8759689922446459E-2</v>
      </c>
      <c r="N401" s="9">
        <f>testdata[[#This Row],[lower]]/testdata[[#This Row],[size]]</f>
        <v>0.15503875968991804</v>
      </c>
      <c r="O401" s="2" t="b">
        <f>IF(testdata[[#This Row],[close]]&gt;testdata[[#This Row],[open]],TRUE,FALSE)</f>
        <v>1</v>
      </c>
      <c r="P401" s="2" t="b">
        <f>IF(testdata[[#This Row],[close]]&lt;testdata[[#This Row],[open]],TRUE,FALSE)</f>
        <v>0</v>
      </c>
    </row>
    <row r="402" spans="1:16" x14ac:dyDescent="0.25">
      <c r="A402" s="6">
        <v>400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2">
        <f>testdata[[#This Row],[high]]-testdata[[#This Row],[low]]</f>
        <v>1.7400000000000091</v>
      </c>
      <c r="I402" s="2">
        <f>ABS(testdata[[#This Row],[close]]-testdata[[#This Row],[open]])</f>
        <v>0.97000000000002728</v>
      </c>
      <c r="J402" s="2">
        <f>testdata[[#This Row],[high]]-MAX(testdata[[#This Row],[open]],testdata[[#This Row],[close]])</f>
        <v>0.33999999999997499</v>
      </c>
      <c r="K402" s="2">
        <f>MIN(testdata[[#This Row],[open]],testdata[[#This Row],[close]])-testdata[[#This Row],[low]]</f>
        <v>0.43000000000000682</v>
      </c>
      <c r="L402" s="9">
        <f>testdata[[#This Row],[body]]/testdata[[#This Row],[size]]</f>
        <v>0.5574712643678289</v>
      </c>
      <c r="M402" s="9">
        <f>testdata[[#This Row],[upper]]/testdata[[#This Row],[size]]</f>
        <v>0.19540229885055932</v>
      </c>
      <c r="N402" s="9">
        <f>testdata[[#This Row],[lower]]/testdata[[#This Row],[size]]</f>
        <v>0.24712643678161184</v>
      </c>
      <c r="O402" s="2" t="b">
        <f>IF(testdata[[#This Row],[close]]&gt;testdata[[#This Row],[open]],TRUE,FALSE)</f>
        <v>1</v>
      </c>
      <c r="P402" s="2" t="b">
        <f>IF(testdata[[#This Row],[close]]&lt;testdata[[#This Row],[open]],TRUE,FALSE)</f>
        <v>0</v>
      </c>
    </row>
    <row r="403" spans="1:16" x14ac:dyDescent="0.25">
      <c r="A403" s="6">
        <v>401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2">
        <f>testdata[[#This Row],[high]]-testdata[[#This Row],[low]]</f>
        <v>0.75</v>
      </c>
      <c r="I403" s="2">
        <f>ABS(testdata[[#This Row],[close]]-testdata[[#This Row],[open]])</f>
        <v>0.18000000000000682</v>
      </c>
      <c r="J403" s="2">
        <f>testdata[[#This Row],[high]]-MAX(testdata[[#This Row],[open]],testdata[[#This Row],[close]])</f>
        <v>0.42000000000001592</v>
      </c>
      <c r="K403" s="2">
        <f>MIN(testdata[[#This Row],[open]],testdata[[#This Row],[close]])-testdata[[#This Row],[low]]</f>
        <v>0.14999999999997726</v>
      </c>
      <c r="L403" s="9">
        <f>testdata[[#This Row],[body]]/testdata[[#This Row],[size]]</f>
        <v>0.24000000000000909</v>
      </c>
      <c r="M403" s="9">
        <f>testdata[[#This Row],[upper]]/testdata[[#This Row],[size]]</f>
        <v>0.56000000000002126</v>
      </c>
      <c r="N403" s="9">
        <f>testdata[[#This Row],[lower]]/testdata[[#This Row],[size]]</f>
        <v>0.19999999999996967</v>
      </c>
      <c r="O403" s="2" t="b">
        <f>IF(testdata[[#This Row],[close]]&gt;testdata[[#This Row],[open]],TRUE,FALSE)</f>
        <v>1</v>
      </c>
      <c r="P403" s="2" t="b">
        <f>IF(testdata[[#This Row],[close]]&lt;testdata[[#This Row],[open]],TRUE,FALSE)</f>
        <v>0</v>
      </c>
    </row>
    <row r="404" spans="1:16" x14ac:dyDescent="0.25">
      <c r="A404" s="6">
        <v>402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2">
        <f>testdata[[#This Row],[high]]-testdata[[#This Row],[low]]</f>
        <v>0.93999999999999773</v>
      </c>
      <c r="I404" s="2">
        <f>ABS(testdata[[#This Row],[close]]-testdata[[#This Row],[open]])</f>
        <v>6.0000000000002274E-2</v>
      </c>
      <c r="J404" s="2">
        <f>testdata[[#This Row],[high]]-MAX(testdata[[#This Row],[open]],testdata[[#This Row],[close]])</f>
        <v>0.43999999999999773</v>
      </c>
      <c r="K404" s="2">
        <f>MIN(testdata[[#This Row],[open]],testdata[[#This Row],[close]])-testdata[[#This Row],[low]]</f>
        <v>0.43999999999999773</v>
      </c>
      <c r="L404" s="9">
        <f>testdata[[#This Row],[body]]/testdata[[#This Row],[size]]</f>
        <v>6.3829787234045129E-2</v>
      </c>
      <c r="M404" s="9">
        <f>testdata[[#This Row],[upper]]/testdata[[#This Row],[size]]</f>
        <v>0.46808510638297746</v>
      </c>
      <c r="N404" s="9">
        <f>testdata[[#This Row],[lower]]/testdata[[#This Row],[size]]</f>
        <v>0.46808510638297746</v>
      </c>
      <c r="O404" s="2" t="b">
        <f>IF(testdata[[#This Row],[close]]&gt;testdata[[#This Row],[open]],TRUE,FALSE)</f>
        <v>1</v>
      </c>
      <c r="P404" s="2" t="b">
        <f>IF(testdata[[#This Row],[close]]&lt;testdata[[#This Row],[open]],TRUE,FALSE)</f>
        <v>0</v>
      </c>
    </row>
    <row r="405" spans="1:16" x14ac:dyDescent="0.25">
      <c r="A405" s="6">
        <v>403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2">
        <f>testdata[[#This Row],[high]]-testdata[[#This Row],[low]]</f>
        <v>1.0299999999999727</v>
      </c>
      <c r="I405" s="2">
        <f>ABS(testdata[[#This Row],[close]]-testdata[[#This Row],[open]])</f>
        <v>0.43999999999999773</v>
      </c>
      <c r="J405" s="2">
        <f>testdata[[#This Row],[high]]-MAX(testdata[[#This Row],[open]],testdata[[#This Row],[close]])</f>
        <v>0.43000000000000682</v>
      </c>
      <c r="K405" s="2">
        <f>MIN(testdata[[#This Row],[open]],testdata[[#This Row],[close]])-testdata[[#This Row],[low]]</f>
        <v>0.15999999999996817</v>
      </c>
      <c r="L405" s="9">
        <f>testdata[[#This Row],[body]]/testdata[[#This Row],[size]]</f>
        <v>0.42718446601942661</v>
      </c>
      <c r="M405" s="9">
        <f>testdata[[#This Row],[upper]]/testdata[[#This Row],[size]]</f>
        <v>0.4174757281553575</v>
      </c>
      <c r="N405" s="9">
        <f>testdata[[#This Row],[lower]]/testdata[[#This Row],[size]]</f>
        <v>0.15533980582521592</v>
      </c>
      <c r="O405" s="2" t="b">
        <f>IF(testdata[[#This Row],[close]]&gt;testdata[[#This Row],[open]],TRUE,FALSE)</f>
        <v>0</v>
      </c>
      <c r="P405" s="2" t="b">
        <f>IF(testdata[[#This Row],[close]]&lt;testdata[[#This Row],[open]],TRUE,FALSE)</f>
        <v>1</v>
      </c>
    </row>
    <row r="406" spans="1:16" x14ac:dyDescent="0.25">
      <c r="A406" s="6">
        <v>404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2">
        <f>testdata[[#This Row],[high]]-testdata[[#This Row],[low]]</f>
        <v>1.6500000000000341</v>
      </c>
      <c r="I406" s="2">
        <f>ABS(testdata[[#This Row],[close]]-testdata[[#This Row],[open]])</f>
        <v>0.27999999999997272</v>
      </c>
      <c r="J406" s="2">
        <f>testdata[[#This Row],[high]]-MAX(testdata[[#This Row],[open]],testdata[[#This Row],[close]])</f>
        <v>0.59000000000003183</v>
      </c>
      <c r="K406" s="2">
        <f>MIN(testdata[[#This Row],[open]],testdata[[#This Row],[close]])-testdata[[#This Row],[low]]</f>
        <v>0.78000000000002956</v>
      </c>
      <c r="L406" s="9">
        <f>testdata[[#This Row],[body]]/testdata[[#This Row],[size]]</f>
        <v>0.16969696969694964</v>
      </c>
      <c r="M406" s="9">
        <f>testdata[[#This Row],[upper]]/testdata[[#This Row],[size]]</f>
        <v>0.35757575757576948</v>
      </c>
      <c r="N406" s="9">
        <f>testdata[[#This Row],[lower]]/testdata[[#This Row],[size]]</f>
        <v>0.47272727272728088</v>
      </c>
      <c r="O406" s="2" t="b">
        <f>IF(testdata[[#This Row],[close]]&gt;testdata[[#This Row],[open]],TRUE,FALSE)</f>
        <v>0</v>
      </c>
      <c r="P406" s="2" t="b">
        <f>IF(testdata[[#This Row],[close]]&lt;testdata[[#This Row],[open]],TRUE,FALSE)</f>
        <v>1</v>
      </c>
    </row>
    <row r="407" spans="1:16" x14ac:dyDescent="0.25">
      <c r="A407" s="6">
        <v>405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2">
        <f>testdata[[#This Row],[high]]-testdata[[#This Row],[low]]</f>
        <v>2.3199999999999932</v>
      </c>
      <c r="I407" s="2">
        <f>ABS(testdata[[#This Row],[close]]-testdata[[#This Row],[open]])</f>
        <v>1.3299999999999841</v>
      </c>
      <c r="J407" s="2">
        <f>testdata[[#This Row],[high]]-MAX(testdata[[#This Row],[open]],testdata[[#This Row],[close]])</f>
        <v>0.67000000000001592</v>
      </c>
      <c r="K407" s="2">
        <f>MIN(testdata[[#This Row],[open]],testdata[[#This Row],[close]])-testdata[[#This Row],[low]]</f>
        <v>0.31999999999999318</v>
      </c>
      <c r="L407" s="9">
        <f>testdata[[#This Row],[body]]/testdata[[#This Row],[size]]</f>
        <v>0.57327586206896031</v>
      </c>
      <c r="M407" s="9">
        <f>testdata[[#This Row],[upper]]/testdata[[#This Row],[size]]</f>
        <v>0.28879310344828357</v>
      </c>
      <c r="N407" s="9">
        <f>testdata[[#This Row],[lower]]/testdata[[#This Row],[size]]</f>
        <v>0.13793103448275609</v>
      </c>
      <c r="O407" s="2" t="b">
        <f>IF(testdata[[#This Row],[close]]&gt;testdata[[#This Row],[open]],TRUE,FALSE)</f>
        <v>0</v>
      </c>
      <c r="P407" s="2" t="b">
        <f>IF(testdata[[#This Row],[close]]&lt;testdata[[#This Row],[open]],TRUE,FALSE)</f>
        <v>1</v>
      </c>
    </row>
    <row r="408" spans="1:16" x14ac:dyDescent="0.25">
      <c r="A408" s="6">
        <v>406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2">
        <f>testdata[[#This Row],[high]]-testdata[[#This Row],[low]]</f>
        <v>1.6399999999999864</v>
      </c>
      <c r="I408" s="2">
        <f>ABS(testdata[[#This Row],[close]]-testdata[[#This Row],[open]])</f>
        <v>0.94999999999998863</v>
      </c>
      <c r="J408" s="2">
        <f>testdata[[#This Row],[high]]-MAX(testdata[[#This Row],[open]],testdata[[#This Row],[close]])</f>
        <v>0.25999999999999091</v>
      </c>
      <c r="K408" s="2">
        <f>MIN(testdata[[#This Row],[open]],testdata[[#This Row],[close]])-testdata[[#This Row],[low]]</f>
        <v>0.43000000000000682</v>
      </c>
      <c r="L408" s="9">
        <f>testdata[[#This Row],[body]]/testdata[[#This Row],[size]]</f>
        <v>0.57926829268292468</v>
      </c>
      <c r="M408" s="9">
        <f>testdata[[#This Row],[upper]]/testdata[[#This Row],[size]]</f>
        <v>0.15853658536584944</v>
      </c>
      <c r="N408" s="9">
        <f>testdata[[#This Row],[lower]]/testdata[[#This Row],[size]]</f>
        <v>0.26219512195122585</v>
      </c>
      <c r="O408" s="2" t="b">
        <f>IF(testdata[[#This Row],[close]]&gt;testdata[[#This Row],[open]],TRUE,FALSE)</f>
        <v>1</v>
      </c>
      <c r="P408" s="2" t="b">
        <f>IF(testdata[[#This Row],[close]]&lt;testdata[[#This Row],[open]],TRUE,FALSE)</f>
        <v>0</v>
      </c>
    </row>
    <row r="409" spans="1:16" x14ac:dyDescent="0.25">
      <c r="A409" s="6">
        <v>407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2">
        <f>testdata[[#This Row],[high]]-testdata[[#This Row],[low]]</f>
        <v>2.3100000000000023</v>
      </c>
      <c r="I409" s="2">
        <f>ABS(testdata[[#This Row],[close]]-testdata[[#This Row],[open]])</f>
        <v>0.57999999999998408</v>
      </c>
      <c r="J409" s="2">
        <f>testdata[[#This Row],[high]]-MAX(testdata[[#This Row],[open]],testdata[[#This Row],[close]])</f>
        <v>0.16000000000002501</v>
      </c>
      <c r="K409" s="2">
        <f>MIN(testdata[[#This Row],[open]],testdata[[#This Row],[close]])-testdata[[#This Row],[low]]</f>
        <v>1.5699999999999932</v>
      </c>
      <c r="L409" s="9">
        <f>testdata[[#This Row],[body]]/testdata[[#This Row],[size]]</f>
        <v>0.25108225108224397</v>
      </c>
      <c r="M409" s="9">
        <f>testdata[[#This Row],[upper]]/testdata[[#This Row],[size]]</f>
        <v>6.9264069264080019E-2</v>
      </c>
      <c r="N409" s="9">
        <f>testdata[[#This Row],[lower]]/testdata[[#This Row],[size]]</f>
        <v>0.67965367965367607</v>
      </c>
      <c r="O409" s="2" t="b">
        <f>IF(testdata[[#This Row],[close]]&gt;testdata[[#This Row],[open]],TRUE,FALSE)</f>
        <v>0</v>
      </c>
      <c r="P409" s="2" t="b">
        <f>IF(testdata[[#This Row],[close]]&lt;testdata[[#This Row],[open]],TRUE,FALSE)</f>
        <v>1</v>
      </c>
    </row>
    <row r="410" spans="1:16" x14ac:dyDescent="0.25">
      <c r="A410" s="6">
        <v>408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2">
        <f>testdata[[#This Row],[high]]-testdata[[#This Row],[low]]</f>
        <v>1.6399999999999864</v>
      </c>
      <c r="I410" s="2">
        <f>ABS(testdata[[#This Row],[close]]-testdata[[#This Row],[open]])</f>
        <v>0.6400000000000432</v>
      </c>
      <c r="J410" s="2">
        <f>testdata[[#This Row],[high]]-MAX(testdata[[#This Row],[open]],testdata[[#This Row],[close]])</f>
        <v>0.95999999999997954</v>
      </c>
      <c r="K410" s="2">
        <f>MIN(testdata[[#This Row],[open]],testdata[[#This Row],[close]])-testdata[[#This Row],[low]]</f>
        <v>3.999999999996362E-2</v>
      </c>
      <c r="L410" s="9">
        <f>testdata[[#This Row],[body]]/testdata[[#This Row],[size]]</f>
        <v>0.39024390243905399</v>
      </c>
      <c r="M410" s="9">
        <f>testdata[[#This Row],[upper]]/testdata[[#This Row],[size]]</f>
        <v>0.585365853658529</v>
      </c>
      <c r="N410" s="9">
        <f>testdata[[#This Row],[lower]]/testdata[[#This Row],[size]]</f>
        <v>2.4390243902417043E-2</v>
      </c>
      <c r="O410" s="2" t="b">
        <f>IF(testdata[[#This Row],[close]]&gt;testdata[[#This Row],[open]],TRUE,FALSE)</f>
        <v>1</v>
      </c>
      <c r="P410" s="2" t="b">
        <f>IF(testdata[[#This Row],[close]]&lt;testdata[[#This Row],[open]],TRUE,FALSE)</f>
        <v>0</v>
      </c>
    </row>
    <row r="411" spans="1:16" x14ac:dyDescent="0.25">
      <c r="A411" s="6">
        <v>409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2">
        <f>testdata[[#This Row],[high]]-testdata[[#This Row],[low]]</f>
        <v>2.1299999999999955</v>
      </c>
      <c r="I411" s="2">
        <f>ABS(testdata[[#This Row],[close]]-testdata[[#This Row],[open]])</f>
        <v>1.1999999999999886</v>
      </c>
      <c r="J411" s="2">
        <f>testdata[[#This Row],[high]]-MAX(testdata[[#This Row],[open]],testdata[[#This Row],[close]])</f>
        <v>0.48000000000001819</v>
      </c>
      <c r="K411" s="2">
        <f>MIN(testdata[[#This Row],[open]],testdata[[#This Row],[close]])-testdata[[#This Row],[low]]</f>
        <v>0.44999999999998863</v>
      </c>
      <c r="L411" s="9">
        <f>testdata[[#This Row],[body]]/testdata[[#This Row],[size]]</f>
        <v>0.56338028169013676</v>
      </c>
      <c r="M411" s="9">
        <f>testdata[[#This Row],[upper]]/testdata[[#This Row],[size]]</f>
        <v>0.22535211267606536</v>
      </c>
      <c r="N411" s="9">
        <f>testdata[[#This Row],[lower]]/testdata[[#This Row],[size]]</f>
        <v>0.21126760563379793</v>
      </c>
      <c r="O411" s="2" t="b">
        <f>IF(testdata[[#This Row],[close]]&gt;testdata[[#This Row],[open]],TRUE,FALSE)</f>
        <v>1</v>
      </c>
      <c r="P411" s="2" t="b">
        <f>IF(testdata[[#This Row],[close]]&lt;testdata[[#This Row],[open]],TRUE,FALSE)</f>
        <v>0</v>
      </c>
    </row>
    <row r="412" spans="1:16" x14ac:dyDescent="0.25">
      <c r="A412" s="6">
        <v>410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2">
        <f>testdata[[#This Row],[high]]-testdata[[#This Row],[low]]</f>
        <v>0.87999999999999545</v>
      </c>
      <c r="I412" s="2">
        <f>ABS(testdata[[#This Row],[close]]-testdata[[#This Row],[open]])</f>
        <v>0.10000000000002274</v>
      </c>
      <c r="J412" s="2">
        <f>testdata[[#This Row],[high]]-MAX(testdata[[#This Row],[open]],testdata[[#This Row],[close]])</f>
        <v>0.28999999999996362</v>
      </c>
      <c r="K412" s="2">
        <f>MIN(testdata[[#This Row],[open]],testdata[[#This Row],[close]])-testdata[[#This Row],[low]]</f>
        <v>0.49000000000000909</v>
      </c>
      <c r="L412" s="9">
        <f>testdata[[#This Row],[body]]/testdata[[#This Row],[size]]</f>
        <v>0.11363636363639006</v>
      </c>
      <c r="M412" s="9">
        <f>testdata[[#This Row],[upper]]/testdata[[#This Row],[size]]</f>
        <v>0.3295454545454149</v>
      </c>
      <c r="N412" s="9">
        <f>testdata[[#This Row],[lower]]/testdata[[#This Row],[size]]</f>
        <v>0.55681818181819498</v>
      </c>
      <c r="O412" s="2" t="b">
        <f>IF(testdata[[#This Row],[close]]&gt;testdata[[#This Row],[open]],TRUE,FALSE)</f>
        <v>1</v>
      </c>
      <c r="P412" s="2" t="b">
        <f>IF(testdata[[#This Row],[close]]&lt;testdata[[#This Row],[open]],TRUE,FALSE)</f>
        <v>0</v>
      </c>
    </row>
    <row r="413" spans="1:16" x14ac:dyDescent="0.25">
      <c r="A413" s="6">
        <v>411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2">
        <f>testdata[[#This Row],[high]]-testdata[[#This Row],[low]]</f>
        <v>1.5500000000000114</v>
      </c>
      <c r="I413" s="2">
        <f>ABS(testdata[[#This Row],[close]]-testdata[[#This Row],[open]])</f>
        <v>8.9999999999974989E-2</v>
      </c>
      <c r="J413" s="2">
        <f>testdata[[#This Row],[high]]-MAX(testdata[[#This Row],[open]],testdata[[#This Row],[close]])</f>
        <v>0.93999999999999773</v>
      </c>
      <c r="K413" s="2">
        <f>MIN(testdata[[#This Row],[open]],testdata[[#This Row],[close]])-testdata[[#This Row],[low]]</f>
        <v>0.52000000000003865</v>
      </c>
      <c r="L413" s="9">
        <f>testdata[[#This Row],[body]]/testdata[[#This Row],[size]]</f>
        <v>5.8064516129015697E-2</v>
      </c>
      <c r="M413" s="9">
        <f>testdata[[#This Row],[upper]]/testdata[[#This Row],[size]]</f>
        <v>0.60645161290321992</v>
      </c>
      <c r="N413" s="9">
        <f>testdata[[#This Row],[lower]]/testdata[[#This Row],[size]]</f>
        <v>0.33548387096776439</v>
      </c>
      <c r="O413" s="2" t="b">
        <f>IF(testdata[[#This Row],[close]]&gt;testdata[[#This Row],[open]],TRUE,FALSE)</f>
        <v>1</v>
      </c>
      <c r="P413" s="2" t="b">
        <f>IF(testdata[[#This Row],[close]]&lt;testdata[[#This Row],[open]],TRUE,FALSE)</f>
        <v>0</v>
      </c>
    </row>
    <row r="414" spans="1:16" x14ac:dyDescent="0.25">
      <c r="A414" s="6">
        <v>412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2">
        <f>testdata[[#This Row],[high]]-testdata[[#This Row],[low]]</f>
        <v>1.1500000000000341</v>
      </c>
      <c r="I414" s="2">
        <f>ABS(testdata[[#This Row],[close]]-testdata[[#This Row],[open]])</f>
        <v>0.27999999999997272</v>
      </c>
      <c r="J414" s="2">
        <f>testdata[[#This Row],[high]]-MAX(testdata[[#This Row],[open]],testdata[[#This Row],[close]])</f>
        <v>0.58000000000004093</v>
      </c>
      <c r="K414" s="2">
        <f>MIN(testdata[[#This Row],[open]],testdata[[#This Row],[close]])-testdata[[#This Row],[low]]</f>
        <v>0.29000000000002046</v>
      </c>
      <c r="L414" s="9">
        <f>testdata[[#This Row],[body]]/testdata[[#This Row],[size]]</f>
        <v>0.24347826086953428</v>
      </c>
      <c r="M414" s="9">
        <f>testdata[[#This Row],[upper]]/testdata[[#This Row],[size]]</f>
        <v>0.50434782608697715</v>
      </c>
      <c r="N414" s="9">
        <f>testdata[[#This Row],[lower]]/testdata[[#This Row],[size]]</f>
        <v>0.25217391304348857</v>
      </c>
      <c r="O414" s="2" t="b">
        <f>IF(testdata[[#This Row],[close]]&gt;testdata[[#This Row],[open]],TRUE,FALSE)</f>
        <v>1</v>
      </c>
      <c r="P414" s="2" t="b">
        <f>IF(testdata[[#This Row],[close]]&lt;testdata[[#This Row],[open]],TRUE,FALSE)</f>
        <v>0</v>
      </c>
    </row>
    <row r="415" spans="1:16" x14ac:dyDescent="0.25">
      <c r="A415" s="6">
        <v>413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2">
        <f>testdata[[#This Row],[high]]-testdata[[#This Row],[low]]</f>
        <v>1.4699999999999704</v>
      </c>
      <c r="I415" s="2">
        <f>ABS(testdata[[#This Row],[close]]-testdata[[#This Row],[open]])</f>
        <v>0.18000000000000682</v>
      </c>
      <c r="J415" s="2">
        <f>testdata[[#This Row],[high]]-MAX(testdata[[#This Row],[open]],testdata[[#This Row],[close]])</f>
        <v>0.93999999999999773</v>
      </c>
      <c r="K415" s="2">
        <f>MIN(testdata[[#This Row],[open]],testdata[[#This Row],[close]])-testdata[[#This Row],[low]]</f>
        <v>0.34999999999996589</v>
      </c>
      <c r="L415" s="9">
        <f>testdata[[#This Row],[body]]/testdata[[#This Row],[size]]</f>
        <v>0.12244897959184384</v>
      </c>
      <c r="M415" s="9">
        <f>testdata[[#This Row],[upper]]/testdata[[#This Row],[size]]</f>
        <v>0.63945578231293643</v>
      </c>
      <c r="N415" s="9">
        <f>testdata[[#This Row],[lower]]/testdata[[#This Row],[size]]</f>
        <v>0.23809523809521968</v>
      </c>
      <c r="O415" s="2" t="b">
        <f>IF(testdata[[#This Row],[close]]&gt;testdata[[#This Row],[open]],TRUE,FALSE)</f>
        <v>0</v>
      </c>
      <c r="P415" s="2" t="b">
        <f>IF(testdata[[#This Row],[close]]&lt;testdata[[#This Row],[open]],TRUE,FALSE)</f>
        <v>1</v>
      </c>
    </row>
    <row r="416" spans="1:16" x14ac:dyDescent="0.25">
      <c r="A416" s="6">
        <v>414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2">
        <f>testdata[[#This Row],[high]]-testdata[[#This Row],[low]]</f>
        <v>1.25</v>
      </c>
      <c r="I416" s="2">
        <f>ABS(testdata[[#This Row],[close]]-testdata[[#This Row],[open]])</f>
        <v>1.0399999999999636</v>
      </c>
      <c r="J416" s="2">
        <f>testdata[[#This Row],[high]]-MAX(testdata[[#This Row],[open]],testdata[[#This Row],[close]])</f>
        <v>0.15000000000003411</v>
      </c>
      <c r="K416" s="2">
        <f>MIN(testdata[[#This Row],[open]],testdata[[#This Row],[close]])-testdata[[#This Row],[low]]</f>
        <v>6.0000000000002274E-2</v>
      </c>
      <c r="L416" s="9">
        <f>testdata[[#This Row],[body]]/testdata[[#This Row],[size]]</f>
        <v>0.83199999999997087</v>
      </c>
      <c r="M416" s="9">
        <f>testdata[[#This Row],[upper]]/testdata[[#This Row],[size]]</f>
        <v>0.12000000000002728</v>
      </c>
      <c r="N416" s="9">
        <f>testdata[[#This Row],[lower]]/testdata[[#This Row],[size]]</f>
        <v>4.8000000000001819E-2</v>
      </c>
      <c r="O416" s="2" t="b">
        <f>IF(testdata[[#This Row],[close]]&gt;testdata[[#This Row],[open]],TRUE,FALSE)</f>
        <v>1</v>
      </c>
      <c r="P416" s="2" t="b">
        <f>IF(testdata[[#This Row],[close]]&lt;testdata[[#This Row],[open]],TRUE,FALSE)</f>
        <v>0</v>
      </c>
    </row>
    <row r="417" spans="1:16" x14ac:dyDescent="0.25">
      <c r="A417" s="6">
        <v>415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2">
        <f>testdata[[#This Row],[high]]-testdata[[#This Row],[low]]</f>
        <v>1.1899999999999977</v>
      </c>
      <c r="I417" s="2">
        <f>ABS(testdata[[#This Row],[close]]-testdata[[#This Row],[open]])</f>
        <v>0.8900000000000432</v>
      </c>
      <c r="J417" s="2">
        <f>testdata[[#This Row],[high]]-MAX(testdata[[#This Row],[open]],testdata[[#This Row],[close]])</f>
        <v>0.1199999999999477</v>
      </c>
      <c r="K417" s="2">
        <f>MIN(testdata[[#This Row],[open]],testdata[[#This Row],[close]])-testdata[[#This Row],[low]]</f>
        <v>0.18000000000000682</v>
      </c>
      <c r="L417" s="9">
        <f>testdata[[#This Row],[body]]/testdata[[#This Row],[size]]</f>
        <v>0.7478991596639033</v>
      </c>
      <c r="M417" s="9">
        <f>testdata[[#This Row],[upper]]/testdata[[#This Row],[size]]</f>
        <v>0.10084033613441003</v>
      </c>
      <c r="N417" s="9">
        <f>testdata[[#This Row],[lower]]/testdata[[#This Row],[size]]</f>
        <v>0.15126050420168669</v>
      </c>
      <c r="O417" s="2" t="b">
        <f>IF(testdata[[#This Row],[close]]&gt;testdata[[#This Row],[open]],TRUE,FALSE)</f>
        <v>1</v>
      </c>
      <c r="P417" s="2" t="b">
        <f>IF(testdata[[#This Row],[close]]&lt;testdata[[#This Row],[open]],TRUE,FALSE)</f>
        <v>0</v>
      </c>
    </row>
    <row r="418" spans="1:16" x14ac:dyDescent="0.25">
      <c r="A418" s="6">
        <v>416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2">
        <f>testdata[[#This Row],[high]]-testdata[[#This Row],[low]]</f>
        <v>0.98999999999995225</v>
      </c>
      <c r="I418" s="2">
        <f>ABS(testdata[[#This Row],[close]]-testdata[[#This Row],[open]])</f>
        <v>0.37000000000000455</v>
      </c>
      <c r="J418" s="2">
        <f>testdata[[#This Row],[high]]-MAX(testdata[[#This Row],[open]],testdata[[#This Row],[close]])</f>
        <v>0.1099999999999568</v>
      </c>
      <c r="K418" s="2">
        <f>MIN(testdata[[#This Row],[open]],testdata[[#This Row],[close]])-testdata[[#This Row],[low]]</f>
        <v>0.50999999999999091</v>
      </c>
      <c r="L418" s="9">
        <f>testdata[[#This Row],[body]]/testdata[[#This Row],[size]]</f>
        <v>0.37373737373739635</v>
      </c>
      <c r="M418" s="9">
        <f>testdata[[#This Row],[upper]]/testdata[[#This Row],[size]]</f>
        <v>0.11111111111107283</v>
      </c>
      <c r="N418" s="9">
        <f>testdata[[#This Row],[lower]]/testdata[[#This Row],[size]]</f>
        <v>0.51515151515153079</v>
      </c>
      <c r="O418" s="2" t="b">
        <f>IF(testdata[[#This Row],[close]]&gt;testdata[[#This Row],[open]],TRUE,FALSE)</f>
        <v>0</v>
      </c>
      <c r="P418" s="2" t="b">
        <f>IF(testdata[[#This Row],[close]]&lt;testdata[[#This Row],[open]],TRUE,FALSE)</f>
        <v>1</v>
      </c>
    </row>
    <row r="419" spans="1:16" x14ac:dyDescent="0.25">
      <c r="A419" s="6">
        <v>417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2">
        <f>testdata[[#This Row],[high]]-testdata[[#This Row],[low]]</f>
        <v>1.8000000000000114</v>
      </c>
      <c r="I419" s="2">
        <f>ABS(testdata[[#This Row],[close]]-testdata[[#This Row],[open]])</f>
        <v>1.2800000000000296</v>
      </c>
      <c r="J419" s="2">
        <f>testdata[[#This Row],[high]]-MAX(testdata[[#This Row],[open]],testdata[[#This Row],[close]])</f>
        <v>0.25</v>
      </c>
      <c r="K419" s="2">
        <f>MIN(testdata[[#This Row],[open]],testdata[[#This Row],[close]])-testdata[[#This Row],[low]]</f>
        <v>0.26999999999998181</v>
      </c>
      <c r="L419" s="9">
        <f>testdata[[#This Row],[body]]/testdata[[#This Row],[size]]</f>
        <v>0.71111111111112302</v>
      </c>
      <c r="M419" s="9">
        <f>testdata[[#This Row],[upper]]/testdata[[#This Row],[size]]</f>
        <v>0.13888888888888801</v>
      </c>
      <c r="N419" s="9">
        <f>testdata[[#This Row],[lower]]/testdata[[#This Row],[size]]</f>
        <v>0.14999999999998895</v>
      </c>
      <c r="O419" s="2" t="b">
        <f>IF(testdata[[#This Row],[close]]&gt;testdata[[#This Row],[open]],TRUE,FALSE)</f>
        <v>1</v>
      </c>
      <c r="P419" s="2" t="b">
        <f>IF(testdata[[#This Row],[close]]&lt;testdata[[#This Row],[open]],TRUE,FALSE)</f>
        <v>0</v>
      </c>
    </row>
    <row r="420" spans="1:16" x14ac:dyDescent="0.25">
      <c r="A420" s="6">
        <v>418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2">
        <f>testdata[[#This Row],[high]]-testdata[[#This Row],[low]]</f>
        <v>1.6800000000000068</v>
      </c>
      <c r="I420" s="2">
        <f>ABS(testdata[[#This Row],[close]]-testdata[[#This Row],[open]])</f>
        <v>0.62000000000000455</v>
      </c>
      <c r="J420" s="2">
        <f>testdata[[#This Row],[high]]-MAX(testdata[[#This Row],[open]],testdata[[#This Row],[close]])</f>
        <v>0.39999999999997726</v>
      </c>
      <c r="K420" s="2">
        <f>MIN(testdata[[#This Row],[open]],testdata[[#This Row],[close]])-testdata[[#This Row],[low]]</f>
        <v>0.66000000000002501</v>
      </c>
      <c r="L420" s="9">
        <f>testdata[[#This Row],[body]]/testdata[[#This Row],[size]]</f>
        <v>0.36904761904762023</v>
      </c>
      <c r="M420" s="9">
        <f>testdata[[#This Row],[upper]]/testdata[[#This Row],[size]]</f>
        <v>0.23809523809522359</v>
      </c>
      <c r="N420" s="9">
        <f>testdata[[#This Row],[lower]]/testdata[[#This Row],[size]]</f>
        <v>0.39285714285715617</v>
      </c>
      <c r="O420" s="2" t="b">
        <f>IF(testdata[[#This Row],[close]]&gt;testdata[[#This Row],[open]],TRUE,FALSE)</f>
        <v>0</v>
      </c>
      <c r="P420" s="2" t="b">
        <f>IF(testdata[[#This Row],[close]]&lt;testdata[[#This Row],[open]],TRUE,FALSE)</f>
        <v>1</v>
      </c>
    </row>
    <row r="421" spans="1:16" x14ac:dyDescent="0.25">
      <c r="A421" s="6">
        <v>419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2">
        <f>testdata[[#This Row],[high]]-testdata[[#This Row],[low]]</f>
        <v>1.4800000000000182</v>
      </c>
      <c r="I421" s="2">
        <f>ABS(testdata[[#This Row],[close]]-testdata[[#This Row],[open]])</f>
        <v>0.45000000000004547</v>
      </c>
      <c r="J421" s="2">
        <f>testdata[[#This Row],[high]]-MAX(testdata[[#This Row],[open]],testdata[[#This Row],[close]])</f>
        <v>0.49000000000000909</v>
      </c>
      <c r="K421" s="2">
        <f>MIN(testdata[[#This Row],[open]],testdata[[#This Row],[close]])-testdata[[#This Row],[low]]</f>
        <v>0.53999999999996362</v>
      </c>
      <c r="L421" s="9">
        <f>testdata[[#This Row],[body]]/testdata[[#This Row],[size]]</f>
        <v>0.30405405405408104</v>
      </c>
      <c r="M421" s="9">
        <f>testdata[[#This Row],[upper]]/testdata[[#This Row],[size]]</f>
        <v>0.33108108108108314</v>
      </c>
      <c r="N421" s="9">
        <f>testdata[[#This Row],[lower]]/testdata[[#This Row],[size]]</f>
        <v>0.36486486486483583</v>
      </c>
      <c r="O421" s="2" t="b">
        <f>IF(testdata[[#This Row],[close]]&gt;testdata[[#This Row],[open]],TRUE,FALSE)</f>
        <v>1</v>
      </c>
      <c r="P421" s="2" t="b">
        <f>IF(testdata[[#This Row],[close]]&lt;testdata[[#This Row],[open]],TRUE,FALSE)</f>
        <v>0</v>
      </c>
    </row>
    <row r="422" spans="1:16" x14ac:dyDescent="0.25">
      <c r="A422" s="6">
        <v>420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2">
        <f>testdata[[#This Row],[high]]-testdata[[#This Row],[low]]</f>
        <v>1.4900000000000091</v>
      </c>
      <c r="I422" s="2">
        <f>ABS(testdata[[#This Row],[close]]-testdata[[#This Row],[open]])</f>
        <v>2.9999999999972715E-2</v>
      </c>
      <c r="J422" s="2">
        <f>testdata[[#This Row],[high]]-MAX(testdata[[#This Row],[open]],testdata[[#This Row],[close]])</f>
        <v>0.36000000000001364</v>
      </c>
      <c r="K422" s="2">
        <f>MIN(testdata[[#This Row],[open]],testdata[[#This Row],[close]])-testdata[[#This Row],[low]]</f>
        <v>1.1000000000000227</v>
      </c>
      <c r="L422" s="9">
        <f>testdata[[#This Row],[body]]/testdata[[#This Row],[size]]</f>
        <v>2.0134228187901029E-2</v>
      </c>
      <c r="M422" s="9">
        <f>testdata[[#This Row],[upper]]/testdata[[#This Row],[size]]</f>
        <v>0.24161073825504123</v>
      </c>
      <c r="N422" s="9">
        <f>testdata[[#This Row],[lower]]/testdata[[#This Row],[size]]</f>
        <v>0.73825503355705768</v>
      </c>
      <c r="O422" s="2" t="b">
        <f>IF(testdata[[#This Row],[close]]&gt;testdata[[#This Row],[open]],TRUE,FALSE)</f>
        <v>0</v>
      </c>
      <c r="P422" s="2" t="b">
        <f>IF(testdata[[#This Row],[close]]&lt;testdata[[#This Row],[open]],TRUE,FALSE)</f>
        <v>1</v>
      </c>
    </row>
    <row r="423" spans="1:16" x14ac:dyDescent="0.25">
      <c r="A423" s="6">
        <v>421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2">
        <f>testdata[[#This Row],[high]]-testdata[[#This Row],[low]]</f>
        <v>1.6999999999999886</v>
      </c>
      <c r="I423" s="2">
        <f>ABS(testdata[[#This Row],[close]]-testdata[[#This Row],[open]])</f>
        <v>0.37000000000000455</v>
      </c>
      <c r="J423" s="2">
        <f>testdata[[#This Row],[high]]-MAX(testdata[[#This Row],[open]],testdata[[#This Row],[close]])</f>
        <v>0.21999999999997044</v>
      </c>
      <c r="K423" s="2">
        <f>MIN(testdata[[#This Row],[open]],testdata[[#This Row],[close]])-testdata[[#This Row],[low]]</f>
        <v>1.1100000000000136</v>
      </c>
      <c r="L423" s="9">
        <f>testdata[[#This Row],[body]]/testdata[[#This Row],[size]]</f>
        <v>0.21764705882353355</v>
      </c>
      <c r="M423" s="9">
        <f>testdata[[#This Row],[upper]]/testdata[[#This Row],[size]]</f>
        <v>0.12941176470586582</v>
      </c>
      <c r="N423" s="9">
        <f>testdata[[#This Row],[lower]]/testdata[[#This Row],[size]]</f>
        <v>0.65294117647060068</v>
      </c>
      <c r="O423" s="2" t="b">
        <f>IF(testdata[[#This Row],[close]]&gt;testdata[[#This Row],[open]],TRUE,FALSE)</f>
        <v>0</v>
      </c>
      <c r="P423" s="2" t="b">
        <f>IF(testdata[[#This Row],[close]]&lt;testdata[[#This Row],[open]],TRUE,FALSE)</f>
        <v>1</v>
      </c>
    </row>
    <row r="424" spans="1:16" x14ac:dyDescent="0.25">
      <c r="A424" s="6">
        <v>422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2">
        <f>testdata[[#This Row],[high]]-testdata[[#This Row],[low]]</f>
        <v>2.4200000000000159</v>
      </c>
      <c r="I424" s="2">
        <f>ABS(testdata[[#This Row],[close]]-testdata[[#This Row],[open]])</f>
        <v>0.96000000000003638</v>
      </c>
      <c r="J424" s="2">
        <f>testdata[[#This Row],[high]]-MAX(testdata[[#This Row],[open]],testdata[[#This Row],[close]])</f>
        <v>0.32999999999998408</v>
      </c>
      <c r="K424" s="2">
        <f>MIN(testdata[[#This Row],[open]],testdata[[#This Row],[close]])-testdata[[#This Row],[low]]</f>
        <v>1.1299999999999955</v>
      </c>
      <c r="L424" s="9">
        <f>testdata[[#This Row],[body]]/testdata[[#This Row],[size]]</f>
        <v>0.3966942148760455</v>
      </c>
      <c r="M424" s="9">
        <f>testdata[[#This Row],[upper]]/testdata[[#This Row],[size]]</f>
        <v>0.13636363636362889</v>
      </c>
      <c r="N424" s="9">
        <f>testdata[[#This Row],[lower]]/testdata[[#This Row],[size]]</f>
        <v>0.46694214876032564</v>
      </c>
      <c r="O424" s="2" t="b">
        <f>IF(testdata[[#This Row],[close]]&gt;testdata[[#This Row],[open]],TRUE,FALSE)</f>
        <v>0</v>
      </c>
      <c r="P424" s="2" t="b">
        <f>IF(testdata[[#This Row],[close]]&lt;testdata[[#This Row],[open]],TRUE,FALSE)</f>
        <v>1</v>
      </c>
    </row>
    <row r="425" spans="1:16" x14ac:dyDescent="0.25">
      <c r="A425" s="6">
        <v>423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2">
        <f>testdata[[#This Row],[high]]-testdata[[#This Row],[low]]</f>
        <v>1.9300000000000068</v>
      </c>
      <c r="I425" s="2">
        <f>ABS(testdata[[#This Row],[close]]-testdata[[#This Row],[open]])</f>
        <v>0.60000000000002274</v>
      </c>
      <c r="J425" s="2">
        <f>testdata[[#This Row],[high]]-MAX(testdata[[#This Row],[open]],testdata[[#This Row],[close]])</f>
        <v>1.0699999999999932</v>
      </c>
      <c r="K425" s="2">
        <f>MIN(testdata[[#This Row],[open]],testdata[[#This Row],[close]])-testdata[[#This Row],[low]]</f>
        <v>0.25999999999999091</v>
      </c>
      <c r="L425" s="9">
        <f>testdata[[#This Row],[body]]/testdata[[#This Row],[size]]</f>
        <v>0.31088082901555475</v>
      </c>
      <c r="M425" s="9">
        <f>testdata[[#This Row],[upper]]/testdata[[#This Row],[size]]</f>
        <v>0.55440414507771474</v>
      </c>
      <c r="N425" s="9">
        <f>testdata[[#This Row],[lower]]/testdata[[#This Row],[size]]</f>
        <v>0.13471502590673057</v>
      </c>
      <c r="O425" s="2" t="b">
        <f>IF(testdata[[#This Row],[close]]&gt;testdata[[#This Row],[open]],TRUE,FALSE)</f>
        <v>1</v>
      </c>
      <c r="P425" s="2" t="b">
        <f>IF(testdata[[#This Row],[close]]&lt;testdata[[#This Row],[open]],TRUE,FALSE)</f>
        <v>0</v>
      </c>
    </row>
    <row r="426" spans="1:16" x14ac:dyDescent="0.25">
      <c r="A426" s="6">
        <v>424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2">
        <f>testdata[[#This Row],[high]]-testdata[[#This Row],[low]]</f>
        <v>1.1299999999999955</v>
      </c>
      <c r="I426" s="2">
        <f>ABS(testdata[[#This Row],[close]]-testdata[[#This Row],[open]])</f>
        <v>0.62000000000000455</v>
      </c>
      <c r="J426" s="2">
        <f>testdata[[#This Row],[high]]-MAX(testdata[[#This Row],[open]],testdata[[#This Row],[close]])</f>
        <v>0.29000000000002046</v>
      </c>
      <c r="K426" s="2">
        <f>MIN(testdata[[#This Row],[open]],testdata[[#This Row],[close]])-testdata[[#This Row],[low]]</f>
        <v>0.21999999999997044</v>
      </c>
      <c r="L426" s="9">
        <f>testdata[[#This Row],[body]]/testdata[[#This Row],[size]]</f>
        <v>0.5486725663716876</v>
      </c>
      <c r="M426" s="9">
        <f>testdata[[#This Row],[upper]]/testdata[[#This Row],[size]]</f>
        <v>0.25663716814161208</v>
      </c>
      <c r="N426" s="9">
        <f>testdata[[#This Row],[lower]]/testdata[[#This Row],[size]]</f>
        <v>0.19469026548670029</v>
      </c>
      <c r="O426" s="2" t="b">
        <f>IF(testdata[[#This Row],[close]]&gt;testdata[[#This Row],[open]],TRUE,FALSE)</f>
        <v>0</v>
      </c>
      <c r="P426" s="2" t="b">
        <f>IF(testdata[[#This Row],[close]]&lt;testdata[[#This Row],[open]],TRUE,FALSE)</f>
        <v>1</v>
      </c>
    </row>
    <row r="427" spans="1:16" x14ac:dyDescent="0.25">
      <c r="A427" s="6">
        <v>425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2">
        <f>testdata[[#This Row],[high]]-testdata[[#This Row],[low]]</f>
        <v>2.5</v>
      </c>
      <c r="I427" s="2">
        <f>ABS(testdata[[#This Row],[close]]-testdata[[#This Row],[open]])</f>
        <v>1.6299999999999955</v>
      </c>
      <c r="J427" s="2">
        <f>testdata[[#This Row],[high]]-MAX(testdata[[#This Row],[open]],testdata[[#This Row],[close]])</f>
        <v>0.49000000000000909</v>
      </c>
      <c r="K427" s="2">
        <f>MIN(testdata[[#This Row],[open]],testdata[[#This Row],[close]])-testdata[[#This Row],[low]]</f>
        <v>0.37999999999999545</v>
      </c>
      <c r="L427" s="9">
        <f>testdata[[#This Row],[body]]/testdata[[#This Row],[size]]</f>
        <v>0.65199999999999814</v>
      </c>
      <c r="M427" s="9">
        <f>testdata[[#This Row],[upper]]/testdata[[#This Row],[size]]</f>
        <v>0.19600000000000364</v>
      </c>
      <c r="N427" s="9">
        <f>testdata[[#This Row],[lower]]/testdata[[#This Row],[size]]</f>
        <v>0.15199999999999819</v>
      </c>
      <c r="O427" s="2" t="b">
        <f>IF(testdata[[#This Row],[close]]&gt;testdata[[#This Row],[open]],TRUE,FALSE)</f>
        <v>1</v>
      </c>
      <c r="P427" s="2" t="b">
        <f>IF(testdata[[#This Row],[close]]&lt;testdata[[#This Row],[open]],TRUE,FALSE)</f>
        <v>0</v>
      </c>
    </row>
    <row r="428" spans="1:16" x14ac:dyDescent="0.25">
      <c r="A428" s="6">
        <v>426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2">
        <f>testdata[[#This Row],[high]]-testdata[[#This Row],[low]]</f>
        <v>1.5300000000000296</v>
      </c>
      <c r="I428" s="2">
        <f>ABS(testdata[[#This Row],[close]]-testdata[[#This Row],[open]])</f>
        <v>6.0000000000002274E-2</v>
      </c>
      <c r="J428" s="2">
        <f>testdata[[#This Row],[high]]-MAX(testdata[[#This Row],[open]],testdata[[#This Row],[close]])</f>
        <v>0.66000000000002501</v>
      </c>
      <c r="K428" s="2">
        <f>MIN(testdata[[#This Row],[open]],testdata[[#This Row],[close]])-testdata[[#This Row],[low]]</f>
        <v>0.81000000000000227</v>
      </c>
      <c r="L428" s="9">
        <f>testdata[[#This Row],[body]]/testdata[[#This Row],[size]]</f>
        <v>3.9215686274510532E-2</v>
      </c>
      <c r="M428" s="9">
        <f>testdata[[#This Row],[upper]]/testdata[[#This Row],[size]]</f>
        <v>0.43137254901961586</v>
      </c>
      <c r="N428" s="9">
        <f>testdata[[#This Row],[lower]]/testdata[[#This Row],[size]]</f>
        <v>0.52941176470587359</v>
      </c>
      <c r="O428" s="2" t="b">
        <f>IF(testdata[[#This Row],[close]]&gt;testdata[[#This Row],[open]],TRUE,FALSE)</f>
        <v>1</v>
      </c>
      <c r="P428" s="2" t="b">
        <f>IF(testdata[[#This Row],[close]]&lt;testdata[[#This Row],[open]],TRUE,FALSE)</f>
        <v>0</v>
      </c>
    </row>
    <row r="429" spans="1:16" x14ac:dyDescent="0.25">
      <c r="A429" s="6">
        <v>427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2">
        <f>testdata[[#This Row],[high]]-testdata[[#This Row],[low]]</f>
        <v>1.0099999999999909</v>
      </c>
      <c r="I429" s="2">
        <f>ABS(testdata[[#This Row],[close]]-testdata[[#This Row],[open]])</f>
        <v>0.5</v>
      </c>
      <c r="J429" s="2">
        <f>testdata[[#This Row],[high]]-MAX(testdata[[#This Row],[open]],testdata[[#This Row],[close]])</f>
        <v>0.19999999999998863</v>
      </c>
      <c r="K429" s="2">
        <f>MIN(testdata[[#This Row],[open]],testdata[[#This Row],[close]])-testdata[[#This Row],[low]]</f>
        <v>0.31000000000000227</v>
      </c>
      <c r="L429" s="9">
        <f>testdata[[#This Row],[body]]/testdata[[#This Row],[size]]</f>
        <v>0.49504950495049949</v>
      </c>
      <c r="M429" s="9">
        <f>testdata[[#This Row],[upper]]/testdata[[#This Row],[size]]</f>
        <v>0.19801980198018854</v>
      </c>
      <c r="N429" s="9">
        <f>testdata[[#This Row],[lower]]/testdata[[#This Row],[size]]</f>
        <v>0.30693069306931192</v>
      </c>
      <c r="O429" s="2" t="b">
        <f>IF(testdata[[#This Row],[close]]&gt;testdata[[#This Row],[open]],TRUE,FALSE)</f>
        <v>1</v>
      </c>
      <c r="P429" s="2" t="b">
        <f>IF(testdata[[#This Row],[close]]&lt;testdata[[#This Row],[open]],TRUE,FALSE)</f>
        <v>0</v>
      </c>
    </row>
    <row r="430" spans="1:16" x14ac:dyDescent="0.25">
      <c r="A430" s="6">
        <v>428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2">
        <f>testdata[[#This Row],[high]]-testdata[[#This Row],[low]]</f>
        <v>1.2400000000000091</v>
      </c>
      <c r="I430" s="2">
        <f>ABS(testdata[[#This Row],[close]]-testdata[[#This Row],[open]])</f>
        <v>0.16999999999995907</v>
      </c>
      <c r="J430" s="2">
        <f>testdata[[#This Row],[high]]-MAX(testdata[[#This Row],[open]],testdata[[#This Row],[close]])</f>
        <v>0.21000000000003638</v>
      </c>
      <c r="K430" s="2">
        <f>MIN(testdata[[#This Row],[open]],testdata[[#This Row],[close]])-testdata[[#This Row],[low]]</f>
        <v>0.86000000000001364</v>
      </c>
      <c r="L430" s="9">
        <f>testdata[[#This Row],[body]]/testdata[[#This Row],[size]]</f>
        <v>0.13709677419351438</v>
      </c>
      <c r="M430" s="9">
        <f>testdata[[#This Row],[upper]]/testdata[[#This Row],[size]]</f>
        <v>0.16935483870970552</v>
      </c>
      <c r="N430" s="9">
        <f>testdata[[#This Row],[lower]]/testdata[[#This Row],[size]]</f>
        <v>0.69354838709678013</v>
      </c>
      <c r="O430" s="2" t="b">
        <f>IF(testdata[[#This Row],[close]]&gt;testdata[[#This Row],[open]],TRUE,FALSE)</f>
        <v>0</v>
      </c>
      <c r="P430" s="2" t="b">
        <f>IF(testdata[[#This Row],[close]]&lt;testdata[[#This Row],[open]],TRUE,FALSE)</f>
        <v>1</v>
      </c>
    </row>
    <row r="431" spans="1:16" x14ac:dyDescent="0.25">
      <c r="A431" s="6">
        <v>429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2">
        <f>testdata[[#This Row],[high]]-testdata[[#This Row],[low]]</f>
        <v>1.7799999999999727</v>
      </c>
      <c r="I431" s="2">
        <f>ABS(testdata[[#This Row],[close]]-testdata[[#This Row],[open]])</f>
        <v>1.4399999999999977</v>
      </c>
      <c r="J431" s="2">
        <f>testdata[[#This Row],[high]]-MAX(testdata[[#This Row],[open]],testdata[[#This Row],[close]])</f>
        <v>3.999999999996362E-2</v>
      </c>
      <c r="K431" s="2">
        <f>MIN(testdata[[#This Row],[open]],testdata[[#This Row],[close]])-testdata[[#This Row],[low]]</f>
        <v>0.30000000000001137</v>
      </c>
      <c r="L431" s="9">
        <f>testdata[[#This Row],[body]]/testdata[[#This Row],[size]]</f>
        <v>0.8089887640449549</v>
      </c>
      <c r="M431" s="9">
        <f>testdata[[#This Row],[upper]]/testdata[[#This Row],[size]]</f>
        <v>2.2471910112339458E-2</v>
      </c>
      <c r="N431" s="9">
        <f>testdata[[#This Row],[lower]]/testdata[[#This Row],[size]]</f>
        <v>0.16853932584270559</v>
      </c>
      <c r="O431" s="2" t="b">
        <f>IF(testdata[[#This Row],[close]]&gt;testdata[[#This Row],[open]],TRUE,FALSE)</f>
        <v>0</v>
      </c>
      <c r="P431" s="2" t="b">
        <f>IF(testdata[[#This Row],[close]]&lt;testdata[[#This Row],[open]],TRUE,FALSE)</f>
        <v>1</v>
      </c>
    </row>
    <row r="432" spans="1:16" x14ac:dyDescent="0.25">
      <c r="A432" s="6">
        <v>430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2">
        <f>testdata[[#This Row],[high]]-testdata[[#This Row],[low]]</f>
        <v>1.9700000000000273</v>
      </c>
      <c r="I432" s="2">
        <f>ABS(testdata[[#This Row],[close]]-testdata[[#This Row],[open]])</f>
        <v>1.2900000000000205</v>
      </c>
      <c r="J432" s="2">
        <f>testdata[[#This Row],[high]]-MAX(testdata[[#This Row],[open]],testdata[[#This Row],[close]])</f>
        <v>0.65000000000003411</v>
      </c>
      <c r="K432" s="2">
        <f>MIN(testdata[[#This Row],[open]],testdata[[#This Row],[close]])-testdata[[#This Row],[low]]</f>
        <v>2.9999999999972715E-2</v>
      </c>
      <c r="L432" s="9">
        <f>testdata[[#This Row],[body]]/testdata[[#This Row],[size]]</f>
        <v>0.65482233502538201</v>
      </c>
      <c r="M432" s="9">
        <f>testdata[[#This Row],[upper]]/testdata[[#This Row],[size]]</f>
        <v>0.32994923857869296</v>
      </c>
      <c r="N432" s="9">
        <f>testdata[[#This Row],[lower]]/testdata[[#This Row],[size]]</f>
        <v>1.5228426395925025E-2</v>
      </c>
      <c r="O432" s="2" t="b">
        <f>IF(testdata[[#This Row],[close]]&gt;testdata[[#This Row],[open]],TRUE,FALSE)</f>
        <v>1</v>
      </c>
      <c r="P432" s="2" t="b">
        <f>IF(testdata[[#This Row],[close]]&lt;testdata[[#This Row],[open]],TRUE,FALSE)</f>
        <v>0</v>
      </c>
    </row>
    <row r="433" spans="1:16" x14ac:dyDescent="0.25">
      <c r="A433" s="6">
        <v>431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2">
        <f>testdata[[#This Row],[high]]-testdata[[#This Row],[low]]</f>
        <v>0.84999999999996589</v>
      </c>
      <c r="I433" s="2">
        <f>ABS(testdata[[#This Row],[close]]-testdata[[#This Row],[open]])</f>
        <v>0.24000000000000909</v>
      </c>
      <c r="J433" s="2">
        <f>testdata[[#This Row],[high]]-MAX(testdata[[#This Row],[open]],testdata[[#This Row],[close]])</f>
        <v>0.45999999999997954</v>
      </c>
      <c r="K433" s="2">
        <f>MIN(testdata[[#This Row],[open]],testdata[[#This Row],[close]])-testdata[[#This Row],[low]]</f>
        <v>0.14999999999997726</v>
      </c>
      <c r="L433" s="9">
        <f>testdata[[#This Row],[body]]/testdata[[#This Row],[size]]</f>
        <v>0.28235294117649262</v>
      </c>
      <c r="M433" s="9">
        <f>testdata[[#This Row],[upper]]/testdata[[#This Row],[size]]</f>
        <v>0.54117647058823293</v>
      </c>
      <c r="N433" s="9">
        <f>testdata[[#This Row],[lower]]/testdata[[#This Row],[size]]</f>
        <v>0.17647058823527445</v>
      </c>
      <c r="O433" s="2" t="b">
        <f>IF(testdata[[#This Row],[close]]&gt;testdata[[#This Row],[open]],TRUE,FALSE)</f>
        <v>1</v>
      </c>
      <c r="P433" s="2" t="b">
        <f>IF(testdata[[#This Row],[close]]&lt;testdata[[#This Row],[open]],TRUE,FALSE)</f>
        <v>0</v>
      </c>
    </row>
    <row r="434" spans="1:16" x14ac:dyDescent="0.25">
      <c r="A434" s="6">
        <v>432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2">
        <f>testdata[[#This Row],[high]]-testdata[[#This Row],[low]]</f>
        <v>2.6299999999999955</v>
      </c>
      <c r="I434" s="2">
        <f>ABS(testdata[[#This Row],[close]]-testdata[[#This Row],[open]])</f>
        <v>0.91000000000002501</v>
      </c>
      <c r="J434" s="2">
        <f>testdata[[#This Row],[high]]-MAX(testdata[[#This Row],[open]],testdata[[#This Row],[close]])</f>
        <v>0.34999999999996589</v>
      </c>
      <c r="K434" s="2">
        <f>MIN(testdata[[#This Row],[open]],testdata[[#This Row],[close]])-testdata[[#This Row],[low]]</f>
        <v>1.3700000000000045</v>
      </c>
      <c r="L434" s="9">
        <f>testdata[[#This Row],[body]]/testdata[[#This Row],[size]]</f>
        <v>0.34600760456274776</v>
      </c>
      <c r="M434" s="9">
        <f>testdata[[#This Row],[upper]]/testdata[[#This Row],[size]]</f>
        <v>0.13307984790873251</v>
      </c>
      <c r="N434" s="9">
        <f>testdata[[#This Row],[lower]]/testdata[[#This Row],[size]]</f>
        <v>0.52091254752851979</v>
      </c>
      <c r="O434" s="2" t="b">
        <f>IF(testdata[[#This Row],[close]]&gt;testdata[[#This Row],[open]],TRUE,FALSE)</f>
        <v>1</v>
      </c>
      <c r="P434" s="2" t="b">
        <f>IF(testdata[[#This Row],[close]]&lt;testdata[[#This Row],[open]],TRUE,FALSE)</f>
        <v>0</v>
      </c>
    </row>
    <row r="435" spans="1:16" x14ac:dyDescent="0.25">
      <c r="A435" s="6">
        <v>433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2">
        <f>testdata[[#This Row],[high]]-testdata[[#This Row],[low]]</f>
        <v>1.3799999999999955</v>
      </c>
      <c r="I435" s="2">
        <f>ABS(testdata[[#This Row],[close]]-testdata[[#This Row],[open]])</f>
        <v>1.07000000000005</v>
      </c>
      <c r="J435" s="2">
        <f>testdata[[#This Row],[high]]-MAX(testdata[[#This Row],[open]],testdata[[#This Row],[close]])</f>
        <v>0.12999999999999545</v>
      </c>
      <c r="K435" s="2">
        <f>MIN(testdata[[#This Row],[open]],testdata[[#This Row],[close]])-testdata[[#This Row],[low]]</f>
        <v>0.17999999999994998</v>
      </c>
      <c r="L435" s="9">
        <f>testdata[[#This Row],[body]]/testdata[[#This Row],[size]]</f>
        <v>0.77536231884061846</v>
      </c>
      <c r="M435" s="9">
        <f>testdata[[#This Row],[upper]]/testdata[[#This Row],[size]]</f>
        <v>9.4202898550721656E-2</v>
      </c>
      <c r="N435" s="9">
        <f>testdata[[#This Row],[lower]]/testdata[[#This Row],[size]]</f>
        <v>0.13043478260865984</v>
      </c>
      <c r="O435" s="2" t="b">
        <f>IF(testdata[[#This Row],[close]]&gt;testdata[[#This Row],[open]],TRUE,FALSE)</f>
        <v>0</v>
      </c>
      <c r="P435" s="2" t="b">
        <f>IF(testdata[[#This Row],[close]]&lt;testdata[[#This Row],[open]],TRUE,FALSE)</f>
        <v>1</v>
      </c>
    </row>
    <row r="436" spans="1:16" x14ac:dyDescent="0.25">
      <c r="A436" s="6">
        <v>434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2">
        <f>testdata[[#This Row],[high]]-testdata[[#This Row],[low]]</f>
        <v>1.1000000000000227</v>
      </c>
      <c r="I436" s="2">
        <f>ABS(testdata[[#This Row],[close]]-testdata[[#This Row],[open]])</f>
        <v>0.31999999999999318</v>
      </c>
      <c r="J436" s="2">
        <f>testdata[[#This Row],[high]]-MAX(testdata[[#This Row],[open]],testdata[[#This Row],[close]])</f>
        <v>0.15000000000003411</v>
      </c>
      <c r="K436" s="2">
        <f>MIN(testdata[[#This Row],[open]],testdata[[#This Row],[close]])-testdata[[#This Row],[low]]</f>
        <v>0.62999999999999545</v>
      </c>
      <c r="L436" s="9">
        <f>testdata[[#This Row],[body]]/testdata[[#This Row],[size]]</f>
        <v>0.29090909090907868</v>
      </c>
      <c r="M436" s="9">
        <f>testdata[[#This Row],[upper]]/testdata[[#This Row],[size]]</f>
        <v>0.13636363636366455</v>
      </c>
      <c r="N436" s="9">
        <f>testdata[[#This Row],[lower]]/testdata[[#This Row],[size]]</f>
        <v>0.57272727272725676</v>
      </c>
      <c r="O436" s="2" t="b">
        <f>IF(testdata[[#This Row],[close]]&gt;testdata[[#This Row],[open]],TRUE,FALSE)</f>
        <v>0</v>
      </c>
      <c r="P436" s="2" t="b">
        <f>IF(testdata[[#This Row],[close]]&lt;testdata[[#This Row],[open]],TRUE,FALSE)</f>
        <v>1</v>
      </c>
    </row>
    <row r="437" spans="1:16" x14ac:dyDescent="0.25">
      <c r="A437" s="6">
        <v>435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2">
        <f>testdata[[#This Row],[high]]-testdata[[#This Row],[low]]</f>
        <v>1.1399999999999864</v>
      </c>
      <c r="I437" s="2">
        <f>ABS(testdata[[#This Row],[close]]-testdata[[#This Row],[open]])</f>
        <v>0.75999999999999091</v>
      </c>
      <c r="J437" s="2">
        <f>testdata[[#This Row],[high]]-MAX(testdata[[#This Row],[open]],testdata[[#This Row],[close]])</f>
        <v>0.12000000000000455</v>
      </c>
      <c r="K437" s="2">
        <f>MIN(testdata[[#This Row],[open]],testdata[[#This Row],[close]])-testdata[[#This Row],[low]]</f>
        <v>0.25999999999999091</v>
      </c>
      <c r="L437" s="9">
        <f>testdata[[#This Row],[body]]/testdata[[#This Row],[size]]</f>
        <v>0.66666666666666663</v>
      </c>
      <c r="M437" s="9">
        <f>testdata[[#This Row],[upper]]/testdata[[#This Row],[size]]</f>
        <v>0.1052631578947421</v>
      </c>
      <c r="N437" s="9">
        <f>testdata[[#This Row],[lower]]/testdata[[#This Row],[size]]</f>
        <v>0.22807017543859123</v>
      </c>
      <c r="O437" s="2" t="b">
        <f>IF(testdata[[#This Row],[close]]&gt;testdata[[#This Row],[open]],TRUE,FALSE)</f>
        <v>0</v>
      </c>
      <c r="P437" s="2" t="b">
        <f>IF(testdata[[#This Row],[close]]&lt;testdata[[#This Row],[open]],TRUE,FALSE)</f>
        <v>1</v>
      </c>
    </row>
    <row r="438" spans="1:16" x14ac:dyDescent="0.25">
      <c r="A438" s="6">
        <v>436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2">
        <f>testdata[[#This Row],[high]]-testdata[[#This Row],[low]]</f>
        <v>2.7599999999999909</v>
      </c>
      <c r="I438" s="2">
        <f>ABS(testdata[[#This Row],[close]]-testdata[[#This Row],[open]])</f>
        <v>1.0100000000000477</v>
      </c>
      <c r="J438" s="2">
        <f>testdata[[#This Row],[high]]-MAX(testdata[[#This Row],[open]],testdata[[#This Row],[close]])</f>
        <v>1.2899999999999636</v>
      </c>
      <c r="K438" s="2">
        <f>MIN(testdata[[#This Row],[open]],testdata[[#This Row],[close]])-testdata[[#This Row],[low]]</f>
        <v>0.45999999999997954</v>
      </c>
      <c r="L438" s="9">
        <f>testdata[[#This Row],[body]]/testdata[[#This Row],[size]]</f>
        <v>0.36594202898552575</v>
      </c>
      <c r="M438" s="9">
        <f>testdata[[#This Row],[upper]]/testdata[[#This Row],[size]]</f>
        <v>0.46739130434781445</v>
      </c>
      <c r="N438" s="9">
        <f>testdata[[#This Row],[lower]]/testdata[[#This Row],[size]]</f>
        <v>0.1666666666666598</v>
      </c>
      <c r="O438" s="2" t="b">
        <f>IF(testdata[[#This Row],[close]]&gt;testdata[[#This Row],[open]],TRUE,FALSE)</f>
        <v>0</v>
      </c>
      <c r="P438" s="2" t="b">
        <f>IF(testdata[[#This Row],[close]]&lt;testdata[[#This Row],[open]],TRUE,FALSE)</f>
        <v>1</v>
      </c>
    </row>
    <row r="439" spans="1:16" x14ac:dyDescent="0.25">
      <c r="A439" s="6">
        <v>437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2">
        <f>testdata[[#This Row],[high]]-testdata[[#This Row],[low]]</f>
        <v>1.7599999999999909</v>
      </c>
      <c r="I439" s="2">
        <f>ABS(testdata[[#This Row],[close]]-testdata[[#This Row],[open]])</f>
        <v>0.26999999999998181</v>
      </c>
      <c r="J439" s="2">
        <f>testdata[[#This Row],[high]]-MAX(testdata[[#This Row],[open]],testdata[[#This Row],[close]])</f>
        <v>1.1899999999999977</v>
      </c>
      <c r="K439" s="2">
        <f>MIN(testdata[[#This Row],[open]],testdata[[#This Row],[close]])-testdata[[#This Row],[low]]</f>
        <v>0.30000000000001137</v>
      </c>
      <c r="L439" s="9">
        <f>testdata[[#This Row],[body]]/testdata[[#This Row],[size]]</f>
        <v>0.15340909090908136</v>
      </c>
      <c r="M439" s="9">
        <f>testdata[[#This Row],[upper]]/testdata[[#This Row],[size]]</f>
        <v>0.67613636363636587</v>
      </c>
      <c r="N439" s="9">
        <f>testdata[[#This Row],[lower]]/testdata[[#This Row],[size]]</f>
        <v>0.1704545454545528</v>
      </c>
      <c r="O439" s="2" t="b">
        <f>IF(testdata[[#This Row],[close]]&gt;testdata[[#This Row],[open]],TRUE,FALSE)</f>
        <v>1</v>
      </c>
      <c r="P439" s="2" t="b">
        <f>IF(testdata[[#This Row],[close]]&lt;testdata[[#This Row],[open]],TRUE,FALSE)</f>
        <v>0</v>
      </c>
    </row>
    <row r="440" spans="1:16" x14ac:dyDescent="0.25">
      <c r="A440" s="6">
        <v>438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2">
        <f>testdata[[#This Row],[high]]-testdata[[#This Row],[low]]</f>
        <v>1.2999999999999545</v>
      </c>
      <c r="I440" s="2">
        <f>ABS(testdata[[#This Row],[close]]-testdata[[#This Row],[open]])</f>
        <v>0.71000000000003638</v>
      </c>
      <c r="J440" s="2">
        <f>testdata[[#This Row],[high]]-MAX(testdata[[#This Row],[open]],testdata[[#This Row],[close]])</f>
        <v>0.54999999999995453</v>
      </c>
      <c r="K440" s="2">
        <f>MIN(testdata[[#This Row],[open]],testdata[[#This Row],[close]])-testdata[[#This Row],[low]]</f>
        <v>3.999999999996362E-2</v>
      </c>
      <c r="L440" s="9">
        <f>testdata[[#This Row],[body]]/testdata[[#This Row],[size]]</f>
        <v>0.54615384615389329</v>
      </c>
      <c r="M440" s="9">
        <f>testdata[[#This Row],[upper]]/testdata[[#This Row],[size]]</f>
        <v>0.42307692307690292</v>
      </c>
      <c r="N440" s="9">
        <f>testdata[[#This Row],[lower]]/testdata[[#This Row],[size]]</f>
        <v>3.0769230769203862E-2</v>
      </c>
      <c r="O440" s="2" t="b">
        <f>IF(testdata[[#This Row],[close]]&gt;testdata[[#This Row],[open]],TRUE,FALSE)</f>
        <v>1</v>
      </c>
      <c r="P440" s="2" t="b">
        <f>IF(testdata[[#This Row],[close]]&lt;testdata[[#This Row],[open]],TRUE,FALSE)</f>
        <v>0</v>
      </c>
    </row>
    <row r="441" spans="1:16" x14ac:dyDescent="0.25">
      <c r="A441" s="6">
        <v>439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2">
        <f>testdata[[#This Row],[high]]-testdata[[#This Row],[low]]</f>
        <v>1.9099999999999682</v>
      </c>
      <c r="I441" s="2">
        <f>ABS(testdata[[#This Row],[close]]-testdata[[#This Row],[open]])</f>
        <v>0.37000000000000455</v>
      </c>
      <c r="J441" s="2">
        <f>testdata[[#This Row],[high]]-MAX(testdata[[#This Row],[open]],testdata[[#This Row],[close]])</f>
        <v>0.80000000000001137</v>
      </c>
      <c r="K441" s="2">
        <f>MIN(testdata[[#This Row],[open]],testdata[[#This Row],[close]])-testdata[[#This Row],[low]]</f>
        <v>0.73999999999995225</v>
      </c>
      <c r="L441" s="9">
        <f>testdata[[#This Row],[body]]/testdata[[#This Row],[size]]</f>
        <v>0.19371727748691661</v>
      </c>
      <c r="M441" s="9">
        <f>testdata[[#This Row],[upper]]/testdata[[#This Row],[size]]</f>
        <v>0.41884816753927995</v>
      </c>
      <c r="N441" s="9">
        <f>testdata[[#This Row],[lower]]/testdata[[#This Row],[size]]</f>
        <v>0.38743455497380347</v>
      </c>
      <c r="O441" s="2" t="b">
        <f>IF(testdata[[#This Row],[close]]&gt;testdata[[#This Row],[open]],TRUE,FALSE)</f>
        <v>0</v>
      </c>
      <c r="P441" s="2" t="b">
        <f>IF(testdata[[#This Row],[close]]&lt;testdata[[#This Row],[open]],TRUE,FALSE)</f>
        <v>1</v>
      </c>
    </row>
    <row r="442" spans="1:16" x14ac:dyDescent="0.25">
      <c r="A442" s="6">
        <v>440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2">
        <f>testdata[[#This Row],[high]]-testdata[[#This Row],[low]]</f>
        <v>1.1899999999999977</v>
      </c>
      <c r="I442" s="2">
        <f>ABS(testdata[[#This Row],[close]]-testdata[[#This Row],[open]])</f>
        <v>0</v>
      </c>
      <c r="J442" s="2">
        <f>testdata[[#This Row],[high]]-MAX(testdata[[#This Row],[open]],testdata[[#This Row],[close]])</f>
        <v>0.77999999999997272</v>
      </c>
      <c r="K442" s="2">
        <f>MIN(testdata[[#This Row],[open]],testdata[[#This Row],[close]])-testdata[[#This Row],[low]]</f>
        <v>0.41000000000002501</v>
      </c>
      <c r="L442" s="9">
        <f>testdata[[#This Row],[body]]/testdata[[#This Row],[size]]</f>
        <v>0</v>
      </c>
      <c r="M442" s="9">
        <f>testdata[[#This Row],[upper]]/testdata[[#This Row],[size]]</f>
        <v>0.65546218487392793</v>
      </c>
      <c r="N442" s="9">
        <f>testdata[[#This Row],[lower]]/testdata[[#This Row],[size]]</f>
        <v>0.34453781512607212</v>
      </c>
      <c r="O442" s="2" t="b">
        <f>IF(testdata[[#This Row],[close]]&gt;testdata[[#This Row],[open]],TRUE,FALSE)</f>
        <v>0</v>
      </c>
      <c r="P442" s="2" t="b">
        <f>IF(testdata[[#This Row],[close]]&lt;testdata[[#This Row],[open]],TRUE,FALSE)</f>
        <v>0</v>
      </c>
    </row>
    <row r="443" spans="1:16" x14ac:dyDescent="0.25">
      <c r="A443" s="6">
        <v>441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2">
        <f>testdata[[#This Row],[high]]-testdata[[#This Row],[low]]</f>
        <v>1.839999999999975</v>
      </c>
      <c r="I443" s="2">
        <f>ABS(testdata[[#This Row],[close]]-testdata[[#This Row],[open]])</f>
        <v>0.99000000000000909</v>
      </c>
      <c r="J443" s="2">
        <f>testdata[[#This Row],[high]]-MAX(testdata[[#This Row],[open]],testdata[[#This Row],[close]])</f>
        <v>0.45999999999997954</v>
      </c>
      <c r="K443" s="2">
        <f>MIN(testdata[[#This Row],[open]],testdata[[#This Row],[close]])-testdata[[#This Row],[low]]</f>
        <v>0.38999999999998636</v>
      </c>
      <c r="L443" s="9">
        <f>testdata[[#This Row],[body]]/testdata[[#This Row],[size]]</f>
        <v>0.53804347826088184</v>
      </c>
      <c r="M443" s="9">
        <f>testdata[[#This Row],[upper]]/testdata[[#This Row],[size]]</f>
        <v>0.24999999999999228</v>
      </c>
      <c r="N443" s="9">
        <f>testdata[[#This Row],[lower]]/testdata[[#This Row],[size]]</f>
        <v>0.21195652173912591</v>
      </c>
      <c r="O443" s="2" t="b">
        <f>IF(testdata[[#This Row],[close]]&gt;testdata[[#This Row],[open]],TRUE,FALSE)</f>
        <v>0</v>
      </c>
      <c r="P443" s="2" t="b">
        <f>IF(testdata[[#This Row],[close]]&lt;testdata[[#This Row],[open]],TRUE,FALSE)</f>
        <v>1</v>
      </c>
    </row>
    <row r="444" spans="1:16" x14ac:dyDescent="0.25">
      <c r="A444" s="6">
        <v>442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2">
        <f>testdata[[#This Row],[high]]-testdata[[#This Row],[low]]</f>
        <v>3.4900000000000091</v>
      </c>
      <c r="I444" s="2">
        <f>ABS(testdata[[#This Row],[close]]-testdata[[#This Row],[open]])</f>
        <v>1.6999999999999886</v>
      </c>
      <c r="J444" s="2">
        <f>testdata[[#This Row],[high]]-MAX(testdata[[#This Row],[open]],testdata[[#This Row],[close]])</f>
        <v>6.0000000000002274E-2</v>
      </c>
      <c r="K444" s="2">
        <f>MIN(testdata[[#This Row],[open]],testdata[[#This Row],[close]])-testdata[[#This Row],[low]]</f>
        <v>1.7300000000000182</v>
      </c>
      <c r="L444" s="9">
        <f>testdata[[#This Row],[body]]/testdata[[#This Row],[size]]</f>
        <v>0.48710601719197255</v>
      </c>
      <c r="M444" s="9">
        <f>testdata[[#This Row],[upper]]/testdata[[#This Row],[size]]</f>
        <v>1.7191977077364504E-2</v>
      </c>
      <c r="N444" s="9">
        <f>testdata[[#This Row],[lower]]/testdata[[#This Row],[size]]</f>
        <v>0.49570200573066292</v>
      </c>
      <c r="O444" s="2" t="b">
        <f>IF(testdata[[#This Row],[close]]&gt;testdata[[#This Row],[open]],TRUE,FALSE)</f>
        <v>0</v>
      </c>
      <c r="P444" s="2" t="b">
        <f>IF(testdata[[#This Row],[close]]&lt;testdata[[#This Row],[open]],TRUE,FALSE)</f>
        <v>1</v>
      </c>
    </row>
    <row r="445" spans="1:16" x14ac:dyDescent="0.25">
      <c r="A445" s="6">
        <v>443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2">
        <f>testdata[[#This Row],[high]]-testdata[[#This Row],[low]]</f>
        <v>3.9500000000000455</v>
      </c>
      <c r="I445" s="2">
        <f>ABS(testdata[[#This Row],[close]]-testdata[[#This Row],[open]])</f>
        <v>1.8300000000000409</v>
      </c>
      <c r="J445" s="2">
        <f>testdata[[#This Row],[high]]-MAX(testdata[[#This Row],[open]],testdata[[#This Row],[close]])</f>
        <v>0.56000000000000227</v>
      </c>
      <c r="K445" s="2">
        <f>MIN(testdata[[#This Row],[open]],testdata[[#This Row],[close]])-testdata[[#This Row],[low]]</f>
        <v>1.5600000000000023</v>
      </c>
      <c r="L445" s="9">
        <f>testdata[[#This Row],[body]]/testdata[[#This Row],[size]]</f>
        <v>0.46329113924051135</v>
      </c>
      <c r="M445" s="9">
        <f>testdata[[#This Row],[upper]]/testdata[[#This Row],[size]]</f>
        <v>0.14177215189873313</v>
      </c>
      <c r="N445" s="9">
        <f>testdata[[#This Row],[lower]]/testdata[[#This Row],[size]]</f>
        <v>0.39493670886075555</v>
      </c>
      <c r="O445" s="2" t="b">
        <f>IF(testdata[[#This Row],[close]]&gt;testdata[[#This Row],[open]],TRUE,FALSE)</f>
        <v>0</v>
      </c>
      <c r="P445" s="2" t="b">
        <f>IF(testdata[[#This Row],[close]]&lt;testdata[[#This Row],[open]],TRUE,FALSE)</f>
        <v>1</v>
      </c>
    </row>
    <row r="446" spans="1:16" x14ac:dyDescent="0.25">
      <c r="A446" s="6">
        <v>444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2">
        <f>testdata[[#This Row],[high]]-testdata[[#This Row],[low]]</f>
        <v>2.6500000000000341</v>
      </c>
      <c r="I446" s="2">
        <f>ABS(testdata[[#This Row],[close]]-testdata[[#This Row],[open]])</f>
        <v>0.75</v>
      </c>
      <c r="J446" s="2">
        <f>testdata[[#This Row],[high]]-MAX(testdata[[#This Row],[open]],testdata[[#This Row],[close]])</f>
        <v>0.3900000000000432</v>
      </c>
      <c r="K446" s="2">
        <f>MIN(testdata[[#This Row],[open]],testdata[[#This Row],[close]])-testdata[[#This Row],[low]]</f>
        <v>1.5099999999999909</v>
      </c>
      <c r="L446" s="9">
        <f>testdata[[#This Row],[body]]/testdata[[#This Row],[size]]</f>
        <v>0.28301886792452469</v>
      </c>
      <c r="M446" s="9">
        <f>testdata[[#This Row],[upper]]/testdata[[#This Row],[size]]</f>
        <v>0.14716981132076912</v>
      </c>
      <c r="N446" s="9">
        <f>testdata[[#This Row],[lower]]/testdata[[#This Row],[size]]</f>
        <v>0.5698113207547062</v>
      </c>
      <c r="O446" s="2" t="b">
        <f>IF(testdata[[#This Row],[close]]&gt;testdata[[#This Row],[open]],TRUE,FALSE)</f>
        <v>1</v>
      </c>
      <c r="P446" s="2" t="b">
        <f>IF(testdata[[#This Row],[close]]&lt;testdata[[#This Row],[open]],TRUE,FALSE)</f>
        <v>0</v>
      </c>
    </row>
    <row r="447" spans="1:16" x14ac:dyDescent="0.25">
      <c r="A447" s="6">
        <v>445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2">
        <f>testdata[[#This Row],[high]]-testdata[[#This Row],[low]]</f>
        <v>2.0400000000000205</v>
      </c>
      <c r="I447" s="2">
        <f>ABS(testdata[[#This Row],[close]]-testdata[[#This Row],[open]])</f>
        <v>9.9999999999909051E-3</v>
      </c>
      <c r="J447" s="2">
        <f>testdata[[#This Row],[high]]-MAX(testdata[[#This Row],[open]],testdata[[#This Row],[close]])</f>
        <v>1.4300000000000068</v>
      </c>
      <c r="K447" s="2">
        <f>MIN(testdata[[#This Row],[open]],testdata[[#This Row],[close]])-testdata[[#This Row],[low]]</f>
        <v>0.60000000000002274</v>
      </c>
      <c r="L447" s="9">
        <f>testdata[[#This Row],[body]]/testdata[[#This Row],[size]]</f>
        <v>4.9019607843092177E-3</v>
      </c>
      <c r="M447" s="9">
        <f>testdata[[#This Row],[upper]]/testdata[[#This Row],[size]]</f>
        <v>0.70098039215685903</v>
      </c>
      <c r="N447" s="9">
        <f>testdata[[#This Row],[lower]]/testdata[[#This Row],[size]]</f>
        <v>0.2941176470588317</v>
      </c>
      <c r="O447" s="2" t="b">
        <f>IF(testdata[[#This Row],[close]]&gt;testdata[[#This Row],[open]],TRUE,FALSE)</f>
        <v>1</v>
      </c>
      <c r="P447" s="2" t="b">
        <f>IF(testdata[[#This Row],[close]]&lt;testdata[[#This Row],[open]],TRUE,FALSE)</f>
        <v>0</v>
      </c>
    </row>
    <row r="448" spans="1:16" x14ac:dyDescent="0.25">
      <c r="A448" s="6">
        <v>446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2">
        <f>testdata[[#This Row],[high]]-testdata[[#This Row],[low]]</f>
        <v>8.8100000000000023</v>
      </c>
      <c r="I448" s="2">
        <f>ABS(testdata[[#This Row],[close]]-testdata[[#This Row],[open]])</f>
        <v>8.3299999999999841</v>
      </c>
      <c r="J448" s="2">
        <f>testdata[[#This Row],[high]]-MAX(testdata[[#This Row],[open]],testdata[[#This Row],[close]])</f>
        <v>6.9999999999993179E-2</v>
      </c>
      <c r="K448" s="2">
        <f>MIN(testdata[[#This Row],[open]],testdata[[#This Row],[close]])-testdata[[#This Row],[low]]</f>
        <v>0.41000000000002501</v>
      </c>
      <c r="L448" s="9">
        <f>testdata[[#This Row],[body]]/testdata[[#This Row],[size]]</f>
        <v>0.94551645856980504</v>
      </c>
      <c r="M448" s="9">
        <f>testdata[[#This Row],[upper]]/testdata[[#This Row],[size]]</f>
        <v>7.9455164585690314E-3</v>
      </c>
      <c r="N448" s="9">
        <f>testdata[[#This Row],[lower]]/testdata[[#This Row],[size]]</f>
        <v>4.6538024971625985E-2</v>
      </c>
      <c r="O448" s="2" t="b">
        <f>IF(testdata[[#This Row],[close]]&gt;testdata[[#This Row],[open]],TRUE,FALSE)</f>
        <v>0</v>
      </c>
      <c r="P448" s="2" t="b">
        <f>IF(testdata[[#This Row],[close]]&lt;testdata[[#This Row],[open]],TRUE,FALSE)</f>
        <v>1</v>
      </c>
    </row>
    <row r="449" spans="1:16" x14ac:dyDescent="0.25">
      <c r="A449" s="6">
        <v>447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2">
        <f>testdata[[#This Row],[high]]-testdata[[#This Row],[low]]</f>
        <v>8.3299999999999841</v>
      </c>
      <c r="I449" s="2">
        <f>ABS(testdata[[#This Row],[close]]-testdata[[#This Row],[open]])</f>
        <v>4.7900000000000205</v>
      </c>
      <c r="J449" s="2">
        <f>testdata[[#This Row],[high]]-MAX(testdata[[#This Row],[open]],testdata[[#This Row],[close]])</f>
        <v>1.7799999999999727</v>
      </c>
      <c r="K449" s="2">
        <f>MIN(testdata[[#This Row],[open]],testdata[[#This Row],[close]])-testdata[[#This Row],[low]]</f>
        <v>1.7599999999999909</v>
      </c>
      <c r="L449" s="9">
        <f>testdata[[#This Row],[body]]/testdata[[#This Row],[size]]</f>
        <v>0.57503001200480552</v>
      </c>
      <c r="M449" s="9">
        <f>testdata[[#This Row],[upper]]/testdata[[#This Row],[size]]</f>
        <v>0.21368547418967301</v>
      </c>
      <c r="N449" s="9">
        <f>testdata[[#This Row],[lower]]/testdata[[#This Row],[size]]</f>
        <v>0.21128451380552152</v>
      </c>
      <c r="O449" s="2" t="b">
        <f>IF(testdata[[#This Row],[close]]&gt;testdata[[#This Row],[open]],TRUE,FALSE)</f>
        <v>0</v>
      </c>
      <c r="P449" s="2" t="b">
        <f>IF(testdata[[#This Row],[close]]&lt;testdata[[#This Row],[open]],TRUE,FALSE)</f>
        <v>1</v>
      </c>
    </row>
    <row r="450" spans="1:16" x14ac:dyDescent="0.25">
      <c r="A450" s="6">
        <v>448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2">
        <f>testdata[[#This Row],[high]]-testdata[[#This Row],[low]]</f>
        <v>4.6000000000000227</v>
      </c>
      <c r="I450" s="2">
        <f>ABS(testdata[[#This Row],[close]]-testdata[[#This Row],[open]])</f>
        <v>0.80000000000001137</v>
      </c>
      <c r="J450" s="2">
        <f>testdata[[#This Row],[high]]-MAX(testdata[[#This Row],[open]],testdata[[#This Row],[close]])</f>
        <v>0.31000000000000227</v>
      </c>
      <c r="K450" s="2">
        <f>MIN(testdata[[#This Row],[open]],testdata[[#This Row],[close]])-testdata[[#This Row],[low]]</f>
        <v>3.4900000000000091</v>
      </c>
      <c r="L450" s="9">
        <f>testdata[[#This Row],[body]]/testdata[[#This Row],[size]]</f>
        <v>0.17391304347826247</v>
      </c>
      <c r="M450" s="9">
        <f>testdata[[#This Row],[upper]]/testdata[[#This Row],[size]]</f>
        <v>6.7391304347826253E-2</v>
      </c>
      <c r="N450" s="9">
        <f>testdata[[#This Row],[lower]]/testdata[[#This Row],[size]]</f>
        <v>0.75869565217391122</v>
      </c>
      <c r="O450" s="2" t="b">
        <f>IF(testdata[[#This Row],[close]]&gt;testdata[[#This Row],[open]],TRUE,FALSE)</f>
        <v>0</v>
      </c>
      <c r="P450" s="2" t="b">
        <f>IF(testdata[[#This Row],[close]]&lt;testdata[[#This Row],[open]],TRUE,FALSE)</f>
        <v>1</v>
      </c>
    </row>
    <row r="451" spans="1:16" x14ac:dyDescent="0.25">
      <c r="A451" s="6">
        <v>449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2">
        <f>testdata[[#This Row],[high]]-testdata[[#This Row],[low]]</f>
        <v>2.6700000000000159</v>
      </c>
      <c r="I451" s="2">
        <f>ABS(testdata[[#This Row],[close]]-testdata[[#This Row],[open]])</f>
        <v>1.1200000000000045</v>
      </c>
      <c r="J451" s="2">
        <f>testdata[[#This Row],[high]]-MAX(testdata[[#This Row],[open]],testdata[[#This Row],[close]])</f>
        <v>1.4499999999999886</v>
      </c>
      <c r="K451" s="2">
        <f>MIN(testdata[[#This Row],[open]],testdata[[#This Row],[close]])-testdata[[#This Row],[low]]</f>
        <v>0.10000000000002274</v>
      </c>
      <c r="L451" s="9">
        <f>testdata[[#This Row],[body]]/testdata[[#This Row],[size]]</f>
        <v>0.4194756554307108</v>
      </c>
      <c r="M451" s="9">
        <f>testdata[[#This Row],[upper]]/testdata[[#This Row],[size]]</f>
        <v>0.54307116104868169</v>
      </c>
      <c r="N451" s="9">
        <f>testdata[[#This Row],[lower]]/testdata[[#This Row],[size]]</f>
        <v>3.7453183520607544E-2</v>
      </c>
      <c r="O451" s="2" t="b">
        <f>IF(testdata[[#This Row],[close]]&gt;testdata[[#This Row],[open]],TRUE,FALSE)</f>
        <v>0</v>
      </c>
      <c r="P451" s="2" t="b">
        <f>IF(testdata[[#This Row],[close]]&lt;testdata[[#This Row],[open]],TRUE,FALSE)</f>
        <v>1</v>
      </c>
    </row>
    <row r="452" spans="1:16" x14ac:dyDescent="0.25">
      <c r="A452" s="6">
        <v>450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2">
        <f>testdata[[#This Row],[high]]-testdata[[#This Row],[low]]</f>
        <v>4.6299999999999955</v>
      </c>
      <c r="I452" s="2">
        <f>ABS(testdata[[#This Row],[close]]-testdata[[#This Row],[open]])</f>
        <v>3.7099999999999795</v>
      </c>
      <c r="J452" s="2">
        <f>testdata[[#This Row],[high]]-MAX(testdata[[#This Row],[open]],testdata[[#This Row],[close]])</f>
        <v>0.41000000000002501</v>
      </c>
      <c r="K452" s="2">
        <f>MIN(testdata[[#This Row],[open]],testdata[[#This Row],[close]])-testdata[[#This Row],[low]]</f>
        <v>0.50999999999999091</v>
      </c>
      <c r="L452" s="9">
        <f>testdata[[#This Row],[body]]/testdata[[#This Row],[size]]</f>
        <v>0.80129589632829012</v>
      </c>
      <c r="M452" s="9">
        <f>testdata[[#This Row],[upper]]/testdata[[#This Row],[size]]</f>
        <v>8.855291576674415E-2</v>
      </c>
      <c r="N452" s="9">
        <f>testdata[[#This Row],[lower]]/testdata[[#This Row],[size]]</f>
        <v>0.11015118790496575</v>
      </c>
      <c r="O452" s="2" t="b">
        <f>IF(testdata[[#This Row],[close]]&gt;testdata[[#This Row],[open]],TRUE,FALSE)</f>
        <v>1</v>
      </c>
      <c r="P452" s="2" t="b">
        <f>IF(testdata[[#This Row],[close]]&lt;testdata[[#This Row],[open]],TRUE,FALSE)</f>
        <v>0</v>
      </c>
    </row>
    <row r="453" spans="1:16" x14ac:dyDescent="0.25">
      <c r="A453" s="6">
        <v>451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2">
        <f>testdata[[#This Row],[high]]-testdata[[#This Row],[low]]</f>
        <v>3.5</v>
      </c>
      <c r="I453" s="2">
        <f>ABS(testdata[[#This Row],[close]]-testdata[[#This Row],[open]])</f>
        <v>9.9999999999909051E-3</v>
      </c>
      <c r="J453" s="2">
        <f>testdata[[#This Row],[high]]-MAX(testdata[[#This Row],[open]],testdata[[#This Row],[close]])</f>
        <v>0.68000000000000682</v>
      </c>
      <c r="K453" s="2">
        <f>MIN(testdata[[#This Row],[open]],testdata[[#This Row],[close]])-testdata[[#This Row],[low]]</f>
        <v>2.8100000000000023</v>
      </c>
      <c r="L453" s="9">
        <f>testdata[[#This Row],[body]]/testdata[[#This Row],[size]]</f>
        <v>2.8571428571402585E-3</v>
      </c>
      <c r="M453" s="9">
        <f>testdata[[#This Row],[upper]]/testdata[[#This Row],[size]]</f>
        <v>0.19428571428571623</v>
      </c>
      <c r="N453" s="9">
        <f>testdata[[#This Row],[lower]]/testdata[[#This Row],[size]]</f>
        <v>0.80285714285714349</v>
      </c>
      <c r="O453" s="2" t="b">
        <f>IF(testdata[[#This Row],[close]]&gt;testdata[[#This Row],[open]],TRUE,FALSE)</f>
        <v>1</v>
      </c>
      <c r="P453" s="2" t="b">
        <f>IF(testdata[[#This Row],[close]]&lt;testdata[[#This Row],[open]],TRUE,FALSE)</f>
        <v>0</v>
      </c>
    </row>
    <row r="454" spans="1:16" x14ac:dyDescent="0.25">
      <c r="A454" s="6">
        <v>452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2">
        <f>testdata[[#This Row],[high]]-testdata[[#This Row],[low]]</f>
        <v>4.9799999999999613</v>
      </c>
      <c r="I454" s="2">
        <f>ABS(testdata[[#This Row],[close]]-testdata[[#This Row],[open]])</f>
        <v>2.9300000000000068</v>
      </c>
      <c r="J454" s="2">
        <f>testdata[[#This Row],[high]]-MAX(testdata[[#This Row],[open]],testdata[[#This Row],[close]])</f>
        <v>0.64999999999997726</v>
      </c>
      <c r="K454" s="2">
        <f>MIN(testdata[[#This Row],[open]],testdata[[#This Row],[close]])-testdata[[#This Row],[low]]</f>
        <v>1.3999999999999773</v>
      </c>
      <c r="L454" s="9">
        <f>testdata[[#This Row],[body]]/testdata[[#This Row],[size]]</f>
        <v>0.58835341365462446</v>
      </c>
      <c r="M454" s="9">
        <f>testdata[[#This Row],[upper]]/testdata[[#This Row],[size]]</f>
        <v>0.13052208835341012</v>
      </c>
      <c r="N454" s="9">
        <f>testdata[[#This Row],[lower]]/testdata[[#This Row],[size]]</f>
        <v>0.28112449799196548</v>
      </c>
      <c r="O454" s="2" t="b">
        <f>IF(testdata[[#This Row],[close]]&gt;testdata[[#This Row],[open]],TRUE,FALSE)</f>
        <v>0</v>
      </c>
      <c r="P454" s="2" t="b">
        <f>IF(testdata[[#This Row],[close]]&lt;testdata[[#This Row],[open]],TRUE,FALSE)</f>
        <v>1</v>
      </c>
    </row>
    <row r="455" spans="1:16" x14ac:dyDescent="0.25">
      <c r="A455" s="6">
        <v>453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2">
        <f>testdata[[#This Row],[high]]-testdata[[#This Row],[low]]</f>
        <v>3.7400000000000091</v>
      </c>
      <c r="I455" s="2">
        <f>ABS(testdata[[#This Row],[close]]-testdata[[#This Row],[open]])</f>
        <v>0.8599999999999568</v>
      </c>
      <c r="J455" s="2">
        <f>testdata[[#This Row],[high]]-MAX(testdata[[#This Row],[open]],testdata[[#This Row],[close]])</f>
        <v>2.1200000000000045</v>
      </c>
      <c r="K455" s="2">
        <f>MIN(testdata[[#This Row],[open]],testdata[[#This Row],[close]])-testdata[[#This Row],[low]]</f>
        <v>0.76000000000004775</v>
      </c>
      <c r="L455" s="9">
        <f>testdata[[#This Row],[body]]/testdata[[#This Row],[size]]</f>
        <v>0.22994652406415902</v>
      </c>
      <c r="M455" s="9">
        <f>testdata[[#This Row],[upper]]/testdata[[#This Row],[size]]</f>
        <v>0.56684491978609608</v>
      </c>
      <c r="N455" s="9">
        <f>testdata[[#This Row],[lower]]/testdata[[#This Row],[size]]</f>
        <v>0.2032085561497449</v>
      </c>
      <c r="O455" s="2" t="b">
        <f>IF(testdata[[#This Row],[close]]&gt;testdata[[#This Row],[open]],TRUE,FALSE)</f>
        <v>0</v>
      </c>
      <c r="P455" s="2" t="b">
        <f>IF(testdata[[#This Row],[close]]&lt;testdata[[#This Row],[open]],TRUE,FALSE)</f>
        <v>1</v>
      </c>
    </row>
    <row r="456" spans="1:16" x14ac:dyDescent="0.25">
      <c r="A456" s="6">
        <v>454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2">
        <f>testdata[[#This Row],[high]]-testdata[[#This Row],[low]]</f>
        <v>2.8799999999999955</v>
      </c>
      <c r="I456" s="2">
        <f>ABS(testdata[[#This Row],[close]]-testdata[[#This Row],[open]])</f>
        <v>1.9399999999999977</v>
      </c>
      <c r="J456" s="2">
        <f>testdata[[#This Row],[high]]-MAX(testdata[[#This Row],[open]],testdata[[#This Row],[close]])</f>
        <v>0.36000000000001364</v>
      </c>
      <c r="K456" s="2">
        <f>MIN(testdata[[#This Row],[open]],testdata[[#This Row],[close]])-testdata[[#This Row],[low]]</f>
        <v>0.57999999999998408</v>
      </c>
      <c r="L456" s="9">
        <f>testdata[[#This Row],[body]]/testdata[[#This Row],[size]]</f>
        <v>0.67361111111111138</v>
      </c>
      <c r="M456" s="9">
        <f>testdata[[#This Row],[upper]]/testdata[[#This Row],[size]]</f>
        <v>0.12500000000000494</v>
      </c>
      <c r="N456" s="9">
        <f>testdata[[#This Row],[lower]]/testdata[[#This Row],[size]]</f>
        <v>0.20138888888888368</v>
      </c>
      <c r="O456" s="2" t="b">
        <f>IF(testdata[[#This Row],[close]]&gt;testdata[[#This Row],[open]],TRUE,FALSE)</f>
        <v>0</v>
      </c>
      <c r="P456" s="2" t="b">
        <f>IF(testdata[[#This Row],[close]]&lt;testdata[[#This Row],[open]],TRUE,FALSE)</f>
        <v>1</v>
      </c>
    </row>
    <row r="457" spans="1:16" x14ac:dyDescent="0.25">
      <c r="A457" s="6">
        <v>455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2">
        <f>testdata[[#This Row],[high]]-testdata[[#This Row],[low]]</f>
        <v>6.1100000000000136</v>
      </c>
      <c r="I457" s="2">
        <f>ABS(testdata[[#This Row],[close]]-testdata[[#This Row],[open]])</f>
        <v>2.6000000000000227</v>
      </c>
      <c r="J457" s="2">
        <f>testdata[[#This Row],[high]]-MAX(testdata[[#This Row],[open]],testdata[[#This Row],[close]])</f>
        <v>1.2299999999999613</v>
      </c>
      <c r="K457" s="2">
        <f>MIN(testdata[[#This Row],[open]],testdata[[#This Row],[close]])-testdata[[#This Row],[low]]</f>
        <v>2.2800000000000296</v>
      </c>
      <c r="L457" s="9">
        <f>testdata[[#This Row],[body]]/testdata[[#This Row],[size]]</f>
        <v>0.4255319148936198</v>
      </c>
      <c r="M457" s="9">
        <f>testdata[[#This Row],[upper]]/testdata[[#This Row],[size]]</f>
        <v>0.20130932896889667</v>
      </c>
      <c r="N457" s="9">
        <f>testdata[[#This Row],[lower]]/testdata[[#This Row],[size]]</f>
        <v>0.37315875613748356</v>
      </c>
      <c r="O457" s="2" t="b">
        <f>IF(testdata[[#This Row],[close]]&gt;testdata[[#This Row],[open]],TRUE,FALSE)</f>
        <v>1</v>
      </c>
      <c r="P457" s="2" t="b">
        <f>IF(testdata[[#This Row],[close]]&lt;testdata[[#This Row],[open]],TRUE,FALSE)</f>
        <v>0</v>
      </c>
    </row>
    <row r="458" spans="1:16" x14ac:dyDescent="0.25">
      <c r="A458" s="6">
        <v>456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2">
        <f>testdata[[#This Row],[high]]-testdata[[#This Row],[low]]</f>
        <v>8.8400000000000318</v>
      </c>
      <c r="I458" s="2">
        <f>ABS(testdata[[#This Row],[close]]-testdata[[#This Row],[open]])</f>
        <v>7.8100000000000023</v>
      </c>
      <c r="J458" s="2">
        <f>testdata[[#This Row],[high]]-MAX(testdata[[#This Row],[open]],testdata[[#This Row],[close]])</f>
        <v>0.42000000000001592</v>
      </c>
      <c r="K458" s="2">
        <f>MIN(testdata[[#This Row],[open]],testdata[[#This Row],[close]])-testdata[[#This Row],[low]]</f>
        <v>0.61000000000001364</v>
      </c>
      <c r="L458" s="9">
        <f>testdata[[#This Row],[body]]/testdata[[#This Row],[size]]</f>
        <v>0.88348416289592469</v>
      </c>
      <c r="M458" s="9">
        <f>testdata[[#This Row],[upper]]/testdata[[#This Row],[size]]</f>
        <v>4.7511312217196199E-2</v>
      </c>
      <c r="N458" s="9">
        <f>testdata[[#This Row],[lower]]/testdata[[#This Row],[size]]</f>
        <v>6.9004524886879123E-2</v>
      </c>
      <c r="O458" s="2" t="b">
        <f>IF(testdata[[#This Row],[close]]&gt;testdata[[#This Row],[open]],TRUE,FALSE)</f>
        <v>0</v>
      </c>
      <c r="P458" s="2" t="b">
        <f>IF(testdata[[#This Row],[close]]&lt;testdata[[#This Row],[open]],TRUE,FALSE)</f>
        <v>1</v>
      </c>
    </row>
    <row r="459" spans="1:16" x14ac:dyDescent="0.25">
      <c r="A459" s="6">
        <v>457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2">
        <f>testdata[[#This Row],[high]]-testdata[[#This Row],[low]]</f>
        <v>5.4399999999999977</v>
      </c>
      <c r="I459" s="2">
        <f>ABS(testdata[[#This Row],[close]]-testdata[[#This Row],[open]])</f>
        <v>2.6299999999999955</v>
      </c>
      <c r="J459" s="2">
        <f>testdata[[#This Row],[high]]-MAX(testdata[[#This Row],[open]],testdata[[#This Row],[close]])</f>
        <v>1.6899999999999977</v>
      </c>
      <c r="K459" s="2">
        <f>MIN(testdata[[#This Row],[open]],testdata[[#This Row],[close]])-testdata[[#This Row],[low]]</f>
        <v>1.1200000000000045</v>
      </c>
      <c r="L459" s="9">
        <f>testdata[[#This Row],[body]]/testdata[[#This Row],[size]]</f>
        <v>0.48345588235294057</v>
      </c>
      <c r="M459" s="9">
        <f>testdata[[#This Row],[upper]]/testdata[[#This Row],[size]]</f>
        <v>0.31066176470588208</v>
      </c>
      <c r="N459" s="9">
        <f>testdata[[#This Row],[lower]]/testdata[[#This Row],[size]]</f>
        <v>0.2058823529411774</v>
      </c>
      <c r="O459" s="2" t="b">
        <f>IF(testdata[[#This Row],[close]]&gt;testdata[[#This Row],[open]],TRUE,FALSE)</f>
        <v>1</v>
      </c>
      <c r="P459" s="2" t="b">
        <f>IF(testdata[[#This Row],[close]]&lt;testdata[[#This Row],[open]],TRUE,FALSE)</f>
        <v>0</v>
      </c>
    </row>
    <row r="460" spans="1:16" x14ac:dyDescent="0.25">
      <c r="A460" s="6">
        <v>458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2">
        <f>testdata[[#This Row],[high]]-testdata[[#This Row],[low]]</f>
        <v>8.5000000000000284</v>
      </c>
      <c r="I460" s="2">
        <f>ABS(testdata[[#This Row],[close]]-testdata[[#This Row],[open]])</f>
        <v>0.56999999999999318</v>
      </c>
      <c r="J460" s="2">
        <f>testdata[[#This Row],[high]]-MAX(testdata[[#This Row],[open]],testdata[[#This Row],[close]])</f>
        <v>4.9600000000000364</v>
      </c>
      <c r="K460" s="2">
        <f>MIN(testdata[[#This Row],[open]],testdata[[#This Row],[close]])-testdata[[#This Row],[low]]</f>
        <v>2.9699999999999989</v>
      </c>
      <c r="L460" s="9">
        <f>testdata[[#This Row],[body]]/testdata[[#This Row],[size]]</f>
        <v>6.7058823529410741E-2</v>
      </c>
      <c r="M460" s="9">
        <f>testdata[[#This Row],[upper]]/testdata[[#This Row],[size]]</f>
        <v>0.58352941176470818</v>
      </c>
      <c r="N460" s="9">
        <f>testdata[[#This Row],[lower]]/testdata[[#This Row],[size]]</f>
        <v>0.34941176470588103</v>
      </c>
      <c r="O460" s="2" t="b">
        <f>IF(testdata[[#This Row],[close]]&gt;testdata[[#This Row],[open]],TRUE,FALSE)</f>
        <v>0</v>
      </c>
      <c r="P460" s="2" t="b">
        <f>IF(testdata[[#This Row],[close]]&lt;testdata[[#This Row],[open]],TRUE,FALSE)</f>
        <v>1</v>
      </c>
    </row>
    <row r="461" spans="1:16" x14ac:dyDescent="0.25">
      <c r="A461" s="6">
        <v>459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2">
        <f>testdata[[#This Row],[high]]-testdata[[#This Row],[low]]</f>
        <v>10.150000000000006</v>
      </c>
      <c r="I461" s="2">
        <f>ABS(testdata[[#This Row],[close]]-testdata[[#This Row],[open]])</f>
        <v>4.8199999999999932</v>
      </c>
      <c r="J461" s="2">
        <f>testdata[[#This Row],[high]]-MAX(testdata[[#This Row],[open]],testdata[[#This Row],[close]])</f>
        <v>1.4200000000000159</v>
      </c>
      <c r="K461" s="2">
        <f>MIN(testdata[[#This Row],[open]],testdata[[#This Row],[close]])-testdata[[#This Row],[low]]</f>
        <v>3.9099999999999966</v>
      </c>
      <c r="L461" s="9">
        <f>testdata[[#This Row],[body]]/testdata[[#This Row],[size]]</f>
        <v>0.47487684729063945</v>
      </c>
      <c r="M461" s="9">
        <f>testdata[[#This Row],[upper]]/testdata[[#This Row],[size]]</f>
        <v>0.1399014778325138</v>
      </c>
      <c r="N461" s="9">
        <f>testdata[[#This Row],[lower]]/testdata[[#This Row],[size]]</f>
        <v>0.38522167487684672</v>
      </c>
      <c r="O461" s="2" t="b">
        <f>IF(testdata[[#This Row],[close]]&gt;testdata[[#This Row],[open]],TRUE,FALSE)</f>
        <v>0</v>
      </c>
      <c r="P461" s="2" t="b">
        <f>IF(testdata[[#This Row],[close]]&lt;testdata[[#This Row],[open]],TRUE,FALSE)</f>
        <v>1</v>
      </c>
    </row>
    <row r="462" spans="1:16" x14ac:dyDescent="0.25">
      <c r="A462" s="6">
        <v>460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2">
        <f>testdata[[#This Row],[high]]-testdata[[#This Row],[low]]</f>
        <v>4.8799999999999955</v>
      </c>
      <c r="I462" s="2">
        <f>ABS(testdata[[#This Row],[close]]-testdata[[#This Row],[open]])</f>
        <v>4</v>
      </c>
      <c r="J462" s="2">
        <f>testdata[[#This Row],[high]]-MAX(testdata[[#This Row],[open]],testdata[[#This Row],[close]])</f>
        <v>0.34000000000003183</v>
      </c>
      <c r="K462" s="2">
        <f>MIN(testdata[[#This Row],[open]],testdata[[#This Row],[close]])-testdata[[#This Row],[low]]</f>
        <v>0.53999999999996362</v>
      </c>
      <c r="L462" s="9">
        <f>testdata[[#This Row],[body]]/testdata[[#This Row],[size]]</f>
        <v>0.81967213114754178</v>
      </c>
      <c r="M462" s="9">
        <f>testdata[[#This Row],[upper]]/testdata[[#This Row],[size]]</f>
        <v>6.967213114754757E-2</v>
      </c>
      <c r="N462" s="9">
        <f>testdata[[#This Row],[lower]]/testdata[[#This Row],[size]]</f>
        <v>0.11065573770491068</v>
      </c>
      <c r="O462" s="2" t="b">
        <f>IF(testdata[[#This Row],[close]]&gt;testdata[[#This Row],[open]],TRUE,FALSE)</f>
        <v>1</v>
      </c>
      <c r="P462" s="2" t="b">
        <f>IF(testdata[[#This Row],[close]]&lt;testdata[[#This Row],[open]],TRUE,FALSE)</f>
        <v>0</v>
      </c>
    </row>
    <row r="463" spans="1:16" x14ac:dyDescent="0.25">
      <c r="A463" s="6">
        <v>461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2">
        <f>testdata[[#This Row],[high]]-testdata[[#This Row],[low]]</f>
        <v>3.0400000000000205</v>
      </c>
      <c r="I463" s="2">
        <f>ABS(testdata[[#This Row],[close]]-testdata[[#This Row],[open]])</f>
        <v>1.999999999998181E-2</v>
      </c>
      <c r="J463" s="2">
        <f>testdata[[#This Row],[high]]-MAX(testdata[[#This Row],[open]],testdata[[#This Row],[close]])</f>
        <v>2.5200000000000387</v>
      </c>
      <c r="K463" s="2">
        <f>MIN(testdata[[#This Row],[open]],testdata[[#This Row],[close]])-testdata[[#This Row],[low]]</f>
        <v>0.5</v>
      </c>
      <c r="L463" s="9">
        <f>testdata[[#This Row],[body]]/testdata[[#This Row],[size]]</f>
        <v>6.578947368415025E-3</v>
      </c>
      <c r="M463" s="9">
        <f>testdata[[#This Row],[upper]]/testdata[[#This Row],[size]]</f>
        <v>0.82894736842105976</v>
      </c>
      <c r="N463" s="9">
        <f>testdata[[#This Row],[lower]]/testdata[[#This Row],[size]]</f>
        <v>0.16447368421052522</v>
      </c>
      <c r="O463" s="2" t="b">
        <f>IF(testdata[[#This Row],[close]]&gt;testdata[[#This Row],[open]],TRUE,FALSE)</f>
        <v>0</v>
      </c>
      <c r="P463" s="2" t="b">
        <f>IF(testdata[[#This Row],[close]]&lt;testdata[[#This Row],[open]],TRUE,FALSE)</f>
        <v>1</v>
      </c>
    </row>
    <row r="464" spans="1:16" x14ac:dyDescent="0.25">
      <c r="A464" s="6">
        <v>462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2">
        <f>testdata[[#This Row],[high]]-testdata[[#This Row],[low]]</f>
        <v>3.2699999999999818</v>
      </c>
      <c r="I464" s="2">
        <f>ABS(testdata[[#This Row],[close]]-testdata[[#This Row],[open]])</f>
        <v>1.8600000000000136</v>
      </c>
      <c r="J464" s="2">
        <f>testdata[[#This Row],[high]]-MAX(testdata[[#This Row],[open]],testdata[[#This Row],[close]])</f>
        <v>0.20999999999997954</v>
      </c>
      <c r="K464" s="2">
        <f>MIN(testdata[[#This Row],[open]],testdata[[#This Row],[close]])-testdata[[#This Row],[low]]</f>
        <v>1.1999999999999886</v>
      </c>
      <c r="L464" s="9">
        <f>testdata[[#This Row],[body]]/testdata[[#This Row],[size]]</f>
        <v>0.56880733944954864</v>
      </c>
      <c r="M464" s="9">
        <f>testdata[[#This Row],[upper]]/testdata[[#This Row],[size]]</f>
        <v>6.4220183486232638E-2</v>
      </c>
      <c r="N464" s="9">
        <f>testdata[[#This Row],[lower]]/testdata[[#This Row],[size]]</f>
        <v>0.36697247706421876</v>
      </c>
      <c r="O464" s="2" t="b">
        <f>IF(testdata[[#This Row],[close]]&gt;testdata[[#This Row],[open]],TRUE,FALSE)</f>
        <v>1</v>
      </c>
      <c r="P464" s="2" t="b">
        <f>IF(testdata[[#This Row],[close]]&lt;testdata[[#This Row],[open]],TRUE,FALSE)</f>
        <v>0</v>
      </c>
    </row>
    <row r="465" spans="1:16" x14ac:dyDescent="0.25">
      <c r="A465" s="6">
        <v>463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2">
        <f>testdata[[#This Row],[high]]-testdata[[#This Row],[low]]</f>
        <v>5.5099999999999909</v>
      </c>
      <c r="I465" s="2">
        <f>ABS(testdata[[#This Row],[close]]-testdata[[#This Row],[open]])</f>
        <v>2.7899999999999636</v>
      </c>
      <c r="J465" s="2">
        <f>testdata[[#This Row],[high]]-MAX(testdata[[#This Row],[open]],testdata[[#This Row],[close]])</f>
        <v>0.47000000000002728</v>
      </c>
      <c r="K465" s="2">
        <f>MIN(testdata[[#This Row],[open]],testdata[[#This Row],[close]])-testdata[[#This Row],[low]]</f>
        <v>2.25</v>
      </c>
      <c r="L465" s="9">
        <f>testdata[[#This Row],[body]]/testdata[[#This Row],[size]]</f>
        <v>0.50635208711433177</v>
      </c>
      <c r="M465" s="9">
        <f>testdata[[#This Row],[upper]]/testdata[[#This Row],[size]]</f>
        <v>8.5299455535395294E-2</v>
      </c>
      <c r="N465" s="9">
        <f>testdata[[#This Row],[lower]]/testdata[[#This Row],[size]]</f>
        <v>0.40834845735027292</v>
      </c>
      <c r="O465" s="2" t="b">
        <f>IF(testdata[[#This Row],[close]]&gt;testdata[[#This Row],[open]],TRUE,FALSE)</f>
        <v>0</v>
      </c>
      <c r="P465" s="2" t="b">
        <f>IF(testdata[[#This Row],[close]]&lt;testdata[[#This Row],[open]],TRUE,FALSE)</f>
        <v>1</v>
      </c>
    </row>
    <row r="466" spans="1:16" x14ac:dyDescent="0.25">
      <c r="A466" s="6">
        <v>464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2">
        <f>testdata[[#This Row],[high]]-testdata[[#This Row],[low]]</f>
        <v>2.6000000000000227</v>
      </c>
      <c r="I466" s="2">
        <f>ABS(testdata[[#This Row],[close]]-testdata[[#This Row],[open]])</f>
        <v>0.93000000000000682</v>
      </c>
      <c r="J466" s="2">
        <f>testdata[[#This Row],[high]]-MAX(testdata[[#This Row],[open]],testdata[[#This Row],[close]])</f>
        <v>0.61000000000001364</v>
      </c>
      <c r="K466" s="2">
        <f>MIN(testdata[[#This Row],[open]],testdata[[#This Row],[close]])-testdata[[#This Row],[low]]</f>
        <v>1.0600000000000023</v>
      </c>
      <c r="L466" s="9">
        <f>testdata[[#This Row],[body]]/testdata[[#This Row],[size]]</f>
        <v>0.3576923076923072</v>
      </c>
      <c r="M466" s="9">
        <f>testdata[[#This Row],[upper]]/testdata[[#This Row],[size]]</f>
        <v>0.23461538461538781</v>
      </c>
      <c r="N466" s="9">
        <f>testdata[[#This Row],[lower]]/testdata[[#This Row],[size]]</f>
        <v>0.40769230769230502</v>
      </c>
      <c r="O466" s="2" t="b">
        <f>IF(testdata[[#This Row],[close]]&gt;testdata[[#This Row],[open]],TRUE,FALSE)</f>
        <v>1</v>
      </c>
      <c r="P466" s="2" t="b">
        <f>IF(testdata[[#This Row],[close]]&lt;testdata[[#This Row],[open]],TRUE,FALSE)</f>
        <v>0</v>
      </c>
    </row>
    <row r="467" spans="1:16" x14ac:dyDescent="0.25">
      <c r="A467" s="6">
        <v>465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2">
        <f>testdata[[#This Row],[high]]-testdata[[#This Row],[low]]</f>
        <v>2</v>
      </c>
      <c r="I467" s="2">
        <f>ABS(testdata[[#This Row],[close]]-testdata[[#This Row],[open]])</f>
        <v>1.7599999999999909</v>
      </c>
      <c r="J467" s="2">
        <f>testdata[[#This Row],[high]]-MAX(testdata[[#This Row],[open]],testdata[[#This Row],[close]])</f>
        <v>0.18000000000000682</v>
      </c>
      <c r="K467" s="2">
        <f>MIN(testdata[[#This Row],[open]],testdata[[#This Row],[close]])-testdata[[#This Row],[low]]</f>
        <v>6.0000000000002274E-2</v>
      </c>
      <c r="L467" s="9">
        <f>testdata[[#This Row],[body]]/testdata[[#This Row],[size]]</f>
        <v>0.87999999999999545</v>
      </c>
      <c r="M467" s="9">
        <f>testdata[[#This Row],[upper]]/testdata[[#This Row],[size]]</f>
        <v>9.0000000000003411E-2</v>
      </c>
      <c r="N467" s="9">
        <f>testdata[[#This Row],[lower]]/testdata[[#This Row],[size]]</f>
        <v>3.0000000000001137E-2</v>
      </c>
      <c r="O467" s="2" t="b">
        <f>IF(testdata[[#This Row],[close]]&gt;testdata[[#This Row],[open]],TRUE,FALSE)</f>
        <v>1</v>
      </c>
      <c r="P467" s="2" t="b">
        <f>IF(testdata[[#This Row],[close]]&lt;testdata[[#This Row],[open]],TRUE,FALSE)</f>
        <v>0</v>
      </c>
    </row>
    <row r="468" spans="1:16" x14ac:dyDescent="0.25">
      <c r="A468" s="6">
        <v>466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2">
        <f>testdata[[#This Row],[high]]-testdata[[#This Row],[low]]</f>
        <v>3.9199999999999591</v>
      </c>
      <c r="I468" s="2">
        <f>ABS(testdata[[#This Row],[close]]-testdata[[#This Row],[open]])</f>
        <v>3.3700000000000045</v>
      </c>
      <c r="J468" s="2">
        <f>testdata[[#This Row],[high]]-MAX(testdata[[#This Row],[open]],testdata[[#This Row],[close]])</f>
        <v>7.9999999999984084E-2</v>
      </c>
      <c r="K468" s="2">
        <f>MIN(testdata[[#This Row],[open]],testdata[[#This Row],[close]])-testdata[[#This Row],[low]]</f>
        <v>0.46999999999997044</v>
      </c>
      <c r="L468" s="9">
        <f>testdata[[#This Row],[body]]/testdata[[#This Row],[size]]</f>
        <v>0.85969387755103055</v>
      </c>
      <c r="M468" s="9">
        <f>testdata[[#This Row],[upper]]/testdata[[#This Row],[size]]</f>
        <v>2.0408163265302277E-2</v>
      </c>
      <c r="N468" s="9">
        <f>testdata[[#This Row],[lower]]/testdata[[#This Row],[size]]</f>
        <v>0.11989795918366718</v>
      </c>
      <c r="O468" s="2" t="b">
        <f>IF(testdata[[#This Row],[close]]&gt;testdata[[#This Row],[open]],TRUE,FALSE)</f>
        <v>1</v>
      </c>
      <c r="P468" s="2" t="b">
        <f>IF(testdata[[#This Row],[close]]&lt;testdata[[#This Row],[open]],TRUE,FALSE)</f>
        <v>0</v>
      </c>
    </row>
    <row r="469" spans="1:16" x14ac:dyDescent="0.25">
      <c r="A469" s="6">
        <v>467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2">
        <f>testdata[[#This Row],[high]]-testdata[[#This Row],[low]]</f>
        <v>1.9499999999999886</v>
      </c>
      <c r="I469" s="2">
        <f>ABS(testdata[[#This Row],[close]]-testdata[[#This Row],[open]])</f>
        <v>0.37999999999999545</v>
      </c>
      <c r="J469" s="2">
        <f>testdata[[#This Row],[high]]-MAX(testdata[[#This Row],[open]],testdata[[#This Row],[close]])</f>
        <v>0.69999999999998863</v>
      </c>
      <c r="K469" s="2">
        <f>MIN(testdata[[#This Row],[open]],testdata[[#This Row],[close]])-testdata[[#This Row],[low]]</f>
        <v>0.87000000000000455</v>
      </c>
      <c r="L469" s="9">
        <f>testdata[[#This Row],[body]]/testdata[[#This Row],[size]]</f>
        <v>0.19487179487179368</v>
      </c>
      <c r="M469" s="9">
        <f>testdata[[#This Row],[upper]]/testdata[[#This Row],[size]]</f>
        <v>0.35897435897435526</v>
      </c>
      <c r="N469" s="9">
        <f>testdata[[#This Row],[lower]]/testdata[[#This Row],[size]]</f>
        <v>0.44615384615385106</v>
      </c>
      <c r="O469" s="2" t="b">
        <f>IF(testdata[[#This Row],[close]]&gt;testdata[[#This Row],[open]],TRUE,FALSE)</f>
        <v>1</v>
      </c>
      <c r="P469" s="2" t="b">
        <f>IF(testdata[[#This Row],[close]]&lt;testdata[[#This Row],[open]],TRUE,FALSE)</f>
        <v>0</v>
      </c>
    </row>
    <row r="470" spans="1:16" x14ac:dyDescent="0.25">
      <c r="A470" s="6">
        <v>468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2">
        <f>testdata[[#This Row],[high]]-testdata[[#This Row],[low]]</f>
        <v>2.9899999999999523</v>
      </c>
      <c r="I470" s="2">
        <f>ABS(testdata[[#This Row],[close]]-testdata[[#This Row],[open]])</f>
        <v>1.2300000000000182</v>
      </c>
      <c r="J470" s="2">
        <f>testdata[[#This Row],[high]]-MAX(testdata[[#This Row],[open]],testdata[[#This Row],[close]])</f>
        <v>0.20999999999997954</v>
      </c>
      <c r="K470" s="2">
        <f>MIN(testdata[[#This Row],[open]],testdata[[#This Row],[close]])-testdata[[#This Row],[low]]</f>
        <v>1.5499999999999545</v>
      </c>
      <c r="L470" s="9">
        <f>testdata[[#This Row],[body]]/testdata[[#This Row],[size]]</f>
        <v>0.41137123745820664</v>
      </c>
      <c r="M470" s="9">
        <f>testdata[[#This Row],[upper]]/testdata[[#This Row],[size]]</f>
        <v>7.0234113712368859E-2</v>
      </c>
      <c r="N470" s="9">
        <f>testdata[[#This Row],[lower]]/testdata[[#This Row],[size]]</f>
        <v>0.51839464882942454</v>
      </c>
      <c r="O470" s="2" t="b">
        <f>IF(testdata[[#This Row],[close]]&gt;testdata[[#This Row],[open]],TRUE,FALSE)</f>
        <v>0</v>
      </c>
      <c r="P470" s="2" t="b">
        <f>IF(testdata[[#This Row],[close]]&lt;testdata[[#This Row],[open]],TRUE,FALSE)</f>
        <v>1</v>
      </c>
    </row>
    <row r="471" spans="1:16" x14ac:dyDescent="0.25">
      <c r="A471" s="6">
        <v>469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2">
        <f>testdata[[#This Row],[high]]-testdata[[#This Row],[low]]</f>
        <v>5.3300000000000409</v>
      </c>
      <c r="I471" s="2">
        <f>ABS(testdata[[#This Row],[close]]-testdata[[#This Row],[open]])</f>
        <v>4.5099999999999909</v>
      </c>
      <c r="J471" s="2">
        <f>testdata[[#This Row],[high]]-MAX(testdata[[#This Row],[open]],testdata[[#This Row],[close]])</f>
        <v>0.26000000000004775</v>
      </c>
      <c r="K471" s="2">
        <f>MIN(testdata[[#This Row],[open]],testdata[[#This Row],[close]])-testdata[[#This Row],[low]]</f>
        <v>0.56000000000000227</v>
      </c>
      <c r="L471" s="9">
        <f>testdata[[#This Row],[body]]/testdata[[#This Row],[size]]</f>
        <v>0.84615384615383793</v>
      </c>
      <c r="M471" s="9">
        <f>testdata[[#This Row],[upper]]/testdata[[#This Row],[size]]</f>
        <v>4.8780487804886634E-2</v>
      </c>
      <c r="N471" s="9">
        <f>testdata[[#This Row],[lower]]/testdata[[#This Row],[size]]</f>
        <v>0.10506566604127542</v>
      </c>
      <c r="O471" s="2" t="b">
        <f>IF(testdata[[#This Row],[close]]&gt;testdata[[#This Row],[open]],TRUE,FALSE)</f>
        <v>0</v>
      </c>
      <c r="P471" s="2" t="b">
        <f>IF(testdata[[#This Row],[close]]&lt;testdata[[#This Row],[open]],TRUE,FALSE)</f>
        <v>1</v>
      </c>
    </row>
    <row r="472" spans="1:16" x14ac:dyDescent="0.25">
      <c r="A472" s="6">
        <v>470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2">
        <f>testdata[[#This Row],[high]]-testdata[[#This Row],[low]]</f>
        <v>3.9799999999999613</v>
      </c>
      <c r="I472" s="2">
        <f>ABS(testdata[[#This Row],[close]]-testdata[[#This Row],[open]])</f>
        <v>1.0099999999999909</v>
      </c>
      <c r="J472" s="2">
        <f>testdata[[#This Row],[high]]-MAX(testdata[[#This Row],[open]],testdata[[#This Row],[close]])</f>
        <v>2.1800000000000068</v>
      </c>
      <c r="K472" s="2">
        <f>MIN(testdata[[#This Row],[open]],testdata[[#This Row],[close]])-testdata[[#This Row],[low]]</f>
        <v>0.78999999999996362</v>
      </c>
      <c r="L472" s="9">
        <f>testdata[[#This Row],[body]]/testdata[[#This Row],[size]]</f>
        <v>0.25376884422110568</v>
      </c>
      <c r="M472" s="9">
        <f>testdata[[#This Row],[upper]]/testdata[[#This Row],[size]]</f>
        <v>0.54773869346734372</v>
      </c>
      <c r="N472" s="9">
        <f>testdata[[#This Row],[lower]]/testdata[[#This Row],[size]]</f>
        <v>0.19849246231155057</v>
      </c>
      <c r="O472" s="2" t="b">
        <f>IF(testdata[[#This Row],[close]]&gt;testdata[[#This Row],[open]],TRUE,FALSE)</f>
        <v>0</v>
      </c>
      <c r="P472" s="2" t="b">
        <f>IF(testdata[[#This Row],[close]]&lt;testdata[[#This Row],[open]],TRUE,FALSE)</f>
        <v>1</v>
      </c>
    </row>
    <row r="473" spans="1:16" x14ac:dyDescent="0.25">
      <c r="A473" s="6">
        <v>471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2">
        <f>testdata[[#This Row],[high]]-testdata[[#This Row],[low]]</f>
        <v>6.0099999999999909</v>
      </c>
      <c r="I473" s="2">
        <f>ABS(testdata[[#This Row],[close]]-testdata[[#This Row],[open]])</f>
        <v>3.8600000000000136</v>
      </c>
      <c r="J473" s="2">
        <f>testdata[[#This Row],[high]]-MAX(testdata[[#This Row],[open]],testdata[[#This Row],[close]])</f>
        <v>0.43999999999999773</v>
      </c>
      <c r="K473" s="2">
        <f>MIN(testdata[[#This Row],[open]],testdata[[#This Row],[close]])-testdata[[#This Row],[low]]</f>
        <v>1.7099999999999795</v>
      </c>
      <c r="L473" s="9">
        <f>testdata[[#This Row],[body]]/testdata[[#This Row],[size]]</f>
        <v>0.64226289517471202</v>
      </c>
      <c r="M473" s="9">
        <f>testdata[[#This Row],[upper]]/testdata[[#This Row],[size]]</f>
        <v>7.3211314475873271E-2</v>
      </c>
      <c r="N473" s="9">
        <f>testdata[[#This Row],[lower]]/testdata[[#This Row],[size]]</f>
        <v>0.28452579034941466</v>
      </c>
      <c r="O473" s="2" t="b">
        <f>IF(testdata[[#This Row],[close]]&gt;testdata[[#This Row],[open]],TRUE,FALSE)</f>
        <v>0</v>
      </c>
      <c r="P473" s="2" t="b">
        <f>IF(testdata[[#This Row],[close]]&lt;testdata[[#This Row],[open]],TRUE,FALSE)</f>
        <v>1</v>
      </c>
    </row>
    <row r="474" spans="1:16" x14ac:dyDescent="0.25">
      <c r="A474" s="6">
        <v>472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2">
        <f>testdata[[#This Row],[high]]-testdata[[#This Row],[low]]</f>
        <v>6.3700000000000045</v>
      </c>
      <c r="I474" s="2">
        <f>ABS(testdata[[#This Row],[close]]-testdata[[#This Row],[open]])</f>
        <v>4.1399999999999864</v>
      </c>
      <c r="J474" s="2">
        <f>testdata[[#This Row],[high]]-MAX(testdata[[#This Row],[open]],testdata[[#This Row],[close]])</f>
        <v>0.50999999999999091</v>
      </c>
      <c r="K474" s="2">
        <f>MIN(testdata[[#This Row],[open]],testdata[[#This Row],[close]])-testdata[[#This Row],[low]]</f>
        <v>1.7200000000000273</v>
      </c>
      <c r="L474" s="9">
        <f>testdata[[#This Row],[body]]/testdata[[#This Row],[size]]</f>
        <v>0.64992150706436158</v>
      </c>
      <c r="M474" s="9">
        <f>testdata[[#This Row],[upper]]/testdata[[#This Row],[size]]</f>
        <v>8.0062794348507146E-2</v>
      </c>
      <c r="N474" s="9">
        <f>testdata[[#This Row],[lower]]/testdata[[#This Row],[size]]</f>
        <v>0.27001569858713126</v>
      </c>
      <c r="O474" s="2" t="b">
        <f>IF(testdata[[#This Row],[close]]&gt;testdata[[#This Row],[open]],TRUE,FALSE)</f>
        <v>1</v>
      </c>
      <c r="P474" s="2" t="b">
        <f>IF(testdata[[#This Row],[close]]&lt;testdata[[#This Row],[open]],TRUE,FALSE)</f>
        <v>0</v>
      </c>
    </row>
    <row r="475" spans="1:16" x14ac:dyDescent="0.25">
      <c r="A475" s="6">
        <v>473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2">
        <f>testdata[[#This Row],[high]]-testdata[[#This Row],[low]]</f>
        <v>3.4599999999999795</v>
      </c>
      <c r="I475" s="2">
        <f>ABS(testdata[[#This Row],[close]]-testdata[[#This Row],[open]])</f>
        <v>1.8899999999999864</v>
      </c>
      <c r="J475" s="2">
        <f>testdata[[#This Row],[high]]-MAX(testdata[[#This Row],[open]],testdata[[#This Row],[close]])</f>
        <v>1</v>
      </c>
      <c r="K475" s="2">
        <f>MIN(testdata[[#This Row],[open]],testdata[[#This Row],[close]])-testdata[[#This Row],[low]]</f>
        <v>0.56999999999999318</v>
      </c>
      <c r="L475" s="9">
        <f>testdata[[#This Row],[body]]/testdata[[#This Row],[size]]</f>
        <v>0.5462427745664733</v>
      </c>
      <c r="M475" s="9">
        <f>testdata[[#This Row],[upper]]/testdata[[#This Row],[size]]</f>
        <v>0.28901734104046412</v>
      </c>
      <c r="N475" s="9">
        <f>testdata[[#This Row],[lower]]/testdata[[#This Row],[size]]</f>
        <v>0.16473988439306259</v>
      </c>
      <c r="O475" s="2" t="b">
        <f>IF(testdata[[#This Row],[close]]&gt;testdata[[#This Row],[open]],TRUE,FALSE)</f>
        <v>1</v>
      </c>
      <c r="P475" s="2" t="b">
        <f>IF(testdata[[#This Row],[close]]&lt;testdata[[#This Row],[open]],TRUE,FALSE)</f>
        <v>0</v>
      </c>
    </row>
    <row r="476" spans="1:16" x14ac:dyDescent="0.25">
      <c r="A476" s="6">
        <v>474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2">
        <f>testdata[[#This Row],[high]]-testdata[[#This Row],[low]]</f>
        <v>5.1800000000000068</v>
      </c>
      <c r="I476" s="2">
        <f>ABS(testdata[[#This Row],[close]]-testdata[[#This Row],[open]])</f>
        <v>3.8500000000000227</v>
      </c>
      <c r="J476" s="2">
        <f>testdata[[#This Row],[high]]-MAX(testdata[[#This Row],[open]],testdata[[#This Row],[close]])</f>
        <v>0.31999999999999318</v>
      </c>
      <c r="K476" s="2">
        <f>MIN(testdata[[#This Row],[open]],testdata[[#This Row],[close]])-testdata[[#This Row],[low]]</f>
        <v>1.0099999999999909</v>
      </c>
      <c r="L476" s="9">
        <f>testdata[[#This Row],[body]]/testdata[[#This Row],[size]]</f>
        <v>0.74324324324324664</v>
      </c>
      <c r="M476" s="9">
        <f>testdata[[#This Row],[upper]]/testdata[[#This Row],[size]]</f>
        <v>6.1776061776060376E-2</v>
      </c>
      <c r="N476" s="9">
        <f>testdata[[#This Row],[lower]]/testdata[[#This Row],[size]]</f>
        <v>0.19498069498069298</v>
      </c>
      <c r="O476" s="2" t="b">
        <f>IF(testdata[[#This Row],[close]]&gt;testdata[[#This Row],[open]],TRUE,FALSE)</f>
        <v>0</v>
      </c>
      <c r="P476" s="2" t="b">
        <f>IF(testdata[[#This Row],[close]]&lt;testdata[[#This Row],[open]],TRUE,FALSE)</f>
        <v>1</v>
      </c>
    </row>
    <row r="477" spans="1:16" x14ac:dyDescent="0.25">
      <c r="A477" s="6">
        <v>475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2">
        <f>testdata[[#This Row],[high]]-testdata[[#This Row],[low]]</f>
        <v>3.7599999999999909</v>
      </c>
      <c r="I477" s="2">
        <f>ABS(testdata[[#This Row],[close]]-testdata[[#This Row],[open]])</f>
        <v>1.2100000000000364</v>
      </c>
      <c r="J477" s="2">
        <f>testdata[[#This Row],[high]]-MAX(testdata[[#This Row],[open]],testdata[[#This Row],[close]])</f>
        <v>1.5999999999999659</v>
      </c>
      <c r="K477" s="2">
        <f>MIN(testdata[[#This Row],[open]],testdata[[#This Row],[close]])-testdata[[#This Row],[low]]</f>
        <v>0.94999999999998863</v>
      </c>
      <c r="L477" s="9">
        <f>testdata[[#This Row],[body]]/testdata[[#This Row],[size]]</f>
        <v>0.32180851063830834</v>
      </c>
      <c r="M477" s="9">
        <f>testdata[[#This Row],[upper]]/testdata[[#This Row],[size]]</f>
        <v>0.42553191489360898</v>
      </c>
      <c r="N477" s="9">
        <f>testdata[[#This Row],[lower]]/testdata[[#This Row],[size]]</f>
        <v>0.25265957446808268</v>
      </c>
      <c r="O477" s="2" t="b">
        <f>IF(testdata[[#This Row],[close]]&gt;testdata[[#This Row],[open]],TRUE,FALSE)</f>
        <v>0</v>
      </c>
      <c r="P477" s="2" t="b">
        <f>IF(testdata[[#This Row],[close]]&lt;testdata[[#This Row],[open]],TRUE,FALSE)</f>
        <v>1</v>
      </c>
    </row>
    <row r="478" spans="1:16" x14ac:dyDescent="0.25">
      <c r="A478" s="6">
        <v>476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2">
        <f>testdata[[#This Row],[high]]-testdata[[#This Row],[low]]</f>
        <v>2.0800000000000409</v>
      </c>
      <c r="I478" s="2">
        <f>ABS(testdata[[#This Row],[close]]-testdata[[#This Row],[open]])</f>
        <v>0.81999999999999318</v>
      </c>
      <c r="J478" s="2">
        <f>testdata[[#This Row],[high]]-MAX(testdata[[#This Row],[open]],testdata[[#This Row],[close]])</f>
        <v>1.2600000000000477</v>
      </c>
      <c r="K478" s="2">
        <f>MIN(testdata[[#This Row],[open]],testdata[[#This Row],[close]])-testdata[[#This Row],[low]]</f>
        <v>0</v>
      </c>
      <c r="L478" s="9">
        <f>testdata[[#This Row],[body]]/testdata[[#This Row],[size]]</f>
        <v>0.39423076923075817</v>
      </c>
      <c r="M478" s="9">
        <f>testdata[[#This Row],[upper]]/testdata[[#This Row],[size]]</f>
        <v>0.60576923076924183</v>
      </c>
      <c r="N478" s="9">
        <f>testdata[[#This Row],[lower]]/testdata[[#This Row],[size]]</f>
        <v>0</v>
      </c>
      <c r="O478" s="2" t="b">
        <f>IF(testdata[[#This Row],[close]]&gt;testdata[[#This Row],[open]],TRUE,FALSE)</f>
        <v>0</v>
      </c>
      <c r="P478" s="2" t="b">
        <f>IF(testdata[[#This Row],[close]]&lt;testdata[[#This Row],[open]],TRUE,FALSE)</f>
        <v>1</v>
      </c>
    </row>
    <row r="479" spans="1:16" x14ac:dyDescent="0.25">
      <c r="A479" s="6">
        <v>477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2">
        <f>testdata[[#This Row],[high]]-testdata[[#This Row],[low]]</f>
        <v>1.7099999999999795</v>
      </c>
      <c r="I479" s="2">
        <f>ABS(testdata[[#This Row],[close]]-testdata[[#This Row],[open]])</f>
        <v>6.9999999999993179E-2</v>
      </c>
      <c r="J479" s="2">
        <f>testdata[[#This Row],[high]]-MAX(testdata[[#This Row],[open]],testdata[[#This Row],[close]])</f>
        <v>1.5299999999999727</v>
      </c>
      <c r="K479" s="2">
        <f>MIN(testdata[[#This Row],[open]],testdata[[#This Row],[close]])-testdata[[#This Row],[low]]</f>
        <v>0.11000000000001364</v>
      </c>
      <c r="L479" s="9">
        <f>testdata[[#This Row],[body]]/testdata[[#This Row],[size]]</f>
        <v>4.0935672514616384E-2</v>
      </c>
      <c r="M479" s="9">
        <f>testdata[[#This Row],[upper]]/testdata[[#This Row],[size]]</f>
        <v>0.89473684210525795</v>
      </c>
      <c r="N479" s="9">
        <f>testdata[[#This Row],[lower]]/testdata[[#This Row],[size]]</f>
        <v>6.4327485380125712E-2</v>
      </c>
      <c r="O479" s="2" t="b">
        <f>IF(testdata[[#This Row],[close]]&gt;testdata[[#This Row],[open]],TRUE,FALSE)</f>
        <v>1</v>
      </c>
      <c r="P479" s="2" t="b">
        <f>IF(testdata[[#This Row],[close]]&lt;testdata[[#This Row],[open]],TRUE,FALSE)</f>
        <v>0</v>
      </c>
    </row>
    <row r="480" spans="1:16" x14ac:dyDescent="0.25">
      <c r="A480" s="6">
        <v>478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2">
        <f>testdata[[#This Row],[high]]-testdata[[#This Row],[low]]</f>
        <v>2.3500000000000227</v>
      </c>
      <c r="I480" s="2">
        <f>ABS(testdata[[#This Row],[close]]-testdata[[#This Row],[open]])</f>
        <v>1.6700000000000159</v>
      </c>
      <c r="J480" s="2">
        <f>testdata[[#This Row],[high]]-MAX(testdata[[#This Row],[open]],testdata[[#This Row],[close]])</f>
        <v>0.25</v>
      </c>
      <c r="K480" s="2">
        <f>MIN(testdata[[#This Row],[open]],testdata[[#This Row],[close]])-testdata[[#This Row],[low]]</f>
        <v>0.43000000000000682</v>
      </c>
      <c r="L480" s="9">
        <f>testdata[[#This Row],[body]]/testdata[[#This Row],[size]]</f>
        <v>0.71063829787234034</v>
      </c>
      <c r="M480" s="9">
        <f>testdata[[#This Row],[upper]]/testdata[[#This Row],[size]]</f>
        <v>0.10638297872340323</v>
      </c>
      <c r="N480" s="9">
        <f>testdata[[#This Row],[lower]]/testdata[[#This Row],[size]]</f>
        <v>0.18297872340425644</v>
      </c>
      <c r="O480" s="2" t="b">
        <f>IF(testdata[[#This Row],[close]]&gt;testdata[[#This Row],[open]],TRUE,FALSE)</f>
        <v>1</v>
      </c>
      <c r="P480" s="2" t="b">
        <f>IF(testdata[[#This Row],[close]]&lt;testdata[[#This Row],[open]],TRUE,FALSE)</f>
        <v>0</v>
      </c>
    </row>
    <row r="481" spans="1:16" x14ac:dyDescent="0.25">
      <c r="A481" s="6">
        <v>479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2">
        <f>testdata[[#This Row],[high]]-testdata[[#This Row],[low]]</f>
        <v>2.6700000000000159</v>
      </c>
      <c r="I481" s="2">
        <f>ABS(testdata[[#This Row],[close]]-testdata[[#This Row],[open]])</f>
        <v>2.0099999999999909</v>
      </c>
      <c r="J481" s="2">
        <f>testdata[[#This Row],[high]]-MAX(testdata[[#This Row],[open]],testdata[[#This Row],[close]])</f>
        <v>0</v>
      </c>
      <c r="K481" s="2">
        <f>MIN(testdata[[#This Row],[open]],testdata[[#This Row],[close]])-testdata[[#This Row],[low]]</f>
        <v>0.66000000000002501</v>
      </c>
      <c r="L481" s="9">
        <f>testdata[[#This Row],[body]]/testdata[[#This Row],[size]]</f>
        <v>0.75280898876403701</v>
      </c>
      <c r="M481" s="9">
        <f>testdata[[#This Row],[upper]]/testdata[[#This Row],[size]]</f>
        <v>0</v>
      </c>
      <c r="N481" s="9">
        <f>testdata[[#This Row],[lower]]/testdata[[#This Row],[size]]</f>
        <v>0.24719101123596296</v>
      </c>
      <c r="O481" s="2" t="b">
        <f>IF(testdata[[#This Row],[close]]&gt;testdata[[#This Row],[open]],TRUE,FALSE)</f>
        <v>1</v>
      </c>
      <c r="P481" s="2" t="b">
        <f>IF(testdata[[#This Row],[close]]&lt;testdata[[#This Row],[open]],TRUE,FALSE)</f>
        <v>0</v>
      </c>
    </row>
    <row r="482" spans="1:16" x14ac:dyDescent="0.25">
      <c r="A482" s="6">
        <v>480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2">
        <f>testdata[[#This Row],[high]]-testdata[[#This Row],[low]]</f>
        <v>6.1000000000000227</v>
      </c>
      <c r="I482" s="2">
        <f>ABS(testdata[[#This Row],[close]]-testdata[[#This Row],[open]])</f>
        <v>4.8600000000000136</v>
      </c>
      <c r="J482" s="2">
        <f>testdata[[#This Row],[high]]-MAX(testdata[[#This Row],[open]],testdata[[#This Row],[close]])</f>
        <v>0</v>
      </c>
      <c r="K482" s="2">
        <f>MIN(testdata[[#This Row],[open]],testdata[[#This Row],[close]])-testdata[[#This Row],[low]]</f>
        <v>1.2400000000000091</v>
      </c>
      <c r="L482" s="9">
        <f>testdata[[#This Row],[body]]/testdata[[#This Row],[size]]</f>
        <v>0.79672131147540914</v>
      </c>
      <c r="M482" s="9">
        <f>testdata[[#This Row],[upper]]/testdata[[#This Row],[size]]</f>
        <v>0</v>
      </c>
      <c r="N482" s="9">
        <f>testdata[[#This Row],[lower]]/testdata[[#This Row],[size]]</f>
        <v>0.20327868852459088</v>
      </c>
      <c r="O482" s="2" t="b">
        <f>IF(testdata[[#This Row],[close]]&gt;testdata[[#This Row],[open]],TRUE,FALSE)</f>
        <v>1</v>
      </c>
      <c r="P482" s="2" t="b">
        <f>IF(testdata[[#This Row],[close]]&lt;testdata[[#This Row],[open]],TRUE,FALSE)</f>
        <v>0</v>
      </c>
    </row>
    <row r="483" spans="1:16" x14ac:dyDescent="0.25">
      <c r="A483" s="6">
        <v>481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2">
        <f>testdata[[#This Row],[high]]-testdata[[#This Row],[low]]</f>
        <v>3.0400000000000205</v>
      </c>
      <c r="I483" s="2">
        <f>ABS(testdata[[#This Row],[close]]-testdata[[#This Row],[open]])</f>
        <v>0.26999999999998181</v>
      </c>
      <c r="J483" s="2">
        <f>testdata[[#This Row],[high]]-MAX(testdata[[#This Row],[open]],testdata[[#This Row],[close]])</f>
        <v>1.5300000000000296</v>
      </c>
      <c r="K483" s="2">
        <f>MIN(testdata[[#This Row],[open]],testdata[[#This Row],[close]])-testdata[[#This Row],[low]]</f>
        <v>1.2400000000000091</v>
      </c>
      <c r="L483" s="9">
        <f>testdata[[#This Row],[body]]/testdata[[#This Row],[size]]</f>
        <v>8.8815789473677631E-2</v>
      </c>
      <c r="M483" s="9">
        <f>testdata[[#This Row],[upper]]/testdata[[#This Row],[size]]</f>
        <v>0.50328947368421684</v>
      </c>
      <c r="N483" s="9">
        <f>testdata[[#This Row],[lower]]/testdata[[#This Row],[size]]</f>
        <v>0.40789473684210553</v>
      </c>
      <c r="O483" s="2" t="b">
        <f>IF(testdata[[#This Row],[close]]&gt;testdata[[#This Row],[open]],TRUE,FALSE)</f>
        <v>1</v>
      </c>
      <c r="P483" s="2" t="b">
        <f>IF(testdata[[#This Row],[close]]&lt;testdata[[#This Row],[open]],TRUE,FALSE)</f>
        <v>0</v>
      </c>
    </row>
    <row r="484" spans="1:16" x14ac:dyDescent="0.25">
      <c r="A484" s="6">
        <v>482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2">
        <f>testdata[[#This Row],[high]]-testdata[[#This Row],[low]]</f>
        <v>2.7599999999999909</v>
      </c>
      <c r="I484" s="2">
        <f>ABS(testdata[[#This Row],[close]]-testdata[[#This Row],[open]])</f>
        <v>1.7999999999999545</v>
      </c>
      <c r="J484" s="2">
        <f>testdata[[#This Row],[high]]-MAX(testdata[[#This Row],[open]],testdata[[#This Row],[close]])</f>
        <v>0.61000000000001364</v>
      </c>
      <c r="K484" s="2">
        <f>MIN(testdata[[#This Row],[open]],testdata[[#This Row],[close]])-testdata[[#This Row],[low]]</f>
        <v>0.35000000000002274</v>
      </c>
      <c r="L484" s="9">
        <f>testdata[[#This Row],[body]]/testdata[[#This Row],[size]]</f>
        <v>0.65217391304346395</v>
      </c>
      <c r="M484" s="9">
        <f>testdata[[#This Row],[upper]]/testdata[[#This Row],[size]]</f>
        <v>0.22101449275362886</v>
      </c>
      <c r="N484" s="9">
        <f>testdata[[#This Row],[lower]]/testdata[[#This Row],[size]]</f>
        <v>0.12681159420290722</v>
      </c>
      <c r="O484" s="2" t="b">
        <f>IF(testdata[[#This Row],[close]]&gt;testdata[[#This Row],[open]],TRUE,FALSE)</f>
        <v>1</v>
      </c>
      <c r="P484" s="2" t="b">
        <f>IF(testdata[[#This Row],[close]]&lt;testdata[[#This Row],[open]],TRUE,FALSE)</f>
        <v>0</v>
      </c>
    </row>
    <row r="485" spans="1:16" x14ac:dyDescent="0.25">
      <c r="A485" s="6">
        <v>483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2">
        <f>testdata[[#This Row],[high]]-testdata[[#This Row],[low]]</f>
        <v>2.8199999999999932</v>
      </c>
      <c r="I485" s="2">
        <f>ABS(testdata[[#This Row],[close]]-testdata[[#This Row],[open]])</f>
        <v>0.95000000000004547</v>
      </c>
      <c r="J485" s="2">
        <f>testdata[[#This Row],[high]]-MAX(testdata[[#This Row],[open]],testdata[[#This Row],[close]])</f>
        <v>0.1199999999999477</v>
      </c>
      <c r="K485" s="2">
        <f>MIN(testdata[[#This Row],[open]],testdata[[#This Row],[close]])-testdata[[#This Row],[low]]</f>
        <v>1.75</v>
      </c>
      <c r="L485" s="9">
        <f>testdata[[#This Row],[body]]/testdata[[#This Row],[size]]</f>
        <v>0.33687943262413039</v>
      </c>
      <c r="M485" s="9">
        <f>testdata[[#This Row],[upper]]/testdata[[#This Row],[size]]</f>
        <v>4.2553191489343258E-2</v>
      </c>
      <c r="N485" s="9">
        <f>testdata[[#This Row],[lower]]/testdata[[#This Row],[size]]</f>
        <v>0.62056737588652633</v>
      </c>
      <c r="O485" s="2" t="b">
        <f>IF(testdata[[#This Row],[close]]&gt;testdata[[#This Row],[open]],TRUE,FALSE)</f>
        <v>0</v>
      </c>
      <c r="P485" s="2" t="b">
        <f>IF(testdata[[#This Row],[close]]&lt;testdata[[#This Row],[open]],TRUE,FALSE)</f>
        <v>1</v>
      </c>
    </row>
    <row r="486" spans="1:16" x14ac:dyDescent="0.25">
      <c r="A486" s="6">
        <v>484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2">
        <f>testdata[[#This Row],[high]]-testdata[[#This Row],[low]]</f>
        <v>8.7299999999999613</v>
      </c>
      <c r="I486" s="2">
        <f>ABS(testdata[[#This Row],[close]]-testdata[[#This Row],[open]])</f>
        <v>7.9200000000000159</v>
      </c>
      <c r="J486" s="2">
        <f>testdata[[#This Row],[high]]-MAX(testdata[[#This Row],[open]],testdata[[#This Row],[close]])</f>
        <v>0.46999999999997044</v>
      </c>
      <c r="K486" s="2">
        <f>MIN(testdata[[#This Row],[open]],testdata[[#This Row],[close]])-testdata[[#This Row],[low]]</f>
        <v>0.33999999999997499</v>
      </c>
      <c r="L486" s="9">
        <f>testdata[[#This Row],[body]]/testdata[[#This Row],[size]]</f>
        <v>0.90721649484536671</v>
      </c>
      <c r="M486" s="9">
        <f>testdata[[#This Row],[upper]]/testdata[[#This Row],[size]]</f>
        <v>5.3837342497133164E-2</v>
      </c>
      <c r="N486" s="9">
        <f>testdata[[#This Row],[lower]]/testdata[[#This Row],[size]]</f>
        <v>3.8946162657500172E-2</v>
      </c>
      <c r="O486" s="2" t="b">
        <f>IF(testdata[[#This Row],[close]]&gt;testdata[[#This Row],[open]],TRUE,FALSE)</f>
        <v>0</v>
      </c>
      <c r="P486" s="2" t="b">
        <f>IF(testdata[[#This Row],[close]]&lt;testdata[[#This Row],[open]],TRUE,FALSE)</f>
        <v>1</v>
      </c>
    </row>
    <row r="487" spans="1:16" x14ac:dyDescent="0.25">
      <c r="A487" s="6">
        <v>485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2">
        <f>testdata[[#This Row],[high]]-testdata[[#This Row],[low]]</f>
        <v>7.3400000000000318</v>
      </c>
      <c r="I487" s="2">
        <f>ABS(testdata[[#This Row],[close]]-testdata[[#This Row],[open]])</f>
        <v>3.8300000000000409</v>
      </c>
      <c r="J487" s="2">
        <f>testdata[[#This Row],[high]]-MAX(testdata[[#This Row],[open]],testdata[[#This Row],[close]])</f>
        <v>0.12000000000000455</v>
      </c>
      <c r="K487" s="2">
        <f>MIN(testdata[[#This Row],[open]],testdata[[#This Row],[close]])-testdata[[#This Row],[low]]</f>
        <v>3.3899999999999864</v>
      </c>
      <c r="L487" s="9">
        <f>testdata[[#This Row],[body]]/testdata[[#This Row],[size]]</f>
        <v>0.52179836512261912</v>
      </c>
      <c r="M487" s="9">
        <f>testdata[[#This Row],[upper]]/testdata[[#This Row],[size]]</f>
        <v>1.6348773841962403E-2</v>
      </c>
      <c r="N487" s="9">
        <f>testdata[[#This Row],[lower]]/testdata[[#This Row],[size]]</f>
        <v>0.4618528610354185</v>
      </c>
      <c r="O487" s="2" t="b">
        <f>IF(testdata[[#This Row],[close]]&gt;testdata[[#This Row],[open]],TRUE,FALSE)</f>
        <v>1</v>
      </c>
      <c r="P487" s="2" t="b">
        <f>IF(testdata[[#This Row],[close]]&lt;testdata[[#This Row],[open]],TRUE,FALSE)</f>
        <v>0</v>
      </c>
    </row>
    <row r="488" spans="1:16" x14ac:dyDescent="0.25">
      <c r="A488" s="6">
        <v>486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2">
        <f>testdata[[#This Row],[high]]-testdata[[#This Row],[low]]</f>
        <v>8.3799999999999955</v>
      </c>
      <c r="I488" s="2">
        <f>ABS(testdata[[#This Row],[close]]-testdata[[#This Row],[open]])</f>
        <v>5.75</v>
      </c>
      <c r="J488" s="2">
        <f>testdata[[#This Row],[high]]-MAX(testdata[[#This Row],[open]],testdata[[#This Row],[close]])</f>
        <v>1.7099999999999795</v>
      </c>
      <c r="K488" s="2">
        <f>MIN(testdata[[#This Row],[open]],testdata[[#This Row],[close]])-testdata[[#This Row],[low]]</f>
        <v>0.92000000000001592</v>
      </c>
      <c r="L488" s="9">
        <f>testdata[[#This Row],[body]]/testdata[[#This Row],[size]]</f>
        <v>0.68615751789976176</v>
      </c>
      <c r="M488" s="9">
        <f>testdata[[#This Row],[upper]]/testdata[[#This Row],[size]]</f>
        <v>0.20405727923627451</v>
      </c>
      <c r="N488" s="9">
        <f>testdata[[#This Row],[lower]]/testdata[[#This Row],[size]]</f>
        <v>0.10978520286396377</v>
      </c>
      <c r="O488" s="2" t="b">
        <f>IF(testdata[[#This Row],[close]]&gt;testdata[[#This Row],[open]],TRUE,FALSE)</f>
        <v>0</v>
      </c>
      <c r="P488" s="2" t="b">
        <f>IF(testdata[[#This Row],[close]]&lt;testdata[[#This Row],[open]],TRUE,FALSE)</f>
        <v>1</v>
      </c>
    </row>
    <row r="489" spans="1:16" x14ac:dyDescent="0.25">
      <c r="A489" s="6">
        <v>487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2">
        <f>testdata[[#This Row],[high]]-testdata[[#This Row],[low]]</f>
        <v>6.3800000000000239</v>
      </c>
      <c r="I489" s="2">
        <f>ABS(testdata[[#This Row],[close]]-testdata[[#This Row],[open]])</f>
        <v>0.68000000000000682</v>
      </c>
      <c r="J489" s="2">
        <f>testdata[[#This Row],[high]]-MAX(testdata[[#This Row],[open]],testdata[[#This Row],[close]])</f>
        <v>1.0600000000000023</v>
      </c>
      <c r="K489" s="2">
        <f>MIN(testdata[[#This Row],[open]],testdata[[#This Row],[close]])-testdata[[#This Row],[low]]</f>
        <v>4.6400000000000148</v>
      </c>
      <c r="L489" s="9">
        <f>testdata[[#This Row],[body]]/testdata[[#This Row],[size]]</f>
        <v>0.10658307210031415</v>
      </c>
      <c r="M489" s="9">
        <f>testdata[[#This Row],[upper]]/testdata[[#This Row],[size]]</f>
        <v>0.16614420062695898</v>
      </c>
      <c r="N489" s="9">
        <f>testdata[[#This Row],[lower]]/testdata[[#This Row],[size]]</f>
        <v>0.72727272727272685</v>
      </c>
      <c r="O489" s="2" t="b">
        <f>IF(testdata[[#This Row],[close]]&gt;testdata[[#This Row],[open]],TRUE,FALSE)</f>
        <v>1</v>
      </c>
      <c r="P489" s="2" t="b">
        <f>IF(testdata[[#This Row],[close]]&lt;testdata[[#This Row],[open]],TRUE,FALSE)</f>
        <v>0</v>
      </c>
    </row>
    <row r="490" spans="1:16" x14ac:dyDescent="0.25">
      <c r="A490" s="6">
        <v>488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2">
        <f>testdata[[#This Row],[high]]-testdata[[#This Row],[low]]</f>
        <v>5.2599999999999909</v>
      </c>
      <c r="I490" s="2">
        <f>ABS(testdata[[#This Row],[close]]-testdata[[#This Row],[open]])</f>
        <v>3.4399999999999977</v>
      </c>
      <c r="J490" s="2">
        <f>testdata[[#This Row],[high]]-MAX(testdata[[#This Row],[open]],testdata[[#This Row],[close]])</f>
        <v>0.20999999999997954</v>
      </c>
      <c r="K490" s="2">
        <f>MIN(testdata[[#This Row],[open]],testdata[[#This Row],[close]])-testdata[[#This Row],[low]]</f>
        <v>1.6100000000000136</v>
      </c>
      <c r="L490" s="9">
        <f>testdata[[#This Row],[body]]/testdata[[#This Row],[size]]</f>
        <v>0.65399239543726306</v>
      </c>
      <c r="M490" s="9">
        <f>testdata[[#This Row],[upper]]/testdata[[#This Row],[size]]</f>
        <v>3.9923954372619752E-2</v>
      </c>
      <c r="N490" s="9">
        <f>testdata[[#This Row],[lower]]/testdata[[#This Row],[size]]</f>
        <v>0.30608365019011718</v>
      </c>
      <c r="O490" s="2" t="b">
        <f>IF(testdata[[#This Row],[close]]&gt;testdata[[#This Row],[open]],TRUE,FALSE)</f>
        <v>0</v>
      </c>
      <c r="P490" s="2" t="b">
        <f>IF(testdata[[#This Row],[close]]&lt;testdata[[#This Row],[open]],TRUE,FALSE)</f>
        <v>1</v>
      </c>
    </row>
    <row r="491" spans="1:16" x14ac:dyDescent="0.25">
      <c r="A491" s="6">
        <v>489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2">
        <f>testdata[[#This Row],[high]]-testdata[[#This Row],[low]]</f>
        <v>3.5400000000000205</v>
      </c>
      <c r="I491" s="2">
        <f>ABS(testdata[[#This Row],[close]]-testdata[[#This Row],[open]])</f>
        <v>1.9700000000000273</v>
      </c>
      <c r="J491" s="2">
        <f>testdata[[#This Row],[high]]-MAX(testdata[[#This Row],[open]],testdata[[#This Row],[close]])</f>
        <v>1.4900000000000091</v>
      </c>
      <c r="K491" s="2">
        <f>MIN(testdata[[#This Row],[open]],testdata[[#This Row],[close]])-testdata[[#This Row],[low]]</f>
        <v>7.9999999999984084E-2</v>
      </c>
      <c r="L491" s="9">
        <f>testdata[[#This Row],[body]]/testdata[[#This Row],[size]]</f>
        <v>0.55649717514124741</v>
      </c>
      <c r="M491" s="9">
        <f>testdata[[#This Row],[upper]]/testdata[[#This Row],[size]]</f>
        <v>0.42090395480226001</v>
      </c>
      <c r="N491" s="9">
        <f>testdata[[#This Row],[lower]]/testdata[[#This Row],[size]]</f>
        <v>2.2598870056492547E-2</v>
      </c>
      <c r="O491" s="2" t="b">
        <f>IF(testdata[[#This Row],[close]]&gt;testdata[[#This Row],[open]],TRUE,FALSE)</f>
        <v>0</v>
      </c>
      <c r="P491" s="2" t="b">
        <f>IF(testdata[[#This Row],[close]]&lt;testdata[[#This Row],[open]],TRUE,FALSE)</f>
        <v>1</v>
      </c>
    </row>
    <row r="492" spans="1:16" x14ac:dyDescent="0.25">
      <c r="A492" s="6">
        <v>490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2">
        <f>testdata[[#This Row],[high]]-testdata[[#This Row],[low]]</f>
        <v>3.2800000000000296</v>
      </c>
      <c r="I492" s="2">
        <f>ABS(testdata[[#This Row],[close]]-testdata[[#This Row],[open]])</f>
        <v>1.1200000000000045</v>
      </c>
      <c r="J492" s="2">
        <f>testdata[[#This Row],[high]]-MAX(testdata[[#This Row],[open]],testdata[[#This Row],[close]])</f>
        <v>0.93999999999999773</v>
      </c>
      <c r="K492" s="2">
        <f>MIN(testdata[[#This Row],[open]],testdata[[#This Row],[close]])-testdata[[#This Row],[low]]</f>
        <v>1.2200000000000273</v>
      </c>
      <c r="L492" s="9">
        <f>testdata[[#This Row],[body]]/testdata[[#This Row],[size]]</f>
        <v>0.34146341463414465</v>
      </c>
      <c r="M492" s="9">
        <f>testdata[[#This Row],[upper]]/testdata[[#This Row],[size]]</f>
        <v>0.28658536585365524</v>
      </c>
      <c r="N492" s="9">
        <f>testdata[[#This Row],[lower]]/testdata[[#This Row],[size]]</f>
        <v>0.37195121951220012</v>
      </c>
      <c r="O492" s="2" t="b">
        <f>IF(testdata[[#This Row],[close]]&gt;testdata[[#This Row],[open]],TRUE,FALSE)</f>
        <v>0</v>
      </c>
      <c r="P492" s="2" t="b">
        <f>IF(testdata[[#This Row],[close]]&lt;testdata[[#This Row],[open]],TRUE,FALSE)</f>
        <v>1</v>
      </c>
    </row>
    <row r="493" spans="1:16" x14ac:dyDescent="0.25">
      <c r="A493" s="6">
        <v>491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2">
        <f>testdata[[#This Row],[high]]-testdata[[#This Row],[low]]</f>
        <v>4.0800000000000125</v>
      </c>
      <c r="I493" s="2">
        <f>ABS(testdata[[#This Row],[close]]-testdata[[#This Row],[open]])</f>
        <v>2.4299999999999784</v>
      </c>
      <c r="J493" s="2">
        <f>testdata[[#This Row],[high]]-MAX(testdata[[#This Row],[open]],testdata[[#This Row],[close]])</f>
        <v>1.0400000000000205</v>
      </c>
      <c r="K493" s="2">
        <f>MIN(testdata[[#This Row],[open]],testdata[[#This Row],[close]])-testdata[[#This Row],[low]]</f>
        <v>0.61000000000001364</v>
      </c>
      <c r="L493" s="9">
        <f>testdata[[#This Row],[body]]/testdata[[#This Row],[size]]</f>
        <v>0.59558823529411054</v>
      </c>
      <c r="M493" s="9">
        <f>testdata[[#This Row],[upper]]/testdata[[#This Row],[size]]</f>
        <v>0.25490196078431798</v>
      </c>
      <c r="N493" s="9">
        <f>testdata[[#This Row],[lower]]/testdata[[#This Row],[size]]</f>
        <v>0.14950980392157151</v>
      </c>
      <c r="O493" s="2" t="b">
        <f>IF(testdata[[#This Row],[close]]&gt;testdata[[#This Row],[open]],TRUE,FALSE)</f>
        <v>0</v>
      </c>
      <c r="P493" s="2" t="b">
        <f>IF(testdata[[#This Row],[close]]&lt;testdata[[#This Row],[open]],TRUE,FALSE)</f>
        <v>1</v>
      </c>
    </row>
    <row r="494" spans="1:16" x14ac:dyDescent="0.25">
      <c r="A494" s="6">
        <v>492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2">
        <f>testdata[[#This Row],[high]]-testdata[[#This Row],[low]]</f>
        <v>6.9499999999999886</v>
      </c>
      <c r="I494" s="2">
        <f>ABS(testdata[[#This Row],[close]]-testdata[[#This Row],[open]])</f>
        <v>3.9399999999999977</v>
      </c>
      <c r="J494" s="2">
        <f>testdata[[#This Row],[high]]-MAX(testdata[[#This Row],[open]],testdata[[#This Row],[close]])</f>
        <v>1.2199999999999989</v>
      </c>
      <c r="K494" s="2">
        <f>MIN(testdata[[#This Row],[open]],testdata[[#This Row],[close]])-testdata[[#This Row],[low]]</f>
        <v>1.789999999999992</v>
      </c>
      <c r="L494" s="9">
        <f>testdata[[#This Row],[body]]/testdata[[#This Row],[size]]</f>
        <v>0.56690647482014445</v>
      </c>
      <c r="M494" s="9">
        <f>testdata[[#This Row],[upper]]/testdata[[#This Row],[size]]</f>
        <v>0.17553956834532386</v>
      </c>
      <c r="N494" s="9">
        <f>testdata[[#This Row],[lower]]/testdata[[#This Row],[size]]</f>
        <v>0.25755395683453164</v>
      </c>
      <c r="O494" s="2" t="b">
        <f>IF(testdata[[#This Row],[close]]&gt;testdata[[#This Row],[open]],TRUE,FALSE)</f>
        <v>0</v>
      </c>
      <c r="P494" s="2" t="b">
        <f>IF(testdata[[#This Row],[close]]&lt;testdata[[#This Row],[open]],TRUE,FALSE)</f>
        <v>1</v>
      </c>
    </row>
    <row r="495" spans="1:16" x14ac:dyDescent="0.25">
      <c r="A495" s="6">
        <v>493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2">
        <f>testdata[[#This Row],[high]]-testdata[[#This Row],[low]]</f>
        <v>4.5600000000000023</v>
      </c>
      <c r="I495" s="2">
        <f>ABS(testdata[[#This Row],[close]]-testdata[[#This Row],[open]])</f>
        <v>2.0600000000000023</v>
      </c>
      <c r="J495" s="2">
        <f>testdata[[#This Row],[high]]-MAX(testdata[[#This Row],[open]],testdata[[#This Row],[close]])</f>
        <v>0.74000000000000909</v>
      </c>
      <c r="K495" s="2">
        <f>MIN(testdata[[#This Row],[open]],testdata[[#This Row],[close]])-testdata[[#This Row],[low]]</f>
        <v>1.7599999999999909</v>
      </c>
      <c r="L495" s="9">
        <f>testdata[[#This Row],[body]]/testdata[[#This Row],[size]]</f>
        <v>0.45175438596491257</v>
      </c>
      <c r="M495" s="9">
        <f>testdata[[#This Row],[upper]]/testdata[[#This Row],[size]]</f>
        <v>0.16228070175438788</v>
      </c>
      <c r="N495" s="9">
        <f>testdata[[#This Row],[lower]]/testdata[[#This Row],[size]]</f>
        <v>0.38596491228069957</v>
      </c>
      <c r="O495" s="2" t="b">
        <f>IF(testdata[[#This Row],[close]]&gt;testdata[[#This Row],[open]],TRUE,FALSE)</f>
        <v>0</v>
      </c>
      <c r="P495" s="2" t="b">
        <f>IF(testdata[[#This Row],[close]]&lt;testdata[[#This Row],[open]],TRUE,FALSE)</f>
        <v>1</v>
      </c>
    </row>
    <row r="496" spans="1:16" x14ac:dyDescent="0.25">
      <c r="A496" s="6">
        <v>494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2">
        <f>testdata[[#This Row],[high]]-testdata[[#This Row],[low]]</f>
        <v>9.7999999999999829</v>
      </c>
      <c r="I496" s="2">
        <f>ABS(testdata[[#This Row],[close]]-testdata[[#This Row],[open]])</f>
        <v>3.8100000000000023</v>
      </c>
      <c r="J496" s="2">
        <f>testdata[[#This Row],[high]]-MAX(testdata[[#This Row],[open]],testdata[[#This Row],[close]])</f>
        <v>4.1299999999999955</v>
      </c>
      <c r="K496" s="2">
        <f>MIN(testdata[[#This Row],[open]],testdata[[#This Row],[close]])-testdata[[#This Row],[low]]</f>
        <v>1.8599999999999852</v>
      </c>
      <c r="L496" s="9">
        <f>testdata[[#This Row],[body]]/testdata[[#This Row],[size]]</f>
        <v>0.38877551020408252</v>
      </c>
      <c r="M496" s="9">
        <f>testdata[[#This Row],[upper]]/testdata[[#This Row],[size]]</f>
        <v>0.42142857142857171</v>
      </c>
      <c r="N496" s="9">
        <f>testdata[[#This Row],[lower]]/testdata[[#This Row],[size]]</f>
        <v>0.18979591836734577</v>
      </c>
      <c r="O496" s="2" t="b">
        <f>IF(testdata[[#This Row],[close]]&gt;testdata[[#This Row],[open]],TRUE,FALSE)</f>
        <v>0</v>
      </c>
      <c r="P496" s="2" t="b">
        <f>IF(testdata[[#This Row],[close]]&lt;testdata[[#This Row],[open]],TRUE,FALSE)</f>
        <v>1</v>
      </c>
    </row>
    <row r="497" spans="1:16" x14ac:dyDescent="0.25">
      <c r="A497" s="6">
        <v>495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2">
        <f>testdata[[#This Row],[high]]-testdata[[#This Row],[low]]</f>
        <v>6.7999999999999829</v>
      </c>
      <c r="I497" s="2">
        <f>ABS(testdata[[#This Row],[close]]-testdata[[#This Row],[open]])</f>
        <v>2.6200000000000045</v>
      </c>
      <c r="J497" s="2">
        <f>testdata[[#This Row],[high]]-MAX(testdata[[#This Row],[open]],testdata[[#This Row],[close]])</f>
        <v>1.7199999999999989</v>
      </c>
      <c r="K497" s="2">
        <f>MIN(testdata[[#This Row],[open]],testdata[[#This Row],[close]])-testdata[[#This Row],[low]]</f>
        <v>2.4599999999999795</v>
      </c>
      <c r="L497" s="9">
        <f>testdata[[#This Row],[body]]/testdata[[#This Row],[size]]</f>
        <v>0.38529411764706045</v>
      </c>
      <c r="M497" s="9">
        <f>testdata[[#This Row],[upper]]/testdata[[#This Row],[size]]</f>
        <v>0.25294117647058872</v>
      </c>
      <c r="N497" s="9">
        <f>testdata[[#This Row],[lower]]/testdata[[#This Row],[size]]</f>
        <v>0.36176470588235082</v>
      </c>
      <c r="O497" s="2" t="b">
        <f>IF(testdata[[#This Row],[close]]&gt;testdata[[#This Row],[open]],TRUE,FALSE)</f>
        <v>0</v>
      </c>
      <c r="P497" s="2" t="b">
        <f>IF(testdata[[#This Row],[close]]&lt;testdata[[#This Row],[open]],TRUE,FALSE)</f>
        <v>1</v>
      </c>
    </row>
    <row r="498" spans="1:16" x14ac:dyDescent="0.25">
      <c r="A498" s="6">
        <v>496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2">
        <f>testdata[[#This Row],[high]]-testdata[[#This Row],[low]]</f>
        <v>9.5499999999999829</v>
      </c>
      <c r="I498" s="2">
        <f>ABS(testdata[[#This Row],[close]]-testdata[[#This Row],[open]])</f>
        <v>5.9300000000000068</v>
      </c>
      <c r="J498" s="2">
        <f>testdata[[#This Row],[high]]-MAX(testdata[[#This Row],[open]],testdata[[#This Row],[close]])</f>
        <v>2.9099999999999966</v>
      </c>
      <c r="K498" s="2">
        <f>MIN(testdata[[#This Row],[open]],testdata[[#This Row],[close]])-testdata[[#This Row],[low]]</f>
        <v>0.70999999999997954</v>
      </c>
      <c r="L498" s="9">
        <f>testdata[[#This Row],[body]]/testdata[[#This Row],[size]]</f>
        <v>0.62094240837696513</v>
      </c>
      <c r="M498" s="9">
        <f>testdata[[#This Row],[upper]]/testdata[[#This Row],[size]]</f>
        <v>0.30471204188481693</v>
      </c>
      <c r="N498" s="9">
        <f>testdata[[#This Row],[lower]]/testdata[[#This Row],[size]]</f>
        <v>7.4345549738217886E-2</v>
      </c>
      <c r="O498" s="2" t="b">
        <f>IF(testdata[[#This Row],[close]]&gt;testdata[[#This Row],[open]],TRUE,FALSE)</f>
        <v>0</v>
      </c>
      <c r="P498" s="2" t="b">
        <f>IF(testdata[[#This Row],[close]]&lt;testdata[[#This Row],[open]],TRUE,FALSE)</f>
        <v>1</v>
      </c>
    </row>
    <row r="499" spans="1:16" x14ac:dyDescent="0.25">
      <c r="A499" s="6">
        <v>497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2">
        <f>testdata[[#This Row],[high]]-testdata[[#This Row],[low]]</f>
        <v>6.4400000000000261</v>
      </c>
      <c r="I499" s="2">
        <f>ABS(testdata[[#This Row],[close]]-testdata[[#This Row],[open]])</f>
        <v>4.6099999999999852</v>
      </c>
      <c r="J499" s="2">
        <f>testdata[[#This Row],[high]]-MAX(testdata[[#This Row],[open]],testdata[[#This Row],[close]])</f>
        <v>1.7600000000000193</v>
      </c>
      <c r="K499" s="2">
        <f>MIN(testdata[[#This Row],[open]],testdata[[#This Row],[close]])-testdata[[#This Row],[low]]</f>
        <v>7.00000000000216E-2</v>
      </c>
      <c r="L499" s="9">
        <f>testdata[[#This Row],[body]]/testdata[[#This Row],[size]]</f>
        <v>0.71583850931676496</v>
      </c>
      <c r="M499" s="9">
        <f>testdata[[#This Row],[upper]]/testdata[[#This Row],[size]]</f>
        <v>0.27329192546584041</v>
      </c>
      <c r="N499" s="9">
        <f>testdata[[#This Row],[lower]]/testdata[[#This Row],[size]]</f>
        <v>1.0869565217394614E-2</v>
      </c>
      <c r="O499" s="2" t="b">
        <f>IF(testdata[[#This Row],[close]]&gt;testdata[[#This Row],[open]],TRUE,FALSE)</f>
        <v>0</v>
      </c>
      <c r="P499" s="2" t="b">
        <f>IF(testdata[[#This Row],[close]]&lt;testdata[[#This Row],[open]],TRUE,FALSE)</f>
        <v>1</v>
      </c>
    </row>
    <row r="500" spans="1:16" x14ac:dyDescent="0.25">
      <c r="A500" s="6">
        <v>498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2">
        <f>testdata[[#This Row],[high]]-testdata[[#This Row],[low]]</f>
        <v>12.190000000000026</v>
      </c>
      <c r="I500" s="2">
        <f>ABS(testdata[[#This Row],[close]]-testdata[[#This Row],[open]])</f>
        <v>10.02000000000001</v>
      </c>
      <c r="J500" s="2">
        <f>testdata[[#This Row],[high]]-MAX(testdata[[#This Row],[open]],testdata[[#This Row],[close]])</f>
        <v>0</v>
      </c>
      <c r="K500" s="2">
        <f>MIN(testdata[[#This Row],[open]],testdata[[#This Row],[close]])-testdata[[#This Row],[low]]</f>
        <v>2.1700000000000159</v>
      </c>
      <c r="L500" s="9">
        <f>testdata[[#This Row],[body]]/testdata[[#This Row],[size]]</f>
        <v>0.82198523379819433</v>
      </c>
      <c r="M500" s="9">
        <f>testdata[[#This Row],[upper]]/testdata[[#This Row],[size]]</f>
        <v>0</v>
      </c>
      <c r="N500" s="9">
        <f>testdata[[#This Row],[lower]]/testdata[[#This Row],[size]]</f>
        <v>0.17801476620180567</v>
      </c>
      <c r="O500" s="2" t="b">
        <f>IF(testdata[[#This Row],[close]]&gt;testdata[[#This Row],[open]],TRUE,FALSE)</f>
        <v>1</v>
      </c>
      <c r="P500" s="2" t="b">
        <f>IF(testdata[[#This Row],[close]]&lt;testdata[[#This Row],[open]],TRUE,FALSE)</f>
        <v>0</v>
      </c>
    </row>
    <row r="501" spans="1:16" x14ac:dyDescent="0.25">
      <c r="A501" s="6">
        <v>499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2">
        <f>testdata[[#This Row],[high]]-testdata[[#This Row],[low]]</f>
        <v>9.1599999999999966</v>
      </c>
      <c r="I501" s="2">
        <f>ABS(testdata[[#This Row],[close]]-testdata[[#This Row],[open]])</f>
        <v>5.4000000000000057</v>
      </c>
      <c r="J501" s="2">
        <f>testdata[[#This Row],[high]]-MAX(testdata[[#This Row],[open]],testdata[[#This Row],[close]])</f>
        <v>0.21999999999999886</v>
      </c>
      <c r="K501" s="2">
        <f>MIN(testdata[[#This Row],[open]],testdata[[#This Row],[close]])-testdata[[#This Row],[low]]</f>
        <v>3.539999999999992</v>
      </c>
      <c r="L501" s="9">
        <f>testdata[[#This Row],[body]]/testdata[[#This Row],[size]]</f>
        <v>0.58951965065502265</v>
      </c>
      <c r="M501" s="9">
        <f>testdata[[#This Row],[upper]]/testdata[[#This Row],[size]]</f>
        <v>2.4017467248908183E-2</v>
      </c>
      <c r="N501" s="9">
        <f>testdata[[#This Row],[lower]]/testdata[[#This Row],[size]]</f>
        <v>0.38646288209606916</v>
      </c>
      <c r="O501" s="2" t="b">
        <f>IF(testdata[[#This Row],[close]]&gt;testdata[[#This Row],[open]],TRUE,FALSE)</f>
        <v>1</v>
      </c>
      <c r="P501" s="2" t="b">
        <f>IF(testdata[[#This Row],[close]]&lt;testdata[[#This Row],[open]],TRUE,FALSE)</f>
        <v>0</v>
      </c>
    </row>
    <row r="502" spans="1:16" x14ac:dyDescent="0.25">
      <c r="A502" s="6">
        <v>500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2">
        <f>testdata[[#This Row],[high]]-testdata[[#This Row],[low]]</f>
        <v>4.8599999999999852</v>
      </c>
      <c r="I502" s="2">
        <f>ABS(testdata[[#This Row],[close]]-testdata[[#This Row],[open]])</f>
        <v>1.789999999999992</v>
      </c>
      <c r="J502" s="2">
        <f>testdata[[#This Row],[high]]-MAX(testdata[[#This Row],[open]],testdata[[#This Row],[close]])</f>
        <v>1.789999999999992</v>
      </c>
      <c r="K502" s="2">
        <f>MIN(testdata[[#This Row],[open]],testdata[[#This Row],[close]])-testdata[[#This Row],[low]]</f>
        <v>1.2800000000000011</v>
      </c>
      <c r="L502" s="9">
        <f>testdata[[#This Row],[body]]/testdata[[#This Row],[size]]</f>
        <v>0.36831275720164558</v>
      </c>
      <c r="M502" s="9">
        <f>testdata[[#This Row],[upper]]/testdata[[#This Row],[size]]</f>
        <v>0.36831275720164558</v>
      </c>
      <c r="N502" s="9">
        <f>testdata[[#This Row],[lower]]/testdata[[#This Row],[size]]</f>
        <v>0.26337448559670884</v>
      </c>
      <c r="O502" s="2" t="b">
        <f>IF(testdata[[#This Row],[close]]&gt;testdata[[#This Row],[open]],TRUE,FALSE)</f>
        <v>0</v>
      </c>
      <c r="P502" s="2" t="b">
        <f>IF(testdata[[#This Row],[close]]&lt;testdata[[#This Row],[open]],TRUE,FALSE)</f>
        <v>1</v>
      </c>
    </row>
    <row r="503" spans="1:16" x14ac:dyDescent="0.25">
      <c r="A503" s="6">
        <v>501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2">
        <f>testdata[[#This Row],[high]]-testdata[[#This Row],[low]]</f>
        <v>2.6699999999999875</v>
      </c>
      <c r="I503" s="2">
        <f>ABS(testdata[[#This Row],[close]]-testdata[[#This Row],[open]])</f>
        <v>0.36000000000001364</v>
      </c>
      <c r="J503" s="2">
        <f>testdata[[#This Row],[high]]-MAX(testdata[[#This Row],[open]],testdata[[#This Row],[close]])</f>
        <v>0.25999999999999091</v>
      </c>
      <c r="K503" s="2">
        <f>MIN(testdata[[#This Row],[open]],testdata[[#This Row],[close]])-testdata[[#This Row],[low]]</f>
        <v>2.0499999999999829</v>
      </c>
      <c r="L503" s="9">
        <f>testdata[[#This Row],[body]]/testdata[[#This Row],[size]]</f>
        <v>0.13483146067416305</v>
      </c>
      <c r="M503" s="9">
        <f>testdata[[#This Row],[upper]]/testdata[[#This Row],[size]]</f>
        <v>9.7378277153555098E-2</v>
      </c>
      <c r="N503" s="9">
        <f>testdata[[#This Row],[lower]]/testdata[[#This Row],[size]]</f>
        <v>0.76779026217228186</v>
      </c>
      <c r="O503" s="2" t="b">
        <f>IF(testdata[[#This Row],[close]]&gt;testdata[[#This Row],[open]],TRUE,FALSE)</f>
        <v>1</v>
      </c>
      <c r="P503" s="2" t="b">
        <f>IF(testdata[[#This Row],[close]]&lt;testdata[[#This Row],[open]],TRUE,FALSE)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2021-08-08T02:48:31Z</dcterms:created>
  <dcterms:modified xsi:type="dcterms:W3CDTF">2022-04-29T23:05:27Z</dcterms:modified>
</cp:coreProperties>
</file>