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7BD527BD-4E65-4968-B7CC-56C02A36C0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der-Ray Index" sheetId="1" r:id="rId1"/>
  </sheets>
  <definedNames>
    <definedName name="Multiplier">'Elder-Ray Index'!$J$2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1" s="1"/>
  <c r="F16" i="1" s="1"/>
  <c r="F17" i="1" s="1"/>
  <c r="F18" i="1" s="1"/>
  <c r="F19" i="1" s="1"/>
  <c r="F20" i="1" s="1"/>
  <c r="F21" i="1" s="1"/>
  <c r="F22" i="1" s="1"/>
  <c r="H22" i="1" s="1"/>
  <c r="J2" i="1"/>
  <c r="G17" i="1" l="1"/>
  <c r="G21" i="1"/>
  <c r="H17" i="1"/>
  <c r="H21" i="1"/>
  <c r="H16" i="1"/>
  <c r="G14" i="1"/>
  <c r="G18" i="1"/>
  <c r="G22" i="1"/>
  <c r="H14" i="1"/>
  <c r="H18" i="1"/>
  <c r="G20" i="1"/>
  <c r="H20" i="1"/>
  <c r="G15" i="1"/>
  <c r="G19" i="1"/>
  <c r="G16" i="1"/>
  <c r="H15" i="1"/>
  <c r="H19" i="1"/>
  <c r="F23" i="1"/>
  <c r="F24" i="1" l="1"/>
  <c r="H23" i="1"/>
  <c r="G23" i="1"/>
  <c r="F25" i="1" l="1"/>
  <c r="H24" i="1"/>
  <c r="G24" i="1"/>
  <c r="F26" i="1" l="1"/>
  <c r="H25" i="1"/>
  <c r="G25" i="1"/>
  <c r="F27" i="1" l="1"/>
  <c r="H26" i="1"/>
  <c r="G26" i="1"/>
  <c r="F28" i="1" l="1"/>
  <c r="H27" i="1"/>
  <c r="G27" i="1"/>
  <c r="F29" i="1" l="1"/>
  <c r="H28" i="1"/>
  <c r="G28" i="1"/>
  <c r="F30" i="1" l="1"/>
  <c r="H29" i="1"/>
  <c r="G29" i="1"/>
  <c r="F31" i="1" l="1"/>
  <c r="H30" i="1"/>
  <c r="G30" i="1"/>
  <c r="F32" i="1" l="1"/>
  <c r="H31" i="1"/>
  <c r="G31" i="1"/>
  <c r="H32" i="1" l="1"/>
  <c r="F33" i="1"/>
  <c r="G32" i="1"/>
  <c r="G33" i="1" l="1"/>
  <c r="F34" i="1"/>
  <c r="H33" i="1"/>
  <c r="F35" i="1" l="1"/>
  <c r="H34" i="1"/>
  <c r="G34" i="1"/>
  <c r="H35" i="1" l="1"/>
  <c r="F36" i="1"/>
  <c r="G35" i="1"/>
  <c r="F37" i="1" l="1"/>
  <c r="H36" i="1"/>
  <c r="G36" i="1"/>
  <c r="F38" i="1" l="1"/>
  <c r="G37" i="1"/>
  <c r="H37" i="1"/>
  <c r="H38" i="1" l="1"/>
  <c r="F39" i="1"/>
  <c r="G38" i="1"/>
  <c r="G39" i="1" l="1"/>
  <c r="F40" i="1"/>
  <c r="H39" i="1"/>
  <c r="H40" i="1" l="1"/>
  <c r="G40" i="1"/>
  <c r="F41" i="1"/>
  <c r="H41" i="1" l="1"/>
  <c r="G41" i="1"/>
  <c r="F42" i="1"/>
  <c r="G42" i="1" l="1"/>
  <c r="H42" i="1"/>
  <c r="F43" i="1"/>
  <c r="G43" i="1" l="1"/>
  <c r="F44" i="1"/>
  <c r="H43" i="1"/>
  <c r="H44" i="1" l="1"/>
  <c r="G44" i="1"/>
  <c r="F45" i="1"/>
  <c r="G45" i="1" l="1"/>
  <c r="F46" i="1"/>
  <c r="H45" i="1"/>
  <c r="H46" i="1" l="1"/>
  <c r="F47" i="1"/>
  <c r="G46" i="1"/>
  <c r="G47" i="1" l="1"/>
  <c r="F48" i="1"/>
  <c r="H47" i="1"/>
  <c r="H48" i="1" l="1"/>
  <c r="F49" i="1"/>
  <c r="G48" i="1"/>
  <c r="H49" i="1" l="1"/>
  <c r="F50" i="1"/>
  <c r="G49" i="1"/>
  <c r="H50" i="1" l="1"/>
  <c r="F51" i="1"/>
  <c r="G50" i="1"/>
  <c r="F52" i="1" l="1"/>
  <c r="G51" i="1"/>
  <c r="H51" i="1"/>
  <c r="G52" i="1" l="1"/>
  <c r="H52" i="1"/>
  <c r="F53" i="1"/>
  <c r="F54" i="1" l="1"/>
  <c r="G53" i="1"/>
  <c r="H53" i="1"/>
  <c r="H54" i="1" l="1"/>
  <c r="G54" i="1"/>
  <c r="F55" i="1"/>
  <c r="G55" i="1" l="1"/>
  <c r="F56" i="1"/>
  <c r="H55" i="1"/>
  <c r="G56" i="1" l="1"/>
  <c r="F57" i="1"/>
  <c r="H56" i="1"/>
  <c r="F58" i="1" l="1"/>
  <c r="H57" i="1"/>
  <c r="G57" i="1"/>
  <c r="G58" i="1" l="1"/>
  <c r="F59" i="1"/>
  <c r="H58" i="1"/>
  <c r="H59" i="1" l="1"/>
  <c r="G59" i="1"/>
  <c r="F60" i="1"/>
  <c r="G60" i="1" l="1"/>
  <c r="H60" i="1"/>
  <c r="F61" i="1"/>
  <c r="G61" i="1" l="1"/>
  <c r="F62" i="1"/>
  <c r="H61" i="1"/>
  <c r="H62" i="1" l="1"/>
  <c r="F63" i="1"/>
  <c r="G62" i="1"/>
  <c r="H63" i="1" l="1"/>
  <c r="G63" i="1"/>
  <c r="F64" i="1"/>
  <c r="G64" i="1" l="1"/>
  <c r="F65" i="1"/>
  <c r="H64" i="1"/>
  <c r="H65" i="1" l="1"/>
  <c r="F66" i="1"/>
  <c r="G65" i="1"/>
  <c r="F67" i="1" l="1"/>
  <c r="G66" i="1"/>
  <c r="H66" i="1"/>
  <c r="H67" i="1" l="1"/>
  <c r="G67" i="1"/>
  <c r="F68" i="1"/>
  <c r="H68" i="1" l="1"/>
  <c r="F69" i="1"/>
  <c r="G68" i="1"/>
  <c r="H69" i="1" l="1"/>
  <c r="G69" i="1"/>
  <c r="F70" i="1"/>
  <c r="G70" i="1" l="1"/>
  <c r="H70" i="1"/>
  <c r="F71" i="1"/>
  <c r="H71" i="1" l="1"/>
  <c r="F72" i="1"/>
  <c r="G71" i="1"/>
  <c r="G72" i="1" l="1"/>
  <c r="H72" i="1"/>
  <c r="F73" i="1"/>
  <c r="F74" i="1" l="1"/>
  <c r="H73" i="1"/>
  <c r="G73" i="1"/>
  <c r="H74" i="1" l="1"/>
  <c r="F75" i="1"/>
  <c r="G74" i="1"/>
  <c r="F76" i="1" l="1"/>
  <c r="G75" i="1"/>
  <c r="H75" i="1"/>
  <c r="F77" i="1" l="1"/>
  <c r="H76" i="1"/>
  <c r="G76" i="1"/>
  <c r="G77" i="1" l="1"/>
  <c r="H77" i="1"/>
  <c r="F78" i="1"/>
  <c r="G78" i="1" l="1"/>
  <c r="F79" i="1"/>
  <c r="H78" i="1"/>
  <c r="F80" i="1" l="1"/>
  <c r="G79" i="1"/>
  <c r="H79" i="1"/>
  <c r="H80" i="1" l="1"/>
  <c r="G80" i="1"/>
  <c r="F81" i="1"/>
  <c r="H81" i="1" l="1"/>
  <c r="G81" i="1"/>
  <c r="F82" i="1"/>
  <c r="H82" i="1" l="1"/>
  <c r="F83" i="1"/>
  <c r="G82" i="1"/>
  <c r="G83" i="1" l="1"/>
  <c r="H83" i="1"/>
  <c r="F84" i="1"/>
  <c r="F85" i="1" l="1"/>
  <c r="G84" i="1"/>
  <c r="H84" i="1"/>
  <c r="H85" i="1" l="1"/>
  <c r="G85" i="1"/>
  <c r="F86" i="1"/>
  <c r="H86" i="1" l="1"/>
  <c r="G86" i="1"/>
  <c r="F87" i="1"/>
  <c r="H87" i="1" l="1"/>
  <c r="G87" i="1"/>
  <c r="F88" i="1"/>
  <c r="H88" i="1" l="1"/>
  <c r="F89" i="1"/>
  <c r="G88" i="1"/>
  <c r="F90" i="1" l="1"/>
  <c r="H89" i="1"/>
  <c r="G89" i="1"/>
  <c r="F91" i="1" l="1"/>
  <c r="G90" i="1"/>
  <c r="H90" i="1"/>
  <c r="H91" i="1" l="1"/>
  <c r="F92" i="1"/>
  <c r="G91" i="1"/>
  <c r="G92" i="1" l="1"/>
  <c r="F93" i="1"/>
  <c r="H92" i="1"/>
  <c r="H93" i="1" l="1"/>
  <c r="G93" i="1"/>
  <c r="F94" i="1"/>
  <c r="F95" i="1" l="1"/>
  <c r="H94" i="1"/>
  <c r="G94" i="1"/>
  <c r="H95" i="1" l="1"/>
  <c r="G95" i="1"/>
  <c r="F96" i="1"/>
  <c r="F97" i="1" l="1"/>
  <c r="G96" i="1"/>
  <c r="H96" i="1"/>
  <c r="H97" i="1" l="1"/>
  <c r="F98" i="1"/>
  <c r="G97" i="1"/>
  <c r="G98" i="1" l="1"/>
  <c r="H98" i="1"/>
  <c r="F99" i="1"/>
  <c r="G99" i="1" l="1"/>
  <c r="F100" i="1"/>
  <c r="H99" i="1"/>
  <c r="H100" i="1" l="1"/>
  <c r="F101" i="1"/>
  <c r="G100" i="1"/>
  <c r="H101" i="1" l="1"/>
  <c r="F102" i="1"/>
  <c r="G101" i="1"/>
  <c r="F103" i="1" l="1"/>
  <c r="H102" i="1"/>
  <c r="G102" i="1"/>
  <c r="G103" i="1" l="1"/>
  <c r="F104" i="1"/>
  <c r="H103" i="1"/>
  <c r="H104" i="1" l="1"/>
  <c r="F105" i="1"/>
  <c r="G104" i="1"/>
  <c r="H105" i="1" l="1"/>
  <c r="F106" i="1"/>
  <c r="G105" i="1"/>
  <c r="G106" i="1" l="1"/>
  <c r="F107" i="1"/>
  <c r="H106" i="1"/>
  <c r="G107" i="1" l="1"/>
  <c r="F108" i="1"/>
  <c r="H107" i="1"/>
  <c r="G108" i="1" l="1"/>
  <c r="H108" i="1"/>
  <c r="F109" i="1"/>
  <c r="G109" i="1" l="1"/>
  <c r="H109" i="1"/>
  <c r="F110" i="1"/>
  <c r="H110" i="1" l="1"/>
  <c r="F111" i="1"/>
  <c r="G110" i="1"/>
  <c r="H111" i="1" l="1"/>
  <c r="F112" i="1"/>
  <c r="G111" i="1"/>
  <c r="F113" i="1" l="1"/>
  <c r="G112" i="1"/>
  <c r="H112" i="1"/>
  <c r="H113" i="1" l="1"/>
  <c r="F114" i="1"/>
  <c r="G113" i="1"/>
  <c r="G114" i="1" l="1"/>
  <c r="H114" i="1"/>
  <c r="F115" i="1"/>
  <c r="F116" i="1" l="1"/>
  <c r="G115" i="1"/>
  <c r="H115" i="1"/>
  <c r="F117" i="1" l="1"/>
  <c r="H116" i="1"/>
  <c r="G116" i="1"/>
  <c r="H117" i="1" l="1"/>
  <c r="F118" i="1"/>
  <c r="G117" i="1"/>
  <c r="F119" i="1" l="1"/>
  <c r="H118" i="1"/>
  <c r="G118" i="1"/>
  <c r="G119" i="1" l="1"/>
  <c r="F120" i="1"/>
  <c r="H119" i="1"/>
  <c r="G120" i="1" l="1"/>
  <c r="H120" i="1"/>
  <c r="F121" i="1"/>
  <c r="H121" i="1" l="1"/>
  <c r="G121" i="1"/>
  <c r="F122" i="1"/>
  <c r="H122" i="1" l="1"/>
  <c r="F123" i="1"/>
  <c r="G122" i="1"/>
  <c r="F124" i="1" l="1"/>
  <c r="G123" i="1"/>
  <c r="H123" i="1"/>
  <c r="F125" i="1" l="1"/>
  <c r="H124" i="1"/>
  <c r="G124" i="1"/>
  <c r="H125" i="1" l="1"/>
  <c r="G125" i="1"/>
  <c r="F126" i="1"/>
  <c r="G126" i="1" l="1"/>
  <c r="F127" i="1"/>
  <c r="H126" i="1"/>
  <c r="F128" i="1" l="1"/>
  <c r="G127" i="1"/>
  <c r="H127" i="1"/>
  <c r="H128" i="1" l="1"/>
  <c r="F129" i="1"/>
  <c r="G128" i="1"/>
  <c r="F130" i="1" l="1"/>
  <c r="H129" i="1"/>
  <c r="G129" i="1"/>
  <c r="G130" i="1" l="1"/>
  <c r="H130" i="1"/>
  <c r="F131" i="1"/>
  <c r="F132" i="1" l="1"/>
  <c r="G131" i="1"/>
  <c r="H131" i="1"/>
  <c r="G132" i="1" l="1"/>
  <c r="F133" i="1"/>
  <c r="H132" i="1"/>
  <c r="H133" i="1" l="1"/>
  <c r="G133" i="1"/>
  <c r="F134" i="1"/>
  <c r="H134" i="1" l="1"/>
  <c r="G134" i="1"/>
  <c r="F135" i="1"/>
  <c r="G135" i="1" l="1"/>
  <c r="H135" i="1"/>
  <c r="F136" i="1"/>
  <c r="H136" i="1" l="1"/>
  <c r="F137" i="1"/>
  <c r="G136" i="1"/>
  <c r="H137" i="1" l="1"/>
  <c r="G137" i="1"/>
  <c r="F138" i="1"/>
  <c r="F139" i="1" l="1"/>
  <c r="G138" i="1"/>
  <c r="H138" i="1"/>
  <c r="G139" i="1" l="1"/>
  <c r="F140" i="1"/>
  <c r="H139" i="1"/>
  <c r="H140" i="1" l="1"/>
  <c r="F141" i="1"/>
  <c r="G140" i="1"/>
  <c r="G141" i="1" l="1"/>
  <c r="F142" i="1"/>
  <c r="H141" i="1"/>
  <c r="G142" i="1" l="1"/>
  <c r="F143" i="1"/>
  <c r="H142" i="1"/>
  <c r="H143" i="1" l="1"/>
  <c r="G143" i="1"/>
  <c r="F144" i="1"/>
  <c r="H144" i="1" l="1"/>
  <c r="G144" i="1"/>
  <c r="F145" i="1"/>
  <c r="G145" i="1" l="1"/>
  <c r="H145" i="1"/>
  <c r="F146" i="1"/>
  <c r="G146" i="1" l="1"/>
  <c r="H146" i="1"/>
  <c r="F147" i="1"/>
  <c r="G147" i="1" l="1"/>
  <c r="F148" i="1"/>
  <c r="H147" i="1"/>
  <c r="H148" i="1" l="1"/>
  <c r="G148" i="1"/>
  <c r="F149" i="1"/>
  <c r="G149" i="1" l="1"/>
  <c r="H149" i="1"/>
  <c r="F150" i="1"/>
  <c r="H150" i="1" l="1"/>
  <c r="F151" i="1"/>
  <c r="G150" i="1"/>
  <c r="H151" i="1" l="1"/>
  <c r="G151" i="1"/>
  <c r="F152" i="1"/>
  <c r="F153" i="1" l="1"/>
  <c r="H152" i="1"/>
  <c r="G152" i="1"/>
  <c r="H153" i="1" l="1"/>
  <c r="G153" i="1"/>
  <c r="F154" i="1"/>
  <c r="F155" i="1" l="1"/>
  <c r="H154" i="1"/>
  <c r="G154" i="1"/>
  <c r="F156" i="1" l="1"/>
  <c r="G155" i="1"/>
  <c r="H155" i="1"/>
  <c r="F157" i="1" l="1"/>
  <c r="H156" i="1"/>
  <c r="G156" i="1"/>
  <c r="H157" i="1" l="1"/>
  <c r="F158" i="1"/>
  <c r="G157" i="1"/>
  <c r="H158" i="1" l="1"/>
  <c r="F159" i="1"/>
  <c r="G158" i="1"/>
  <c r="G159" i="1" l="1"/>
  <c r="H159" i="1"/>
  <c r="F160" i="1"/>
  <c r="H160" i="1" l="1"/>
  <c r="F161" i="1"/>
  <c r="G160" i="1"/>
  <c r="G161" i="1" l="1"/>
  <c r="H161" i="1"/>
  <c r="F162" i="1"/>
  <c r="G162" i="1" l="1"/>
  <c r="F163" i="1"/>
  <c r="H162" i="1"/>
  <c r="G163" i="1" l="1"/>
  <c r="H163" i="1"/>
  <c r="F164" i="1"/>
  <c r="H164" i="1" l="1"/>
  <c r="G164" i="1"/>
  <c r="F165" i="1"/>
  <c r="F166" i="1" l="1"/>
  <c r="H165" i="1"/>
  <c r="G165" i="1"/>
  <c r="H166" i="1" l="1"/>
  <c r="F167" i="1"/>
  <c r="G166" i="1"/>
  <c r="H167" i="1" l="1"/>
  <c r="F168" i="1"/>
  <c r="G167" i="1"/>
  <c r="H168" i="1" l="1"/>
  <c r="G168" i="1"/>
  <c r="F169" i="1"/>
  <c r="H169" i="1" l="1"/>
  <c r="G169" i="1"/>
  <c r="F170" i="1"/>
  <c r="H170" i="1" l="1"/>
  <c r="F171" i="1"/>
  <c r="G170" i="1"/>
  <c r="H171" i="1" l="1"/>
  <c r="G171" i="1"/>
  <c r="F172" i="1"/>
  <c r="G172" i="1" l="1"/>
  <c r="H172" i="1"/>
  <c r="F173" i="1"/>
  <c r="H173" i="1" l="1"/>
  <c r="F174" i="1"/>
  <c r="G173" i="1"/>
  <c r="G174" i="1" l="1"/>
  <c r="H174" i="1"/>
  <c r="F175" i="1"/>
  <c r="H175" i="1" l="1"/>
  <c r="G175" i="1"/>
  <c r="F176" i="1"/>
  <c r="H176" i="1" l="1"/>
  <c r="F177" i="1"/>
  <c r="G176" i="1"/>
  <c r="G177" i="1" l="1"/>
  <c r="H177" i="1"/>
  <c r="F178" i="1"/>
  <c r="H178" i="1" l="1"/>
  <c r="G178" i="1"/>
  <c r="F179" i="1"/>
  <c r="H179" i="1" l="1"/>
  <c r="F180" i="1"/>
  <c r="G179" i="1"/>
  <c r="F181" i="1" l="1"/>
  <c r="H180" i="1"/>
  <c r="G180" i="1"/>
  <c r="H181" i="1" l="1"/>
  <c r="G181" i="1"/>
  <c r="F182" i="1"/>
  <c r="H182" i="1" l="1"/>
  <c r="G182" i="1"/>
  <c r="F183" i="1"/>
  <c r="H183" i="1" l="1"/>
  <c r="G183" i="1"/>
  <c r="F184" i="1"/>
  <c r="G184" i="1" l="1"/>
  <c r="F185" i="1"/>
  <c r="H184" i="1"/>
  <c r="G185" i="1" l="1"/>
  <c r="F186" i="1"/>
  <c r="H185" i="1"/>
  <c r="H186" i="1" l="1"/>
  <c r="G186" i="1"/>
  <c r="F187" i="1"/>
  <c r="F188" i="1" l="1"/>
  <c r="H187" i="1"/>
  <c r="G187" i="1"/>
  <c r="H188" i="1" l="1"/>
  <c r="G188" i="1"/>
  <c r="F189" i="1"/>
  <c r="H189" i="1" l="1"/>
  <c r="G189" i="1"/>
  <c r="F190" i="1"/>
  <c r="H190" i="1" l="1"/>
  <c r="F191" i="1"/>
  <c r="G190" i="1"/>
  <c r="H191" i="1" l="1"/>
  <c r="F192" i="1"/>
  <c r="G191" i="1"/>
  <c r="G192" i="1" l="1"/>
  <c r="H192" i="1"/>
  <c r="F193" i="1"/>
  <c r="G193" i="1" l="1"/>
  <c r="H193" i="1"/>
  <c r="F194" i="1"/>
  <c r="F195" i="1" l="1"/>
  <c r="H194" i="1"/>
  <c r="G194" i="1"/>
  <c r="G195" i="1" l="1"/>
  <c r="H195" i="1"/>
  <c r="F196" i="1"/>
  <c r="G196" i="1" l="1"/>
  <c r="H196" i="1"/>
  <c r="F197" i="1"/>
  <c r="G197" i="1" l="1"/>
  <c r="H197" i="1"/>
  <c r="F198" i="1"/>
  <c r="H198" i="1" l="1"/>
  <c r="G198" i="1"/>
  <c r="F199" i="1"/>
  <c r="G199" i="1" l="1"/>
  <c r="H199" i="1"/>
  <c r="F200" i="1"/>
  <c r="H200" i="1" l="1"/>
  <c r="G200" i="1"/>
  <c r="F201" i="1"/>
  <c r="G201" i="1" l="1"/>
  <c r="F202" i="1"/>
  <c r="H201" i="1"/>
  <c r="F203" i="1" l="1"/>
  <c r="G202" i="1"/>
  <c r="H202" i="1"/>
  <c r="G203" i="1" l="1"/>
  <c r="H203" i="1"/>
  <c r="F204" i="1"/>
  <c r="G204" i="1" l="1"/>
  <c r="F205" i="1"/>
  <c r="H204" i="1"/>
  <c r="G205" i="1" l="1"/>
  <c r="H205" i="1"/>
  <c r="F206" i="1"/>
  <c r="G206" i="1" l="1"/>
  <c r="F207" i="1"/>
  <c r="H206" i="1"/>
  <c r="G207" i="1" l="1"/>
  <c r="H207" i="1"/>
  <c r="F208" i="1"/>
  <c r="F209" i="1" l="1"/>
  <c r="G208" i="1"/>
  <c r="H208" i="1"/>
  <c r="F210" i="1" l="1"/>
  <c r="H209" i="1"/>
  <c r="G209" i="1"/>
  <c r="H210" i="1" l="1"/>
  <c r="F211" i="1"/>
  <c r="G210" i="1"/>
  <c r="H211" i="1" l="1"/>
  <c r="F212" i="1"/>
  <c r="G211" i="1"/>
  <c r="H212" i="1" l="1"/>
  <c r="F213" i="1"/>
  <c r="G212" i="1"/>
  <c r="H213" i="1" l="1"/>
  <c r="F214" i="1"/>
  <c r="G213" i="1"/>
  <c r="H214" i="1" l="1"/>
  <c r="F215" i="1"/>
  <c r="G214" i="1"/>
  <c r="F216" i="1" l="1"/>
  <c r="G215" i="1"/>
  <c r="H215" i="1"/>
  <c r="G216" i="1" l="1"/>
  <c r="H216" i="1"/>
  <c r="F217" i="1"/>
  <c r="G217" i="1" l="1"/>
  <c r="F218" i="1"/>
  <c r="H217" i="1"/>
  <c r="H218" i="1" l="1"/>
  <c r="G218" i="1"/>
  <c r="F219" i="1"/>
  <c r="G219" i="1" l="1"/>
  <c r="H219" i="1"/>
  <c r="F220" i="1"/>
  <c r="H220" i="1" l="1"/>
  <c r="G220" i="1"/>
  <c r="F221" i="1"/>
  <c r="H221" i="1" l="1"/>
  <c r="G221" i="1"/>
  <c r="F222" i="1"/>
  <c r="H222" i="1" l="1"/>
  <c r="G222" i="1"/>
  <c r="F223" i="1"/>
  <c r="H223" i="1" l="1"/>
  <c r="G223" i="1"/>
  <c r="F224" i="1"/>
  <c r="G224" i="1" l="1"/>
  <c r="H224" i="1"/>
  <c r="F225" i="1"/>
  <c r="F226" i="1" l="1"/>
  <c r="H225" i="1"/>
  <c r="G225" i="1"/>
  <c r="H226" i="1" l="1"/>
  <c r="F227" i="1"/>
  <c r="G226" i="1"/>
  <c r="G227" i="1" l="1"/>
  <c r="H227" i="1"/>
  <c r="F228" i="1"/>
  <c r="H228" i="1" l="1"/>
  <c r="F229" i="1"/>
  <c r="G228" i="1"/>
  <c r="G229" i="1" l="1"/>
  <c r="H229" i="1"/>
  <c r="F230" i="1"/>
  <c r="H230" i="1" l="1"/>
  <c r="G230" i="1"/>
  <c r="F231" i="1"/>
  <c r="G231" i="1" l="1"/>
  <c r="H231" i="1"/>
  <c r="F232" i="1"/>
  <c r="G232" i="1" l="1"/>
  <c r="H232" i="1"/>
  <c r="F233" i="1"/>
  <c r="G233" i="1" l="1"/>
  <c r="H233" i="1"/>
  <c r="F234" i="1"/>
  <c r="G234" i="1" l="1"/>
  <c r="F235" i="1"/>
  <c r="H234" i="1"/>
  <c r="G235" i="1" l="1"/>
  <c r="F236" i="1"/>
  <c r="H235" i="1"/>
  <c r="H236" i="1" l="1"/>
  <c r="F237" i="1"/>
  <c r="G236" i="1"/>
  <c r="H237" i="1" l="1"/>
  <c r="F238" i="1"/>
  <c r="G237" i="1"/>
  <c r="H238" i="1" l="1"/>
  <c r="G238" i="1"/>
  <c r="F239" i="1"/>
  <c r="F240" i="1" l="1"/>
  <c r="G239" i="1"/>
  <c r="H239" i="1"/>
  <c r="H240" i="1" l="1"/>
  <c r="G240" i="1"/>
  <c r="F241" i="1"/>
  <c r="G241" i="1" l="1"/>
  <c r="H241" i="1"/>
  <c r="F242" i="1"/>
  <c r="H242" i="1" l="1"/>
  <c r="G242" i="1"/>
  <c r="F243" i="1"/>
  <c r="G243" i="1" l="1"/>
  <c r="H243" i="1"/>
  <c r="F244" i="1"/>
  <c r="H244" i="1" l="1"/>
  <c r="G244" i="1"/>
  <c r="F245" i="1"/>
  <c r="F246" i="1" l="1"/>
  <c r="H245" i="1"/>
  <c r="G245" i="1"/>
  <c r="H246" i="1" l="1"/>
  <c r="G246" i="1"/>
  <c r="F247" i="1"/>
  <c r="G247" i="1" l="1"/>
  <c r="H247" i="1"/>
  <c r="F248" i="1"/>
  <c r="F249" i="1" l="1"/>
  <c r="H248" i="1"/>
  <c r="G248" i="1"/>
  <c r="G249" i="1" l="1"/>
  <c r="H249" i="1"/>
  <c r="F250" i="1"/>
  <c r="H250" i="1" l="1"/>
  <c r="G250" i="1"/>
  <c r="F251" i="1"/>
  <c r="H251" i="1" l="1"/>
  <c r="G251" i="1"/>
  <c r="F252" i="1"/>
  <c r="F253" i="1" l="1"/>
  <c r="H252" i="1"/>
  <c r="G252" i="1"/>
  <c r="F254" i="1" l="1"/>
  <c r="H253" i="1"/>
  <c r="G253" i="1"/>
  <c r="H254" i="1" l="1"/>
  <c r="G254" i="1"/>
  <c r="F255" i="1"/>
  <c r="H255" i="1" l="1"/>
  <c r="G255" i="1"/>
  <c r="F256" i="1"/>
  <c r="F257" i="1" l="1"/>
  <c r="H256" i="1"/>
  <c r="G256" i="1"/>
  <c r="H257" i="1" l="1"/>
  <c r="F258" i="1"/>
  <c r="G257" i="1"/>
  <c r="G258" i="1" l="1"/>
  <c r="F259" i="1"/>
  <c r="H258" i="1"/>
  <c r="H259" i="1" l="1"/>
  <c r="F260" i="1"/>
  <c r="G259" i="1"/>
  <c r="H260" i="1" l="1"/>
  <c r="G260" i="1"/>
  <c r="F261" i="1"/>
  <c r="F262" i="1" l="1"/>
  <c r="H261" i="1"/>
  <c r="G261" i="1"/>
  <c r="G262" i="1" l="1"/>
  <c r="F263" i="1"/>
  <c r="H262" i="1"/>
  <c r="F264" i="1" l="1"/>
  <c r="G263" i="1"/>
  <c r="H263" i="1"/>
  <c r="G264" i="1" l="1"/>
  <c r="F265" i="1"/>
  <c r="H264" i="1"/>
  <c r="H265" i="1" l="1"/>
  <c r="G265" i="1"/>
  <c r="F266" i="1"/>
  <c r="G266" i="1" l="1"/>
  <c r="H266" i="1"/>
  <c r="F267" i="1"/>
  <c r="H267" i="1" l="1"/>
  <c r="G267" i="1"/>
  <c r="F268" i="1"/>
  <c r="G268" i="1" l="1"/>
  <c r="H268" i="1"/>
  <c r="F269" i="1"/>
  <c r="H269" i="1" l="1"/>
  <c r="G269" i="1"/>
  <c r="F270" i="1"/>
  <c r="F271" i="1" l="1"/>
  <c r="H270" i="1"/>
  <c r="G270" i="1"/>
  <c r="G271" i="1" l="1"/>
  <c r="F272" i="1"/>
  <c r="H271" i="1"/>
  <c r="H272" i="1" l="1"/>
  <c r="F273" i="1"/>
  <c r="G272" i="1"/>
  <c r="G273" i="1" l="1"/>
  <c r="F274" i="1"/>
  <c r="H273" i="1"/>
  <c r="H274" i="1" l="1"/>
  <c r="F275" i="1"/>
  <c r="G274" i="1"/>
  <c r="F276" i="1" l="1"/>
  <c r="G275" i="1"/>
  <c r="H275" i="1"/>
  <c r="H276" i="1" l="1"/>
  <c r="G276" i="1"/>
  <c r="F277" i="1"/>
  <c r="H277" i="1" l="1"/>
  <c r="F278" i="1"/>
  <c r="G277" i="1"/>
  <c r="H278" i="1" l="1"/>
  <c r="F279" i="1"/>
  <c r="G278" i="1"/>
  <c r="F280" i="1" l="1"/>
  <c r="H279" i="1"/>
  <c r="G279" i="1"/>
  <c r="H280" i="1" l="1"/>
  <c r="G280" i="1"/>
  <c r="F281" i="1"/>
  <c r="F282" i="1" l="1"/>
  <c r="G281" i="1"/>
  <c r="H281" i="1"/>
  <c r="H282" i="1" l="1"/>
  <c r="G282" i="1"/>
  <c r="F283" i="1"/>
  <c r="G283" i="1" l="1"/>
  <c r="H283" i="1"/>
  <c r="F284" i="1"/>
  <c r="F285" i="1" l="1"/>
  <c r="H284" i="1"/>
  <c r="G284" i="1"/>
  <c r="H285" i="1" l="1"/>
  <c r="G285" i="1"/>
  <c r="F286" i="1"/>
  <c r="G286" i="1" l="1"/>
  <c r="H286" i="1"/>
  <c r="F287" i="1"/>
  <c r="H287" i="1" l="1"/>
  <c r="G287" i="1"/>
  <c r="F288" i="1"/>
  <c r="H288" i="1" l="1"/>
  <c r="F289" i="1"/>
  <c r="G288" i="1"/>
  <c r="G289" i="1" l="1"/>
  <c r="H289" i="1"/>
  <c r="F290" i="1"/>
  <c r="G290" i="1" l="1"/>
  <c r="H290" i="1"/>
  <c r="F291" i="1"/>
  <c r="H291" i="1" l="1"/>
  <c r="G291" i="1"/>
  <c r="F292" i="1"/>
  <c r="H292" i="1" l="1"/>
  <c r="F293" i="1"/>
  <c r="G292" i="1"/>
  <c r="H293" i="1" l="1"/>
  <c r="G293" i="1"/>
  <c r="F294" i="1"/>
  <c r="H294" i="1" l="1"/>
  <c r="F295" i="1"/>
  <c r="G294" i="1"/>
  <c r="H295" i="1" l="1"/>
  <c r="G295" i="1"/>
  <c r="F296" i="1"/>
  <c r="H296" i="1" l="1"/>
  <c r="G296" i="1"/>
  <c r="F297" i="1"/>
  <c r="H297" i="1" l="1"/>
  <c r="F298" i="1"/>
  <c r="G297" i="1"/>
  <c r="H298" i="1" l="1"/>
  <c r="G298" i="1"/>
  <c r="F299" i="1"/>
  <c r="G299" i="1" l="1"/>
  <c r="H299" i="1"/>
  <c r="F300" i="1"/>
  <c r="H300" i="1" l="1"/>
  <c r="F301" i="1"/>
  <c r="G300" i="1"/>
  <c r="H301" i="1" l="1"/>
  <c r="G301" i="1"/>
  <c r="F302" i="1"/>
  <c r="G302" i="1" l="1"/>
  <c r="H302" i="1"/>
  <c r="F303" i="1"/>
  <c r="H303" i="1" l="1"/>
  <c r="G303" i="1"/>
  <c r="F304" i="1"/>
  <c r="H304" i="1" l="1"/>
  <c r="G304" i="1"/>
  <c r="F305" i="1"/>
  <c r="H305" i="1" l="1"/>
  <c r="G305" i="1"/>
  <c r="F306" i="1"/>
  <c r="G306" i="1" l="1"/>
  <c r="H306" i="1"/>
  <c r="F307" i="1"/>
  <c r="G307" i="1" l="1"/>
  <c r="H307" i="1"/>
  <c r="F308" i="1"/>
  <c r="H308" i="1" l="1"/>
  <c r="F309" i="1"/>
  <c r="G308" i="1"/>
  <c r="H309" i="1" l="1"/>
  <c r="G309" i="1"/>
  <c r="F310" i="1"/>
  <c r="G310" i="1" l="1"/>
  <c r="H310" i="1"/>
  <c r="F311" i="1"/>
  <c r="G311" i="1" l="1"/>
  <c r="H311" i="1"/>
  <c r="F312" i="1"/>
  <c r="H312" i="1" l="1"/>
  <c r="G312" i="1"/>
  <c r="F313" i="1"/>
  <c r="H313" i="1" l="1"/>
  <c r="G313" i="1"/>
  <c r="F314" i="1"/>
  <c r="H314" i="1" l="1"/>
  <c r="G314" i="1"/>
  <c r="F315" i="1"/>
  <c r="H315" i="1" l="1"/>
  <c r="G315" i="1"/>
  <c r="F316" i="1"/>
  <c r="H316" i="1" l="1"/>
  <c r="G316" i="1"/>
  <c r="F317" i="1"/>
  <c r="H317" i="1" l="1"/>
  <c r="F318" i="1"/>
  <c r="G317" i="1"/>
  <c r="H318" i="1" l="1"/>
  <c r="G318" i="1"/>
  <c r="F319" i="1"/>
  <c r="H319" i="1" l="1"/>
  <c r="G319" i="1"/>
  <c r="F320" i="1"/>
  <c r="H320" i="1" l="1"/>
  <c r="G320" i="1"/>
  <c r="F321" i="1"/>
  <c r="F322" i="1" l="1"/>
  <c r="H321" i="1"/>
  <c r="G321" i="1"/>
  <c r="G322" i="1" l="1"/>
  <c r="H322" i="1"/>
  <c r="F323" i="1"/>
  <c r="G323" i="1" l="1"/>
  <c r="H323" i="1"/>
  <c r="F324" i="1"/>
  <c r="F325" i="1" l="1"/>
  <c r="H324" i="1"/>
  <c r="G324" i="1"/>
  <c r="G325" i="1" l="1"/>
  <c r="H325" i="1"/>
  <c r="F326" i="1"/>
  <c r="H326" i="1" l="1"/>
  <c r="G326" i="1"/>
  <c r="F327" i="1"/>
  <c r="G327" i="1" l="1"/>
  <c r="H327" i="1"/>
  <c r="F328" i="1"/>
  <c r="H328" i="1" l="1"/>
  <c r="G328" i="1"/>
  <c r="F329" i="1"/>
  <c r="F330" i="1" l="1"/>
  <c r="H329" i="1"/>
  <c r="G329" i="1"/>
  <c r="G330" i="1" l="1"/>
  <c r="H330" i="1"/>
  <c r="F331" i="1"/>
  <c r="G331" i="1" l="1"/>
  <c r="H331" i="1"/>
  <c r="F332" i="1"/>
  <c r="H332" i="1" l="1"/>
  <c r="F333" i="1"/>
  <c r="G332" i="1"/>
  <c r="F334" i="1" l="1"/>
  <c r="G333" i="1"/>
  <c r="H333" i="1"/>
  <c r="G334" i="1" l="1"/>
  <c r="H334" i="1"/>
  <c r="F335" i="1"/>
  <c r="H335" i="1" l="1"/>
  <c r="G335" i="1"/>
  <c r="F336" i="1"/>
  <c r="G336" i="1" l="1"/>
  <c r="H336" i="1"/>
  <c r="F337" i="1"/>
  <c r="H337" i="1" l="1"/>
  <c r="F338" i="1"/>
  <c r="G337" i="1"/>
  <c r="H338" i="1" l="1"/>
  <c r="G338" i="1"/>
  <c r="F339" i="1"/>
  <c r="H339" i="1" l="1"/>
  <c r="G339" i="1"/>
  <c r="F340" i="1"/>
  <c r="H340" i="1" l="1"/>
  <c r="G340" i="1"/>
  <c r="F341" i="1"/>
  <c r="H341" i="1" l="1"/>
  <c r="F342" i="1"/>
  <c r="G341" i="1"/>
  <c r="F343" i="1" l="1"/>
  <c r="G342" i="1"/>
  <c r="H342" i="1"/>
  <c r="G343" i="1" l="1"/>
  <c r="H343" i="1"/>
  <c r="F344" i="1"/>
  <c r="H344" i="1" l="1"/>
  <c r="G344" i="1"/>
  <c r="F345" i="1"/>
  <c r="G345" i="1" l="1"/>
  <c r="H345" i="1"/>
  <c r="F346" i="1"/>
  <c r="G346" i="1" l="1"/>
  <c r="H346" i="1"/>
  <c r="F347" i="1"/>
  <c r="H347" i="1" l="1"/>
  <c r="F348" i="1"/>
  <c r="G347" i="1"/>
  <c r="F349" i="1" l="1"/>
  <c r="G348" i="1"/>
  <c r="H348" i="1"/>
  <c r="F350" i="1" l="1"/>
  <c r="H349" i="1"/>
  <c r="G349" i="1"/>
  <c r="G350" i="1" l="1"/>
  <c r="H350" i="1"/>
  <c r="F351" i="1"/>
  <c r="G351" i="1" l="1"/>
  <c r="H351" i="1"/>
  <c r="F352" i="1"/>
  <c r="H352" i="1" l="1"/>
  <c r="F353" i="1"/>
  <c r="G352" i="1"/>
  <c r="H353" i="1" l="1"/>
  <c r="F354" i="1"/>
  <c r="G353" i="1"/>
  <c r="G354" i="1" l="1"/>
  <c r="H354" i="1"/>
  <c r="F355" i="1"/>
  <c r="G355" i="1" l="1"/>
  <c r="H355" i="1"/>
  <c r="F356" i="1"/>
  <c r="H356" i="1" l="1"/>
  <c r="G356" i="1"/>
  <c r="F357" i="1"/>
  <c r="F358" i="1" l="1"/>
  <c r="G357" i="1"/>
  <c r="H357" i="1"/>
  <c r="H358" i="1" l="1"/>
  <c r="G358" i="1"/>
  <c r="F359" i="1"/>
  <c r="G359" i="1" l="1"/>
  <c r="H359" i="1"/>
  <c r="F360" i="1"/>
  <c r="G360" i="1" l="1"/>
  <c r="H360" i="1"/>
  <c r="F361" i="1"/>
  <c r="H361" i="1" l="1"/>
  <c r="G361" i="1"/>
  <c r="F362" i="1"/>
  <c r="G362" i="1" l="1"/>
  <c r="H362" i="1"/>
  <c r="F363" i="1"/>
  <c r="G363" i="1" l="1"/>
  <c r="H363" i="1"/>
  <c r="F364" i="1"/>
  <c r="H364" i="1" l="1"/>
  <c r="G364" i="1"/>
  <c r="F365" i="1"/>
  <c r="H365" i="1" l="1"/>
  <c r="F366" i="1"/>
  <c r="G365" i="1"/>
  <c r="F367" i="1" l="1"/>
  <c r="G366" i="1"/>
  <c r="H366" i="1"/>
  <c r="H367" i="1" l="1"/>
  <c r="G367" i="1"/>
  <c r="F368" i="1"/>
  <c r="G368" i="1" l="1"/>
  <c r="H368" i="1"/>
  <c r="F369" i="1"/>
  <c r="H369" i="1" l="1"/>
  <c r="G369" i="1"/>
  <c r="F370" i="1"/>
  <c r="H370" i="1" l="1"/>
  <c r="F371" i="1"/>
  <c r="G370" i="1"/>
  <c r="H371" i="1" l="1"/>
  <c r="G371" i="1"/>
  <c r="F372" i="1"/>
  <c r="G372" i="1" l="1"/>
  <c r="H372" i="1"/>
  <c r="F373" i="1"/>
  <c r="H373" i="1" l="1"/>
  <c r="G373" i="1"/>
  <c r="F374" i="1"/>
  <c r="H374" i="1" l="1"/>
  <c r="G374" i="1"/>
  <c r="F375" i="1"/>
  <c r="H375" i="1" l="1"/>
  <c r="G375" i="1"/>
  <c r="F376" i="1"/>
  <c r="G376" i="1" l="1"/>
  <c r="F377" i="1"/>
  <c r="H376" i="1"/>
  <c r="H377" i="1" l="1"/>
  <c r="G377" i="1"/>
  <c r="F378" i="1"/>
  <c r="G378" i="1" l="1"/>
  <c r="H378" i="1"/>
  <c r="F379" i="1"/>
  <c r="G379" i="1" l="1"/>
  <c r="F380" i="1"/>
  <c r="H379" i="1"/>
  <c r="G380" i="1" l="1"/>
  <c r="H380" i="1"/>
  <c r="F381" i="1"/>
  <c r="H381" i="1" l="1"/>
  <c r="F382" i="1"/>
  <c r="G381" i="1"/>
  <c r="G382" i="1" l="1"/>
  <c r="H382" i="1"/>
  <c r="F383" i="1"/>
  <c r="H383" i="1" l="1"/>
  <c r="G383" i="1"/>
  <c r="F384" i="1"/>
  <c r="G384" i="1" l="1"/>
  <c r="H384" i="1"/>
  <c r="F385" i="1"/>
  <c r="G385" i="1" l="1"/>
  <c r="H385" i="1"/>
  <c r="F386" i="1"/>
  <c r="G386" i="1" l="1"/>
  <c r="H386" i="1"/>
  <c r="F387" i="1"/>
  <c r="G387" i="1" l="1"/>
  <c r="H387" i="1"/>
  <c r="F388" i="1"/>
  <c r="H388" i="1" l="1"/>
  <c r="F389" i="1"/>
  <c r="G388" i="1"/>
  <c r="H389" i="1" l="1"/>
  <c r="G389" i="1"/>
  <c r="F390" i="1"/>
  <c r="H390" i="1" l="1"/>
  <c r="F391" i="1"/>
  <c r="G390" i="1"/>
  <c r="H391" i="1" l="1"/>
  <c r="G391" i="1"/>
  <c r="F392" i="1"/>
  <c r="G392" i="1" l="1"/>
  <c r="H392" i="1"/>
  <c r="F393" i="1"/>
  <c r="H393" i="1" l="1"/>
  <c r="F394" i="1"/>
  <c r="G393" i="1"/>
  <c r="G394" i="1" l="1"/>
  <c r="H394" i="1"/>
  <c r="F395" i="1"/>
  <c r="H395" i="1" l="1"/>
  <c r="G395" i="1"/>
  <c r="F396" i="1"/>
  <c r="H396" i="1" l="1"/>
  <c r="F397" i="1"/>
  <c r="G396" i="1"/>
  <c r="G397" i="1" l="1"/>
  <c r="H397" i="1"/>
  <c r="F398" i="1"/>
  <c r="G398" i="1" l="1"/>
  <c r="F399" i="1"/>
  <c r="H398" i="1"/>
  <c r="F400" i="1" l="1"/>
  <c r="H399" i="1"/>
  <c r="G399" i="1"/>
  <c r="F401" i="1" l="1"/>
  <c r="H400" i="1"/>
  <c r="G400" i="1"/>
  <c r="F402" i="1" l="1"/>
  <c r="G401" i="1"/>
  <c r="H401" i="1"/>
  <c r="F403" i="1" l="1"/>
  <c r="H402" i="1"/>
  <c r="G402" i="1"/>
  <c r="G403" i="1" l="1"/>
  <c r="H403" i="1"/>
  <c r="F404" i="1"/>
  <c r="H404" i="1" l="1"/>
  <c r="G404" i="1"/>
  <c r="F405" i="1"/>
  <c r="H405" i="1" l="1"/>
  <c r="G405" i="1"/>
  <c r="F406" i="1"/>
  <c r="H406" i="1" l="1"/>
  <c r="F407" i="1"/>
  <c r="G406" i="1"/>
  <c r="H407" i="1" l="1"/>
  <c r="G407" i="1"/>
  <c r="F408" i="1"/>
  <c r="G408" i="1" l="1"/>
  <c r="H408" i="1"/>
  <c r="F409" i="1"/>
  <c r="G409" i="1" l="1"/>
  <c r="H409" i="1"/>
  <c r="F410" i="1"/>
  <c r="H410" i="1" l="1"/>
  <c r="F411" i="1"/>
  <c r="G410" i="1"/>
  <c r="G411" i="1" l="1"/>
  <c r="H411" i="1"/>
  <c r="F412" i="1"/>
  <c r="G412" i="1" l="1"/>
  <c r="H412" i="1"/>
  <c r="F413" i="1"/>
  <c r="G413" i="1" l="1"/>
  <c r="H413" i="1"/>
  <c r="F414" i="1"/>
  <c r="H414" i="1" l="1"/>
  <c r="G414" i="1"/>
  <c r="F415" i="1"/>
  <c r="G415" i="1" l="1"/>
  <c r="F416" i="1"/>
  <c r="H415" i="1"/>
  <c r="H416" i="1" l="1"/>
  <c r="F417" i="1"/>
  <c r="G416" i="1"/>
  <c r="H417" i="1" l="1"/>
  <c r="G417" i="1"/>
  <c r="F418" i="1"/>
  <c r="H418" i="1" l="1"/>
  <c r="F419" i="1"/>
  <c r="G418" i="1"/>
  <c r="H419" i="1" l="1"/>
  <c r="F420" i="1"/>
  <c r="G419" i="1"/>
  <c r="G420" i="1" l="1"/>
  <c r="F421" i="1"/>
  <c r="H420" i="1"/>
  <c r="G421" i="1" l="1"/>
  <c r="H421" i="1"/>
  <c r="F422" i="1"/>
  <c r="G422" i="1" l="1"/>
  <c r="H422" i="1"/>
  <c r="F423" i="1"/>
  <c r="H423" i="1" l="1"/>
  <c r="G423" i="1"/>
  <c r="F424" i="1"/>
  <c r="F425" i="1" l="1"/>
  <c r="G424" i="1"/>
  <c r="H424" i="1"/>
  <c r="F426" i="1" l="1"/>
  <c r="H425" i="1"/>
  <c r="G425" i="1"/>
  <c r="G426" i="1" l="1"/>
  <c r="F427" i="1"/>
  <c r="H426" i="1"/>
  <c r="G427" i="1" l="1"/>
  <c r="H427" i="1"/>
  <c r="F428" i="1"/>
  <c r="H428" i="1" l="1"/>
  <c r="G428" i="1"/>
  <c r="F429" i="1"/>
  <c r="G429" i="1" l="1"/>
  <c r="H429" i="1"/>
  <c r="F430" i="1"/>
  <c r="F431" i="1" l="1"/>
  <c r="H430" i="1"/>
  <c r="G430" i="1"/>
  <c r="H431" i="1" l="1"/>
  <c r="F432" i="1"/>
  <c r="G431" i="1"/>
  <c r="G432" i="1" l="1"/>
  <c r="F433" i="1"/>
  <c r="H432" i="1"/>
  <c r="G433" i="1" l="1"/>
  <c r="H433" i="1"/>
  <c r="F434" i="1"/>
  <c r="G434" i="1" l="1"/>
  <c r="H434" i="1"/>
  <c r="F435" i="1"/>
  <c r="H435" i="1" l="1"/>
  <c r="G435" i="1"/>
  <c r="F436" i="1"/>
  <c r="F437" i="1" l="1"/>
  <c r="H436" i="1"/>
  <c r="G436" i="1"/>
  <c r="H437" i="1" l="1"/>
  <c r="G437" i="1"/>
  <c r="F438" i="1"/>
  <c r="H438" i="1" l="1"/>
  <c r="F439" i="1"/>
  <c r="G438" i="1"/>
  <c r="G439" i="1" l="1"/>
  <c r="H439" i="1"/>
  <c r="F440" i="1"/>
  <c r="H440" i="1" l="1"/>
  <c r="F441" i="1"/>
  <c r="G440" i="1"/>
  <c r="H441" i="1" l="1"/>
  <c r="F442" i="1"/>
  <c r="G441" i="1"/>
  <c r="F443" i="1" l="1"/>
  <c r="H442" i="1"/>
  <c r="G442" i="1"/>
  <c r="H443" i="1" l="1"/>
  <c r="F444" i="1"/>
  <c r="G443" i="1"/>
  <c r="H444" i="1" l="1"/>
  <c r="G444" i="1"/>
  <c r="F445" i="1"/>
  <c r="F446" i="1" l="1"/>
  <c r="G445" i="1"/>
  <c r="H445" i="1"/>
  <c r="G446" i="1" l="1"/>
  <c r="H446" i="1"/>
  <c r="F447" i="1"/>
  <c r="F448" i="1" l="1"/>
  <c r="H447" i="1"/>
  <c r="G447" i="1"/>
  <c r="H448" i="1" l="1"/>
  <c r="G448" i="1"/>
  <c r="F449" i="1"/>
  <c r="H449" i="1" l="1"/>
  <c r="F450" i="1"/>
  <c r="G449" i="1"/>
  <c r="H450" i="1" l="1"/>
  <c r="G450" i="1"/>
  <c r="F451" i="1"/>
  <c r="G451" i="1" l="1"/>
  <c r="H451" i="1"/>
  <c r="F452" i="1"/>
  <c r="H452" i="1" l="1"/>
  <c r="G452" i="1"/>
  <c r="F453" i="1"/>
  <c r="G453" i="1" l="1"/>
  <c r="H453" i="1"/>
  <c r="F454" i="1"/>
  <c r="G454" i="1" l="1"/>
  <c r="H454" i="1"/>
  <c r="F455" i="1"/>
  <c r="G455" i="1" l="1"/>
  <c r="F456" i="1"/>
  <c r="H455" i="1"/>
  <c r="F457" i="1" l="1"/>
  <c r="G456" i="1"/>
  <c r="H456" i="1"/>
  <c r="G457" i="1" l="1"/>
  <c r="H457" i="1"/>
  <c r="F458" i="1"/>
  <c r="F459" i="1" l="1"/>
  <c r="H458" i="1"/>
  <c r="G458" i="1"/>
  <c r="H459" i="1" l="1"/>
  <c r="G459" i="1"/>
  <c r="F460" i="1"/>
  <c r="F461" i="1" l="1"/>
  <c r="H460" i="1"/>
  <c r="G460" i="1"/>
  <c r="G461" i="1" l="1"/>
  <c r="F462" i="1"/>
  <c r="H461" i="1"/>
  <c r="F463" i="1" l="1"/>
  <c r="G462" i="1"/>
  <c r="H462" i="1"/>
  <c r="G463" i="1" l="1"/>
  <c r="H463" i="1"/>
  <c r="F464" i="1"/>
  <c r="H464" i="1" l="1"/>
  <c r="G464" i="1"/>
  <c r="F465" i="1"/>
  <c r="G465" i="1" l="1"/>
  <c r="H465" i="1"/>
  <c r="F466" i="1"/>
  <c r="H466" i="1" l="1"/>
  <c r="G466" i="1"/>
  <c r="F467" i="1"/>
  <c r="F468" i="1" l="1"/>
  <c r="H467" i="1"/>
  <c r="G467" i="1"/>
  <c r="H468" i="1" l="1"/>
  <c r="G468" i="1"/>
  <c r="F469" i="1"/>
  <c r="H469" i="1" l="1"/>
  <c r="F470" i="1"/>
  <c r="G469" i="1"/>
  <c r="F471" i="1" l="1"/>
  <c r="H470" i="1"/>
  <c r="G470" i="1"/>
  <c r="F472" i="1" l="1"/>
  <c r="G471" i="1"/>
  <c r="H471" i="1"/>
  <c r="G472" i="1" l="1"/>
  <c r="H472" i="1"/>
  <c r="F473" i="1"/>
  <c r="G473" i="1" l="1"/>
  <c r="F474" i="1"/>
  <c r="H473" i="1"/>
  <c r="H474" i="1" l="1"/>
  <c r="F475" i="1"/>
  <c r="G474" i="1"/>
  <c r="F476" i="1" l="1"/>
  <c r="G475" i="1"/>
  <c r="H475" i="1"/>
  <c r="G476" i="1" l="1"/>
  <c r="H476" i="1"/>
  <c r="F477" i="1"/>
  <c r="H477" i="1" l="1"/>
  <c r="G477" i="1"/>
  <c r="F478" i="1"/>
  <c r="G478" i="1" l="1"/>
  <c r="F479" i="1"/>
  <c r="H478" i="1"/>
  <c r="G479" i="1" l="1"/>
  <c r="H479" i="1"/>
  <c r="F480" i="1"/>
  <c r="G480" i="1" l="1"/>
  <c r="H480" i="1"/>
  <c r="F481" i="1"/>
  <c r="F482" i="1" l="1"/>
  <c r="G481" i="1"/>
  <c r="H481" i="1"/>
  <c r="H482" i="1" l="1"/>
  <c r="G482" i="1"/>
  <c r="F483" i="1"/>
  <c r="H483" i="1" l="1"/>
  <c r="F484" i="1"/>
  <c r="G483" i="1"/>
  <c r="G484" i="1" l="1"/>
  <c r="H484" i="1"/>
  <c r="F485" i="1"/>
  <c r="G485" i="1" l="1"/>
  <c r="F486" i="1"/>
  <c r="H485" i="1"/>
  <c r="H486" i="1" l="1"/>
  <c r="G486" i="1"/>
  <c r="F487" i="1"/>
  <c r="H487" i="1" l="1"/>
  <c r="G487" i="1"/>
  <c r="F488" i="1"/>
  <c r="H488" i="1" l="1"/>
  <c r="G488" i="1"/>
  <c r="F489" i="1"/>
  <c r="H489" i="1" l="1"/>
  <c r="F490" i="1"/>
  <c r="G489" i="1"/>
  <c r="F491" i="1" l="1"/>
  <c r="G490" i="1"/>
  <c r="H490" i="1"/>
  <c r="G491" i="1" l="1"/>
  <c r="H491" i="1"/>
  <c r="F492" i="1"/>
  <c r="H492" i="1" l="1"/>
  <c r="F493" i="1"/>
  <c r="G492" i="1"/>
  <c r="F494" i="1" l="1"/>
  <c r="H493" i="1"/>
  <c r="G493" i="1"/>
  <c r="G494" i="1" l="1"/>
  <c r="H494" i="1"/>
  <c r="F495" i="1"/>
  <c r="H495" i="1" l="1"/>
  <c r="G495" i="1"/>
  <c r="F496" i="1"/>
  <c r="G496" i="1" l="1"/>
  <c r="H496" i="1"/>
  <c r="F497" i="1"/>
  <c r="F498" i="1" l="1"/>
  <c r="H497" i="1"/>
  <c r="G497" i="1"/>
  <c r="G498" i="1" l="1"/>
  <c r="H498" i="1"/>
  <c r="F499" i="1"/>
  <c r="H499" i="1" l="1"/>
  <c r="G499" i="1"/>
  <c r="F500" i="1"/>
  <c r="G500" i="1" l="1"/>
  <c r="F501" i="1"/>
  <c r="H500" i="1"/>
  <c r="H501" i="1" l="1"/>
  <c r="G501" i="1"/>
  <c r="F502" i="1"/>
  <c r="H502" i="1" l="1"/>
  <c r="G502" i="1"/>
  <c r="F503" i="1"/>
  <c r="H503" i="1" l="1"/>
  <c r="G503" i="1"/>
</calcChain>
</file>

<file path=xl/sharedStrings.xml><?xml version="1.0" encoding="utf-8"?>
<sst xmlns="http://schemas.openxmlformats.org/spreadsheetml/2006/main" count="10" uniqueCount="10">
  <si>
    <t>date</t>
  </si>
  <si>
    <t>high</t>
  </si>
  <si>
    <t>low</t>
  </si>
  <si>
    <t>close</t>
  </si>
  <si>
    <t>K</t>
  </si>
  <si>
    <t>ema</t>
  </si>
  <si>
    <t>13 periods</t>
  </si>
  <si>
    <t>bull</t>
  </si>
  <si>
    <t>bear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</si>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</sst>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32" borderId="0" xfId="1" applyNumberFormat="1" applyFill="1" applyAlignment="1">
      <alignment horizontal="right"/>
    </xf>
    <xf numFmtId="165" fontId="0" fillId="0" borderId="0" xfId="1" applyNumberFormat="1" applyFont="1"/>
    <xf numFmtId="166" fontId="19" fillId="32" borderId="0" xfId="43" applyNumberFormat="1" applyFont="1" applyAlignment="1">
      <alignment horizontal="right"/>
    </xf>
    <xf numFmtId="165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2" dataDxfId="11" headerRowCellStyle="Currency" dataCellStyle="Currency">
  <sortState xmlns:xlrd2="http://schemas.microsoft.com/office/spreadsheetml/2017/richdata2" ref="B2:E503">
    <sortCondition ref="B2"/>
  </sortState>
  <tableColumns count="8">
    <tableColumn id="9" xr3:uid="{9F699A46-4958-42A4-A5C9-B52EB0EE585B}" name="i" dataDxfId="10" dataCellStyle="Currency"/>
    <tableColumn id="2" xr3:uid="{870234D4-B88D-4DBC-B1B5-A3A328FCAA43}" name="date" dataDxfId="9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10" xr3:uid="{C23C78F6-4EA9-43B4-8A9F-AB3990C28285}" name="ema" dataDxfId="5" dataCellStyle="Currency"/>
    <tableColumn id="11" xr3:uid="{AF331C08-A0B2-451B-9B57-2F314A757038}" name="bull" dataDxfId="4" dataCellStyle="Comma"/>
    <tableColumn id="12" xr3:uid="{D45D2996-062B-4CC8-A4CF-62AB41E0E771}" name="bear" dataDxfId="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J1:J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I1" sqref="I1"/>
    </sheetView>
  </sheetViews>
  <sheetFormatPr defaultRowHeight="15" x14ac:dyDescent="0.25"/>
  <cols>
    <col min="1" max="1" width="4" style="6" bestFit="1" customWidth="1"/>
    <col min="2" max="2" width="8.7109375" style="2" bestFit="1" customWidth="1"/>
    <col min="3" max="5" width="9" style="1" bestFit="1" customWidth="1"/>
    <col min="6" max="6" width="11" style="11" bestFit="1" customWidth="1"/>
    <col min="7" max="8" width="9.7109375" style="15" bestFit="1" customWidth="1"/>
    <col min="9" max="9" width="2.7109375" customWidth="1"/>
    <col min="10" max="10" width="9.140625" style="3"/>
  </cols>
  <sheetData>
    <row r="1" spans="1:10" x14ac:dyDescent="0.25">
      <c r="A1" s="5" t="s">
        <v>9</v>
      </c>
      <c r="B1" s="2" t="s">
        <v>0</v>
      </c>
      <c r="C1" s="4" t="s">
        <v>1</v>
      </c>
      <c r="D1" s="4" t="s">
        <v>2</v>
      </c>
      <c r="E1" s="4" t="s">
        <v>3</v>
      </c>
      <c r="F1" s="9" t="s">
        <v>5</v>
      </c>
      <c r="G1" s="7" t="s">
        <v>7</v>
      </c>
      <c r="H1" s="7" t="s">
        <v>8</v>
      </c>
      <c r="J1" s="3" t="s">
        <v>4</v>
      </c>
    </row>
    <row r="2" spans="1:10" x14ac:dyDescent="0.25">
      <c r="A2" s="5">
        <v>0</v>
      </c>
      <c r="B2" s="2">
        <v>42738</v>
      </c>
      <c r="C2" s="1">
        <v>213.35</v>
      </c>
      <c r="D2" s="1">
        <v>211.52</v>
      </c>
      <c r="E2" s="1">
        <v>212.8</v>
      </c>
      <c r="F2" s="10"/>
      <c r="G2" s="13"/>
      <c r="H2" s="13"/>
      <c r="J2" s="7">
        <f>2/(13+1)</f>
        <v>0.14285714285714285</v>
      </c>
    </row>
    <row r="3" spans="1:10" x14ac:dyDescent="0.25">
      <c r="A3" s="5">
        <v>1</v>
      </c>
      <c r="B3" s="2">
        <v>42739</v>
      </c>
      <c r="C3" s="1">
        <v>214.22</v>
      </c>
      <c r="D3" s="1">
        <v>213.15</v>
      </c>
      <c r="E3" s="1">
        <v>214.06</v>
      </c>
      <c r="F3" s="10"/>
      <c r="G3" s="13"/>
      <c r="H3" s="13"/>
      <c r="J3" s="8" t="s">
        <v>6</v>
      </c>
    </row>
    <row r="4" spans="1:10" x14ac:dyDescent="0.25">
      <c r="A4" s="5">
        <v>2</v>
      </c>
      <c r="B4" s="2">
        <v>42740</v>
      </c>
      <c r="C4" s="1">
        <v>214.06</v>
      </c>
      <c r="D4" s="1">
        <v>213.02</v>
      </c>
      <c r="E4" s="1">
        <v>213.89</v>
      </c>
      <c r="F4" s="10"/>
      <c r="G4" s="13"/>
      <c r="H4" s="13"/>
    </row>
    <row r="5" spans="1:10" x14ac:dyDescent="0.25">
      <c r="A5" s="5">
        <v>3</v>
      </c>
      <c r="B5" s="2">
        <v>42741</v>
      </c>
      <c r="C5" s="1">
        <v>215.17</v>
      </c>
      <c r="D5" s="1">
        <v>213.42</v>
      </c>
      <c r="E5" s="1">
        <v>214.66</v>
      </c>
      <c r="F5" s="10"/>
      <c r="G5" s="13"/>
      <c r="H5" s="13"/>
    </row>
    <row r="6" spans="1:10" x14ac:dyDescent="0.25">
      <c r="A6" s="5">
        <v>4</v>
      </c>
      <c r="B6" s="2">
        <v>42744</v>
      </c>
      <c r="C6" s="1">
        <v>214.53</v>
      </c>
      <c r="D6" s="1">
        <v>213.91</v>
      </c>
      <c r="E6" s="1">
        <v>213.95</v>
      </c>
      <c r="F6" s="10"/>
      <c r="G6" s="13"/>
      <c r="H6" s="13"/>
    </row>
    <row r="7" spans="1:10" x14ac:dyDescent="0.25">
      <c r="A7" s="5">
        <v>5</v>
      </c>
      <c r="B7" s="2">
        <v>42745</v>
      </c>
      <c r="C7" s="1">
        <v>214.89</v>
      </c>
      <c r="D7" s="1">
        <v>213.52</v>
      </c>
      <c r="E7" s="1">
        <v>213.95</v>
      </c>
      <c r="F7" s="10"/>
      <c r="G7" s="13"/>
      <c r="H7" s="13"/>
    </row>
    <row r="8" spans="1:10" x14ac:dyDescent="0.25">
      <c r="A8" s="5">
        <v>6</v>
      </c>
      <c r="B8" s="2">
        <v>42746</v>
      </c>
      <c r="C8" s="1">
        <v>214.55</v>
      </c>
      <c r="D8" s="1">
        <v>213.13</v>
      </c>
      <c r="E8" s="1">
        <v>214.55</v>
      </c>
      <c r="F8" s="10"/>
      <c r="G8" s="13"/>
      <c r="H8" s="13"/>
    </row>
    <row r="9" spans="1:10" x14ac:dyDescent="0.25">
      <c r="A9" s="5">
        <v>7</v>
      </c>
      <c r="B9" s="2">
        <v>42747</v>
      </c>
      <c r="C9" s="1">
        <v>214.22</v>
      </c>
      <c r="D9" s="1">
        <v>212.53</v>
      </c>
      <c r="E9" s="1">
        <v>214.02</v>
      </c>
      <c r="F9" s="10"/>
      <c r="G9" s="13"/>
      <c r="H9" s="13"/>
    </row>
    <row r="10" spans="1:10" x14ac:dyDescent="0.25">
      <c r="A10" s="5">
        <v>8</v>
      </c>
      <c r="B10" s="2">
        <v>42748</v>
      </c>
      <c r="C10" s="1">
        <v>214.84</v>
      </c>
      <c r="D10" s="1">
        <v>214.17</v>
      </c>
      <c r="E10" s="1">
        <v>214.51</v>
      </c>
      <c r="F10" s="10"/>
      <c r="G10" s="13"/>
      <c r="H10" s="13"/>
    </row>
    <row r="11" spans="1:10" x14ac:dyDescent="0.25">
      <c r="A11" s="5">
        <v>9</v>
      </c>
      <c r="B11" s="2">
        <v>42752</v>
      </c>
      <c r="C11" s="1">
        <v>214.25</v>
      </c>
      <c r="D11" s="1">
        <v>213.33</v>
      </c>
      <c r="E11" s="1">
        <v>213.75</v>
      </c>
      <c r="F11" s="10"/>
      <c r="G11" s="13"/>
      <c r="H11" s="13"/>
    </row>
    <row r="12" spans="1:10" x14ac:dyDescent="0.25">
      <c r="A12" s="5">
        <v>10</v>
      </c>
      <c r="B12" s="2">
        <v>42753</v>
      </c>
      <c r="C12" s="1">
        <v>214.27</v>
      </c>
      <c r="D12" s="1">
        <v>213.42</v>
      </c>
      <c r="E12" s="1">
        <v>214.22</v>
      </c>
      <c r="F12" s="10"/>
      <c r="G12" s="13"/>
      <c r="H12" s="13"/>
    </row>
    <row r="13" spans="1:10" x14ac:dyDescent="0.25">
      <c r="A13" s="5">
        <v>11</v>
      </c>
      <c r="B13" s="2">
        <v>42754</v>
      </c>
      <c r="C13" s="1">
        <v>214.46</v>
      </c>
      <c r="D13" s="1">
        <v>212.96</v>
      </c>
      <c r="E13" s="1">
        <v>213.43</v>
      </c>
      <c r="F13" s="12"/>
      <c r="G13" s="14"/>
      <c r="H13" s="14"/>
    </row>
    <row r="14" spans="1:10" x14ac:dyDescent="0.25">
      <c r="A14" s="5">
        <v>12</v>
      </c>
      <c r="B14" s="2">
        <v>42755</v>
      </c>
      <c r="C14" s="1">
        <v>214.75</v>
      </c>
      <c r="D14" s="1">
        <v>213.49</v>
      </c>
      <c r="E14" s="1">
        <v>214.21</v>
      </c>
      <c r="F14" s="16">
        <f>AVERAGE(E2:E14)</f>
        <v>213.99999999999997</v>
      </c>
      <c r="G14" s="14">
        <f>testdata[[#This Row],[high]]-testdata[[#This Row],[ema]]</f>
        <v>0.75000000000002842</v>
      </c>
      <c r="H14" s="14">
        <f>testdata[[#This Row],[low]]-testdata[[#This Row],[ema]]</f>
        <v>-0.50999999999996248</v>
      </c>
    </row>
    <row r="15" spans="1:10" x14ac:dyDescent="0.25">
      <c r="A15" s="5">
        <v>13</v>
      </c>
      <c r="B15" s="2">
        <v>42758</v>
      </c>
      <c r="C15" s="1">
        <v>214.28</v>
      </c>
      <c r="D15" s="1">
        <v>212.83</v>
      </c>
      <c r="E15" s="1">
        <v>213.66</v>
      </c>
      <c r="F15" s="10">
        <f>(testdata[[#This Row],[close]]-F14)*Multiplier +F14</f>
        <v>213.95142857142855</v>
      </c>
      <c r="G15" s="13">
        <f>testdata[[#This Row],[high]]-testdata[[#This Row],[ema]]</f>
        <v>0.3285714285714505</v>
      </c>
      <c r="H15" s="13">
        <f>testdata[[#This Row],[low]]-testdata[[#This Row],[ema]]</f>
        <v>-1.1214285714285381</v>
      </c>
    </row>
    <row r="16" spans="1:10" x14ac:dyDescent="0.25">
      <c r="A16" s="5">
        <v>14</v>
      </c>
      <c r="B16" s="2">
        <v>42759</v>
      </c>
      <c r="C16" s="1">
        <v>215.48</v>
      </c>
      <c r="D16" s="1">
        <v>213.77</v>
      </c>
      <c r="E16" s="1">
        <v>215.03</v>
      </c>
      <c r="F16" s="10">
        <f>(testdata[[#This Row],[close]]-F15)*Multiplier +F15</f>
        <v>214.10551020408161</v>
      </c>
      <c r="G16" s="13">
        <f>testdata[[#This Row],[high]]-testdata[[#This Row],[ema]]</f>
        <v>1.3744897959183788</v>
      </c>
      <c r="H16" s="13">
        <f>testdata[[#This Row],[low]]-testdata[[#This Row],[ema]]</f>
        <v>-0.3355102040816007</v>
      </c>
    </row>
    <row r="17" spans="1:8" x14ac:dyDescent="0.25">
      <c r="A17" s="5">
        <v>15</v>
      </c>
      <c r="B17" s="2">
        <v>42760</v>
      </c>
      <c r="C17" s="1">
        <v>216.89</v>
      </c>
      <c r="D17" s="1">
        <v>215.89</v>
      </c>
      <c r="E17" s="1">
        <v>216.89</v>
      </c>
      <c r="F17" s="10">
        <f>(testdata[[#This Row],[close]]-F16)*Multiplier +F16</f>
        <v>214.50329446064137</v>
      </c>
      <c r="G17" s="13">
        <f>testdata[[#This Row],[high]]-testdata[[#This Row],[ema]]</f>
        <v>2.3867055393586156</v>
      </c>
      <c r="H17" s="13">
        <f>testdata[[#This Row],[low]]-testdata[[#This Row],[ema]]</f>
        <v>1.3867055393586156</v>
      </c>
    </row>
    <row r="18" spans="1:8" x14ac:dyDescent="0.25">
      <c r="A18" s="5">
        <v>16</v>
      </c>
      <c r="B18" s="2">
        <v>42761</v>
      </c>
      <c r="C18" s="1">
        <v>217.02</v>
      </c>
      <c r="D18" s="1">
        <v>216.36</v>
      </c>
      <c r="E18" s="1">
        <v>216.66</v>
      </c>
      <c r="F18" s="10">
        <f>(testdata[[#This Row],[close]]-F17)*Multiplier +F17</f>
        <v>214.81139525197833</v>
      </c>
      <c r="G18" s="13">
        <f>testdata[[#This Row],[high]]-testdata[[#This Row],[ema]]</f>
        <v>2.2086047480216848</v>
      </c>
      <c r="H18" s="13">
        <f>testdata[[#This Row],[low]]-testdata[[#This Row],[ema]]</f>
        <v>1.5486047480216882</v>
      </c>
    </row>
    <row r="19" spans="1:8" x14ac:dyDescent="0.25">
      <c r="A19" s="5">
        <v>17</v>
      </c>
      <c r="B19" s="2">
        <v>42762</v>
      </c>
      <c r="C19" s="1">
        <v>216.91</v>
      </c>
      <c r="D19" s="1">
        <v>216.12</v>
      </c>
      <c r="E19" s="1">
        <v>216.32</v>
      </c>
      <c r="F19" s="10">
        <f>(testdata[[#This Row],[close]]-F18)*Multiplier +F18</f>
        <v>215.02691021598142</v>
      </c>
      <c r="G19" s="13">
        <f>testdata[[#This Row],[high]]-testdata[[#This Row],[ema]]</f>
        <v>1.8830897840185798</v>
      </c>
      <c r="H19" s="13">
        <f>testdata[[#This Row],[low]]-testdata[[#This Row],[ema]]</f>
        <v>1.0930897840185878</v>
      </c>
    </row>
    <row r="20" spans="1:8" x14ac:dyDescent="0.25">
      <c r="A20" s="5">
        <v>18</v>
      </c>
      <c r="B20" s="2">
        <v>42765</v>
      </c>
      <c r="C20" s="1">
        <v>215.59</v>
      </c>
      <c r="D20" s="1">
        <v>213.9</v>
      </c>
      <c r="E20" s="1">
        <v>214.98</v>
      </c>
      <c r="F20" s="10">
        <f>(testdata[[#This Row],[close]]-F19)*Multiplier +F19</f>
        <v>215.02020875655549</v>
      </c>
      <c r="G20" s="13">
        <f>testdata[[#This Row],[high]]-testdata[[#This Row],[ema]]</f>
        <v>0.56979124344451293</v>
      </c>
      <c r="H20" s="13">
        <f>testdata[[#This Row],[low]]-testdata[[#This Row],[ema]]</f>
        <v>-1.1202087565554848</v>
      </c>
    </row>
    <row r="21" spans="1:8" x14ac:dyDescent="0.25">
      <c r="A21" s="5">
        <v>19</v>
      </c>
      <c r="B21" s="2">
        <v>42766</v>
      </c>
      <c r="C21" s="1">
        <v>215.03</v>
      </c>
      <c r="D21" s="1">
        <v>213.82</v>
      </c>
      <c r="E21" s="1">
        <v>214.96</v>
      </c>
      <c r="F21" s="10">
        <f>(testdata[[#This Row],[close]]-F20)*Multiplier +F20</f>
        <v>215.011607505619</v>
      </c>
      <c r="G21" s="13">
        <f>testdata[[#This Row],[high]]-testdata[[#This Row],[ema]]</f>
        <v>1.8392494381004099E-2</v>
      </c>
      <c r="H21" s="13">
        <f>testdata[[#This Row],[low]]-testdata[[#This Row],[ema]]</f>
        <v>-1.1916075056190039</v>
      </c>
    </row>
    <row r="22" spans="1:8" x14ac:dyDescent="0.25">
      <c r="A22" s="5">
        <v>20</v>
      </c>
      <c r="B22" s="2">
        <v>42767</v>
      </c>
      <c r="C22" s="1">
        <v>215.96</v>
      </c>
      <c r="D22" s="1">
        <v>214.4</v>
      </c>
      <c r="E22" s="1">
        <v>215.05</v>
      </c>
      <c r="F22" s="10">
        <f>(testdata[[#This Row],[close]]-F21)*Multiplier +F21</f>
        <v>215.01709214767342</v>
      </c>
      <c r="G22" s="13">
        <f>testdata[[#This Row],[high]]-testdata[[#This Row],[ema]]</f>
        <v>0.94290785232658436</v>
      </c>
      <c r="H22" s="13">
        <f>testdata[[#This Row],[low]]-testdata[[#This Row],[ema]]</f>
        <v>-0.61709214767341791</v>
      </c>
    </row>
    <row r="23" spans="1:8" x14ac:dyDescent="0.25">
      <c r="A23" s="5">
        <v>21</v>
      </c>
      <c r="B23" s="2">
        <v>42768</v>
      </c>
      <c r="C23" s="1">
        <v>215.5</v>
      </c>
      <c r="D23" s="1">
        <v>214.29</v>
      </c>
      <c r="E23" s="1">
        <v>215.19</v>
      </c>
      <c r="F23" s="10">
        <f>(testdata[[#This Row],[close]]-F22)*Multiplier +F22</f>
        <v>215.04179326943435</v>
      </c>
      <c r="G23" s="13">
        <f>testdata[[#This Row],[high]]-testdata[[#This Row],[ema]]</f>
        <v>0.45820673056564942</v>
      </c>
      <c r="H23" s="13">
        <f>testdata[[#This Row],[low]]-testdata[[#This Row],[ema]]</f>
        <v>-0.75179326943435854</v>
      </c>
    </row>
    <row r="24" spans="1:8" x14ac:dyDescent="0.25">
      <c r="A24" s="5">
        <v>22</v>
      </c>
      <c r="B24" s="2">
        <v>42769</v>
      </c>
      <c r="C24" s="1">
        <v>216.87</v>
      </c>
      <c r="D24" s="1">
        <v>215.84</v>
      </c>
      <c r="E24" s="1">
        <v>216.67</v>
      </c>
      <c r="F24" s="10">
        <f>(testdata[[#This Row],[close]]-F23)*Multiplier +F23</f>
        <v>215.27439423094373</v>
      </c>
      <c r="G24" s="13">
        <f>testdata[[#This Row],[high]]-testdata[[#This Row],[ema]]</f>
        <v>1.5956057690562773</v>
      </c>
      <c r="H24" s="13">
        <f>testdata[[#This Row],[low]]-testdata[[#This Row],[ema]]</f>
        <v>0.56560576905627613</v>
      </c>
    </row>
    <row r="25" spans="1:8" x14ac:dyDescent="0.25">
      <c r="A25" s="5">
        <v>23</v>
      </c>
      <c r="B25" s="2">
        <v>42772</v>
      </c>
      <c r="C25" s="1">
        <v>216.66</v>
      </c>
      <c r="D25" s="1">
        <v>215.92</v>
      </c>
      <c r="E25" s="1">
        <v>216.28</v>
      </c>
      <c r="F25" s="10">
        <f>(testdata[[#This Row],[close]]-F24)*Multiplier +F24</f>
        <v>215.41805219795177</v>
      </c>
      <c r="G25" s="13">
        <f>testdata[[#This Row],[high]]-testdata[[#This Row],[ema]]</f>
        <v>1.2419478020482302</v>
      </c>
      <c r="H25" s="13">
        <f>testdata[[#This Row],[low]]-testdata[[#This Row],[ema]]</f>
        <v>0.50194780204822109</v>
      </c>
    </row>
    <row r="26" spans="1:8" x14ac:dyDescent="0.25">
      <c r="A26" s="5">
        <v>24</v>
      </c>
      <c r="B26" s="2">
        <v>42773</v>
      </c>
      <c r="C26" s="1">
        <v>216.97</v>
      </c>
      <c r="D26" s="1">
        <v>216.09</v>
      </c>
      <c r="E26" s="1">
        <v>216.29</v>
      </c>
      <c r="F26" s="12">
        <f>(testdata[[#This Row],[close]]-F25)*Multiplier +F25</f>
        <v>215.54261616967295</v>
      </c>
      <c r="G26" s="14">
        <f>testdata[[#This Row],[high]]-testdata[[#This Row],[ema]]</f>
        <v>1.4273838303270452</v>
      </c>
      <c r="H26" s="14">
        <f>testdata[[#This Row],[low]]-testdata[[#This Row],[ema]]</f>
        <v>0.54738383032704974</v>
      </c>
    </row>
    <row r="27" spans="1:8" x14ac:dyDescent="0.25">
      <c r="A27" s="5">
        <v>25</v>
      </c>
      <c r="B27" s="2">
        <v>42774</v>
      </c>
      <c r="C27" s="1">
        <v>216.72</v>
      </c>
      <c r="D27" s="1">
        <v>215.7</v>
      </c>
      <c r="E27" s="1">
        <v>216.58</v>
      </c>
      <c r="F27" s="10">
        <f>(testdata[[#This Row],[close]]-F26)*Multiplier +F26</f>
        <v>215.69081385971967</v>
      </c>
      <c r="G27" s="13">
        <f>testdata[[#This Row],[high]]-testdata[[#This Row],[ema]]</f>
        <v>1.0291861402803306</v>
      </c>
      <c r="H27" s="13">
        <f>testdata[[#This Row],[low]]-testdata[[#This Row],[ema]]</f>
        <v>9.1861402803203873E-3</v>
      </c>
    </row>
    <row r="28" spans="1:8" x14ac:dyDescent="0.25">
      <c r="A28" s="5">
        <v>26</v>
      </c>
      <c r="B28" s="2">
        <v>42775</v>
      </c>
      <c r="C28" s="1">
        <v>218.19</v>
      </c>
      <c r="D28" s="1">
        <v>216.84</v>
      </c>
      <c r="E28" s="1">
        <v>217.86</v>
      </c>
      <c r="F28" s="10">
        <f>(testdata[[#This Row],[close]]-F27)*Multiplier +F27</f>
        <v>216.00069759404542</v>
      </c>
      <c r="G28" s="13">
        <f>testdata[[#This Row],[high]]-testdata[[#This Row],[ema]]</f>
        <v>2.189302405954578</v>
      </c>
      <c r="H28" s="13">
        <f>testdata[[#This Row],[low]]-testdata[[#This Row],[ema]]</f>
        <v>0.83930240595458372</v>
      </c>
    </row>
    <row r="29" spans="1:8" x14ac:dyDescent="0.25">
      <c r="A29" s="5">
        <v>27</v>
      </c>
      <c r="B29" s="2">
        <v>42776</v>
      </c>
      <c r="C29" s="1">
        <v>218.97</v>
      </c>
      <c r="D29" s="1">
        <v>217.88</v>
      </c>
      <c r="E29" s="1">
        <v>218.72</v>
      </c>
      <c r="F29" s="10">
        <f>(testdata[[#This Row],[close]]-F28)*Multiplier +F28</f>
        <v>216.38916936632464</v>
      </c>
      <c r="G29" s="13">
        <f>testdata[[#This Row],[high]]-testdata[[#This Row],[ema]]</f>
        <v>2.5808306336753617</v>
      </c>
      <c r="H29" s="13">
        <f>testdata[[#This Row],[low]]-testdata[[#This Row],[ema]]</f>
        <v>1.4908306336753583</v>
      </c>
    </row>
    <row r="30" spans="1:8" x14ac:dyDescent="0.25">
      <c r="A30" s="5">
        <v>28</v>
      </c>
      <c r="B30" s="2">
        <v>42779</v>
      </c>
      <c r="C30" s="1">
        <v>220.19</v>
      </c>
      <c r="D30" s="1">
        <v>219.23</v>
      </c>
      <c r="E30" s="1">
        <v>219.91</v>
      </c>
      <c r="F30" s="10">
        <f>(testdata[[#This Row],[close]]-F29)*Multiplier +F29</f>
        <v>216.89214517113541</v>
      </c>
      <c r="G30" s="13">
        <f>testdata[[#This Row],[high]]-testdata[[#This Row],[ema]]</f>
        <v>3.2978548288645868</v>
      </c>
      <c r="H30" s="13">
        <f>testdata[[#This Row],[low]]-testdata[[#This Row],[ema]]</f>
        <v>2.3378548288645788</v>
      </c>
    </row>
    <row r="31" spans="1:8" x14ac:dyDescent="0.25">
      <c r="A31" s="5">
        <v>29</v>
      </c>
      <c r="B31" s="2">
        <v>42780</v>
      </c>
      <c r="C31" s="1">
        <v>220.8</v>
      </c>
      <c r="D31" s="1">
        <v>219.33</v>
      </c>
      <c r="E31" s="1">
        <v>220.79</v>
      </c>
      <c r="F31" s="10">
        <f>(testdata[[#This Row],[close]]-F30)*Multiplier +F30</f>
        <v>217.44898157525893</v>
      </c>
      <c r="G31" s="13">
        <f>testdata[[#This Row],[high]]-testdata[[#This Row],[ema]]</f>
        <v>3.3510184247410848</v>
      </c>
      <c r="H31" s="13">
        <f>testdata[[#This Row],[low]]-testdata[[#This Row],[ema]]</f>
        <v>1.8810184247410859</v>
      </c>
    </row>
    <row r="32" spans="1:8" x14ac:dyDescent="0.25">
      <c r="A32" s="5">
        <v>30</v>
      </c>
      <c r="B32" s="2">
        <v>42781</v>
      </c>
      <c r="C32" s="1">
        <v>222.15</v>
      </c>
      <c r="D32" s="1">
        <v>220.5</v>
      </c>
      <c r="E32" s="1">
        <v>221.94</v>
      </c>
      <c r="F32" s="10">
        <f>(testdata[[#This Row],[close]]-F31)*Multiplier +F31</f>
        <v>218.09055563593623</v>
      </c>
      <c r="G32" s="13">
        <f>testdata[[#This Row],[high]]-testdata[[#This Row],[ema]]</f>
        <v>4.0594443640637792</v>
      </c>
      <c r="H32" s="13">
        <f>testdata[[#This Row],[low]]-testdata[[#This Row],[ema]]</f>
        <v>2.4094443640637735</v>
      </c>
    </row>
    <row r="33" spans="1:8" x14ac:dyDescent="0.25">
      <c r="A33" s="5">
        <v>31</v>
      </c>
      <c r="B33" s="2">
        <v>42782</v>
      </c>
      <c r="C33" s="1">
        <v>222.16</v>
      </c>
      <c r="D33" s="1">
        <v>220.93</v>
      </c>
      <c r="E33" s="1">
        <v>221.75</v>
      </c>
      <c r="F33" s="10">
        <f>(testdata[[#This Row],[close]]-F32)*Multiplier +F32</f>
        <v>218.61333340223106</v>
      </c>
      <c r="G33" s="13">
        <f>testdata[[#This Row],[high]]-testdata[[#This Row],[ema]]</f>
        <v>3.5466665977689331</v>
      </c>
      <c r="H33" s="13">
        <f>testdata[[#This Row],[low]]-testdata[[#This Row],[ema]]</f>
        <v>2.3166665977689433</v>
      </c>
    </row>
    <row r="34" spans="1:8" x14ac:dyDescent="0.25">
      <c r="A34" s="5">
        <v>32</v>
      </c>
      <c r="B34" s="2">
        <v>42783</v>
      </c>
      <c r="C34" s="1">
        <v>222.1</v>
      </c>
      <c r="D34" s="1">
        <v>221.01</v>
      </c>
      <c r="E34" s="1">
        <v>222.1</v>
      </c>
      <c r="F34" s="10">
        <f>(testdata[[#This Row],[close]]-F33)*Multiplier +F33</f>
        <v>219.11142863048377</v>
      </c>
      <c r="G34" s="13">
        <f>testdata[[#This Row],[high]]-testdata[[#This Row],[ema]]</f>
        <v>2.9885713695162224</v>
      </c>
      <c r="H34" s="13">
        <f>testdata[[#This Row],[low]]-testdata[[#This Row],[ema]]</f>
        <v>1.898571369516219</v>
      </c>
    </row>
    <row r="35" spans="1:8" x14ac:dyDescent="0.25">
      <c r="A35" s="5">
        <v>33</v>
      </c>
      <c r="B35" s="2">
        <v>42787</v>
      </c>
      <c r="C35" s="1">
        <v>223.62</v>
      </c>
      <c r="D35" s="1">
        <v>222.5</v>
      </c>
      <c r="E35" s="1">
        <v>223.43</v>
      </c>
      <c r="F35" s="10">
        <f>(testdata[[#This Row],[close]]-F34)*Multiplier +F34</f>
        <v>219.72836739755752</v>
      </c>
      <c r="G35" s="13">
        <f>testdata[[#This Row],[high]]-testdata[[#This Row],[ema]]</f>
        <v>3.8916326024424848</v>
      </c>
      <c r="H35" s="13">
        <f>testdata[[#This Row],[low]]-testdata[[#This Row],[ema]]</f>
        <v>2.7716326024424802</v>
      </c>
    </row>
    <row r="36" spans="1:8" x14ac:dyDescent="0.25">
      <c r="A36" s="5">
        <v>34</v>
      </c>
      <c r="B36" s="2">
        <v>42788</v>
      </c>
      <c r="C36" s="1">
        <v>223.47</v>
      </c>
      <c r="D36" s="1">
        <v>222.8</v>
      </c>
      <c r="E36" s="1">
        <v>223.23</v>
      </c>
      <c r="F36" s="10">
        <f>(testdata[[#This Row],[close]]-F35)*Multiplier +F35</f>
        <v>220.22860062647788</v>
      </c>
      <c r="G36" s="13">
        <f>testdata[[#This Row],[high]]-testdata[[#This Row],[ema]]</f>
        <v>3.241399373522114</v>
      </c>
      <c r="H36" s="13">
        <f>testdata[[#This Row],[low]]-testdata[[#This Row],[ema]]</f>
        <v>2.5713993735221266</v>
      </c>
    </row>
    <row r="37" spans="1:8" x14ac:dyDescent="0.25">
      <c r="A37" s="5">
        <v>35</v>
      </c>
      <c r="B37" s="2">
        <v>42789</v>
      </c>
      <c r="C37" s="1">
        <v>223.81</v>
      </c>
      <c r="D37" s="1">
        <v>222.55</v>
      </c>
      <c r="E37" s="1">
        <v>223.38</v>
      </c>
      <c r="F37" s="10">
        <f>(testdata[[#This Row],[close]]-F36)*Multiplier +F36</f>
        <v>220.67880053698104</v>
      </c>
      <c r="G37" s="13">
        <f>testdata[[#This Row],[high]]-testdata[[#This Row],[ema]]</f>
        <v>3.1311994630189588</v>
      </c>
      <c r="H37" s="13">
        <f>testdata[[#This Row],[low]]-testdata[[#This Row],[ema]]</f>
        <v>1.8711994630189679</v>
      </c>
    </row>
    <row r="38" spans="1:8" x14ac:dyDescent="0.25">
      <c r="A38" s="5">
        <v>36</v>
      </c>
      <c r="B38" s="2">
        <v>42790</v>
      </c>
      <c r="C38" s="1">
        <v>223.71</v>
      </c>
      <c r="D38" s="1">
        <v>222.41</v>
      </c>
      <c r="E38" s="1">
        <v>223.66</v>
      </c>
      <c r="F38" s="10">
        <f>(testdata[[#This Row],[close]]-F37)*Multiplier +F37</f>
        <v>221.10468617455518</v>
      </c>
      <c r="G38" s="13">
        <f>testdata[[#This Row],[high]]-testdata[[#This Row],[ema]]</f>
        <v>2.6053138254448243</v>
      </c>
      <c r="H38" s="13">
        <f>testdata[[#This Row],[low]]-testdata[[#This Row],[ema]]</f>
        <v>1.3053138254448129</v>
      </c>
    </row>
    <row r="39" spans="1:8" x14ac:dyDescent="0.25">
      <c r="A39" s="5">
        <v>37</v>
      </c>
      <c r="B39" s="2">
        <v>42793</v>
      </c>
      <c r="C39" s="1">
        <v>224.2</v>
      </c>
      <c r="D39" s="1">
        <v>223.29</v>
      </c>
      <c r="E39" s="1">
        <v>224.01</v>
      </c>
      <c r="F39" s="10">
        <f>(testdata[[#This Row],[close]]-F38)*Multiplier +F38</f>
        <v>221.51973100676159</v>
      </c>
      <c r="G39" s="13">
        <f>testdata[[#This Row],[high]]-testdata[[#This Row],[ema]]</f>
        <v>2.6802689932383998</v>
      </c>
      <c r="H39" s="13">
        <f>testdata[[#This Row],[low]]-testdata[[#This Row],[ema]]</f>
        <v>1.7702689932384033</v>
      </c>
    </row>
    <row r="40" spans="1:8" x14ac:dyDescent="0.25">
      <c r="A40" s="5">
        <v>38</v>
      </c>
      <c r="B40" s="2">
        <v>42794</v>
      </c>
      <c r="C40" s="1">
        <v>223.86</v>
      </c>
      <c r="D40" s="1">
        <v>222.98</v>
      </c>
      <c r="E40" s="1">
        <v>223.41</v>
      </c>
      <c r="F40" s="10">
        <f>(testdata[[#This Row],[close]]-F39)*Multiplier +F39</f>
        <v>221.78976943436709</v>
      </c>
      <c r="G40" s="13">
        <f>testdata[[#This Row],[high]]-testdata[[#This Row],[ema]]</f>
        <v>2.0702305656329258</v>
      </c>
      <c r="H40" s="13">
        <f>testdata[[#This Row],[low]]-testdata[[#This Row],[ema]]</f>
        <v>1.190230565632902</v>
      </c>
    </row>
    <row r="41" spans="1:8" x14ac:dyDescent="0.25">
      <c r="A41" s="5">
        <v>39</v>
      </c>
      <c r="B41" s="2">
        <v>42795</v>
      </c>
      <c r="C41" s="1">
        <v>227.04</v>
      </c>
      <c r="D41" s="1">
        <v>225.2</v>
      </c>
      <c r="E41" s="1">
        <v>226.53</v>
      </c>
      <c r="F41" s="10">
        <f>(testdata[[#This Row],[close]]-F40)*Multiplier +F40</f>
        <v>222.46694522945751</v>
      </c>
      <c r="G41" s="13">
        <f>testdata[[#This Row],[high]]-testdata[[#This Row],[ema]]</f>
        <v>4.573054770542484</v>
      </c>
      <c r="H41" s="13">
        <f>testdata[[#This Row],[low]]-testdata[[#This Row],[ema]]</f>
        <v>2.7330547705424806</v>
      </c>
    </row>
    <row r="42" spans="1:8" x14ac:dyDescent="0.25">
      <c r="A42" s="5">
        <v>40</v>
      </c>
      <c r="B42" s="2">
        <v>42796</v>
      </c>
      <c r="C42" s="1">
        <v>226.34</v>
      </c>
      <c r="D42" s="1">
        <v>225.05</v>
      </c>
      <c r="E42" s="1">
        <v>225.11</v>
      </c>
      <c r="F42" s="10">
        <f>(testdata[[#This Row],[close]]-F41)*Multiplier +F41</f>
        <v>222.84452448239216</v>
      </c>
      <c r="G42" s="13">
        <f>testdata[[#This Row],[high]]-testdata[[#This Row],[ema]]</f>
        <v>3.4954755176078436</v>
      </c>
      <c r="H42" s="13">
        <f>testdata[[#This Row],[low]]-testdata[[#This Row],[ema]]</f>
        <v>2.2054755176078515</v>
      </c>
    </row>
    <row r="43" spans="1:8" x14ac:dyDescent="0.25">
      <c r="A43" s="5">
        <v>41</v>
      </c>
      <c r="B43" s="2">
        <v>42797</v>
      </c>
      <c r="C43" s="1">
        <v>225.43</v>
      </c>
      <c r="D43" s="1">
        <v>224.6</v>
      </c>
      <c r="E43" s="1">
        <v>225.25</v>
      </c>
      <c r="F43" s="10">
        <f>(testdata[[#This Row],[close]]-F42)*Multiplier +F42</f>
        <v>223.18816384205041</v>
      </c>
      <c r="G43" s="13">
        <f>testdata[[#This Row],[high]]-testdata[[#This Row],[ema]]</f>
        <v>2.2418361579495922</v>
      </c>
      <c r="H43" s="13">
        <f>testdata[[#This Row],[low]]-testdata[[#This Row],[ema]]</f>
        <v>1.4118361579495797</v>
      </c>
    </row>
    <row r="44" spans="1:8" x14ac:dyDescent="0.25">
      <c r="A44" s="5">
        <v>42</v>
      </c>
      <c r="B44" s="2">
        <v>42800</v>
      </c>
      <c r="C44" s="1">
        <v>224.97</v>
      </c>
      <c r="D44" s="1">
        <v>223.92</v>
      </c>
      <c r="E44" s="1">
        <v>224.58</v>
      </c>
      <c r="F44" s="10">
        <f>(testdata[[#This Row],[close]]-F43)*Multiplier +F43</f>
        <v>223.38699757890035</v>
      </c>
      <c r="G44" s="13">
        <f>testdata[[#This Row],[high]]-testdata[[#This Row],[ema]]</f>
        <v>1.5830024210996498</v>
      </c>
      <c r="H44" s="13">
        <f>testdata[[#This Row],[low]]-testdata[[#This Row],[ema]]</f>
        <v>0.53300242109963847</v>
      </c>
    </row>
    <row r="45" spans="1:8" x14ac:dyDescent="0.25">
      <c r="A45" s="5">
        <v>43</v>
      </c>
      <c r="B45" s="2">
        <v>42801</v>
      </c>
      <c r="C45" s="1">
        <v>224.64</v>
      </c>
      <c r="D45" s="1">
        <v>223.68</v>
      </c>
      <c r="E45" s="1">
        <v>223.91</v>
      </c>
      <c r="F45" s="10">
        <f>(testdata[[#This Row],[close]]-F44)*Multiplier +F44</f>
        <v>223.46171221048601</v>
      </c>
      <c r="G45" s="13">
        <f>testdata[[#This Row],[high]]-testdata[[#This Row],[ema]]</f>
        <v>1.1782877895139734</v>
      </c>
      <c r="H45" s="13">
        <f>testdata[[#This Row],[low]]-testdata[[#This Row],[ema]]</f>
        <v>0.21828778951399386</v>
      </c>
    </row>
    <row r="46" spans="1:8" x14ac:dyDescent="0.25">
      <c r="A46" s="5">
        <v>44</v>
      </c>
      <c r="B46" s="2">
        <v>42802</v>
      </c>
      <c r="C46" s="1">
        <v>224.51</v>
      </c>
      <c r="D46" s="1">
        <v>223.34</v>
      </c>
      <c r="E46" s="1">
        <v>223.49</v>
      </c>
      <c r="F46" s="10">
        <f>(testdata[[#This Row],[close]]-F45)*Multiplier +F45</f>
        <v>223.46575332327373</v>
      </c>
      <c r="G46" s="13">
        <f>testdata[[#This Row],[high]]-testdata[[#This Row],[ema]]</f>
        <v>1.0442466767262601</v>
      </c>
      <c r="H46" s="13">
        <f>testdata[[#This Row],[low]]-testdata[[#This Row],[ema]]</f>
        <v>-0.12575332327372735</v>
      </c>
    </row>
    <row r="47" spans="1:8" x14ac:dyDescent="0.25">
      <c r="A47" s="5">
        <v>45</v>
      </c>
      <c r="B47" s="2">
        <v>42803</v>
      </c>
      <c r="C47" s="1">
        <v>224.13</v>
      </c>
      <c r="D47" s="1">
        <v>222.72</v>
      </c>
      <c r="E47" s="1">
        <v>223.78</v>
      </c>
      <c r="F47" s="10">
        <f>(testdata[[#This Row],[close]]-F46)*Multiplier +F46</f>
        <v>223.51064570566319</v>
      </c>
      <c r="G47" s="13">
        <f>testdata[[#This Row],[high]]-testdata[[#This Row],[ema]]</f>
        <v>0.61935429433680156</v>
      </c>
      <c r="H47" s="13">
        <f>testdata[[#This Row],[low]]-testdata[[#This Row],[ema]]</f>
        <v>-0.79064570566319503</v>
      </c>
    </row>
    <row r="48" spans="1:8" x14ac:dyDescent="0.25">
      <c r="A48" s="5">
        <v>46</v>
      </c>
      <c r="B48" s="2">
        <v>42804</v>
      </c>
      <c r="C48" s="1">
        <v>224.87</v>
      </c>
      <c r="D48" s="1">
        <v>223.52</v>
      </c>
      <c r="E48" s="1">
        <v>224.56</v>
      </c>
      <c r="F48" s="10">
        <f>(testdata[[#This Row],[close]]-F47)*Multiplier +F47</f>
        <v>223.66055346199701</v>
      </c>
      <c r="G48" s="13">
        <f>testdata[[#This Row],[high]]-testdata[[#This Row],[ema]]</f>
        <v>1.2094465380029931</v>
      </c>
      <c r="H48" s="13">
        <f>testdata[[#This Row],[low]]-testdata[[#This Row],[ema]]</f>
        <v>-0.14055346199700125</v>
      </c>
    </row>
    <row r="49" spans="1:8" x14ac:dyDescent="0.25">
      <c r="A49" s="5">
        <v>47</v>
      </c>
      <c r="B49" s="2">
        <v>42807</v>
      </c>
      <c r="C49" s="1">
        <v>224.72</v>
      </c>
      <c r="D49" s="1">
        <v>224.13</v>
      </c>
      <c r="E49" s="1">
        <v>224.67</v>
      </c>
      <c r="F49" s="10">
        <f>(testdata[[#This Row],[close]]-F48)*Multiplier +F48</f>
        <v>223.80476011028315</v>
      </c>
      <c r="G49" s="13">
        <f>testdata[[#This Row],[high]]-testdata[[#This Row],[ema]]</f>
        <v>0.91523988971684389</v>
      </c>
      <c r="H49" s="13">
        <f>testdata[[#This Row],[low]]-testdata[[#This Row],[ema]]</f>
        <v>0.32523988971684048</v>
      </c>
    </row>
    <row r="50" spans="1:8" x14ac:dyDescent="0.25">
      <c r="A50" s="5">
        <v>48</v>
      </c>
      <c r="B50" s="2">
        <v>42808</v>
      </c>
      <c r="C50" s="1">
        <v>224.13</v>
      </c>
      <c r="D50" s="1">
        <v>223.14</v>
      </c>
      <c r="E50" s="1">
        <v>223.81</v>
      </c>
      <c r="F50" s="10">
        <f>(testdata[[#This Row],[close]]-F49)*Multiplier +F49</f>
        <v>223.80550866595698</v>
      </c>
      <c r="G50" s="13">
        <f>testdata[[#This Row],[high]]-testdata[[#This Row],[ema]]</f>
        <v>0.32449133404301733</v>
      </c>
      <c r="H50" s="13">
        <f>testdata[[#This Row],[low]]-testdata[[#This Row],[ema]]</f>
        <v>-0.66550866595699176</v>
      </c>
    </row>
    <row r="51" spans="1:8" x14ac:dyDescent="0.25">
      <c r="A51" s="5">
        <v>49</v>
      </c>
      <c r="B51" s="2">
        <v>42809</v>
      </c>
      <c r="C51" s="1">
        <v>226.21</v>
      </c>
      <c r="D51" s="1">
        <v>224.18</v>
      </c>
      <c r="E51" s="1">
        <v>225.75</v>
      </c>
      <c r="F51" s="10">
        <f>(testdata[[#This Row],[close]]-F50)*Multiplier +F50</f>
        <v>224.08329314224883</v>
      </c>
      <c r="G51" s="13">
        <f>testdata[[#This Row],[high]]-testdata[[#This Row],[ema]]</f>
        <v>2.1267068577511736</v>
      </c>
      <c r="H51" s="13">
        <f>testdata[[#This Row],[low]]-testdata[[#This Row],[ema]]</f>
        <v>9.6706857751172492E-2</v>
      </c>
    </row>
    <row r="52" spans="1:8" x14ac:dyDescent="0.25">
      <c r="A52" s="5">
        <v>50</v>
      </c>
      <c r="B52" s="2">
        <v>42810</v>
      </c>
      <c r="C52" s="1">
        <v>225.99</v>
      </c>
      <c r="D52" s="1">
        <v>224.95</v>
      </c>
      <c r="E52" s="1">
        <v>225.31</v>
      </c>
      <c r="F52" s="10">
        <f>(testdata[[#This Row],[close]]-F51)*Multiplier +F51</f>
        <v>224.25853697907044</v>
      </c>
      <c r="G52" s="13">
        <f>testdata[[#This Row],[high]]-testdata[[#This Row],[ema]]</f>
        <v>1.7314630209295672</v>
      </c>
      <c r="H52" s="13">
        <f>testdata[[#This Row],[low]]-testdata[[#This Row],[ema]]</f>
        <v>0.6914630209295467</v>
      </c>
    </row>
    <row r="53" spans="1:8" x14ac:dyDescent="0.25">
      <c r="A53" s="5">
        <v>51</v>
      </c>
      <c r="B53" s="2">
        <v>42811</v>
      </c>
      <c r="C53" s="1">
        <v>225.8</v>
      </c>
      <c r="D53" s="1">
        <v>224.91</v>
      </c>
      <c r="E53" s="1">
        <v>224.91</v>
      </c>
      <c r="F53" s="10">
        <f>(testdata[[#This Row],[close]]-F52)*Multiplier +F52</f>
        <v>224.35160312491752</v>
      </c>
      <c r="G53" s="13">
        <f>testdata[[#This Row],[high]]-testdata[[#This Row],[ema]]</f>
        <v>1.4483968750824943</v>
      </c>
      <c r="H53" s="13">
        <f>testdata[[#This Row],[low]]-testdata[[#This Row],[ema]]</f>
        <v>0.55839687508247948</v>
      </c>
    </row>
    <row r="54" spans="1:8" x14ac:dyDescent="0.25">
      <c r="A54" s="5">
        <v>52</v>
      </c>
      <c r="B54" s="2">
        <v>42814</v>
      </c>
      <c r="C54" s="1">
        <v>225.22</v>
      </c>
      <c r="D54" s="1">
        <v>224.24</v>
      </c>
      <c r="E54" s="1">
        <v>224.66</v>
      </c>
      <c r="F54" s="10">
        <f>(testdata[[#This Row],[close]]-F53)*Multiplier +F53</f>
        <v>224.39565982135787</v>
      </c>
      <c r="G54" s="13">
        <f>testdata[[#This Row],[high]]-testdata[[#This Row],[ema]]</f>
        <v>0.8243401786421316</v>
      </c>
      <c r="H54" s="13">
        <f>testdata[[#This Row],[low]]-testdata[[#This Row],[ema]]</f>
        <v>-0.15565982135785816</v>
      </c>
    </row>
    <row r="55" spans="1:8" x14ac:dyDescent="0.25">
      <c r="A55" s="5">
        <v>53</v>
      </c>
      <c r="B55" s="2">
        <v>42815</v>
      </c>
      <c r="C55" s="1">
        <v>225.46</v>
      </c>
      <c r="D55" s="1">
        <v>221.64</v>
      </c>
      <c r="E55" s="1">
        <v>221.78</v>
      </c>
      <c r="F55" s="10">
        <f>(testdata[[#This Row],[close]]-F54)*Multiplier +F54</f>
        <v>224.02199413259245</v>
      </c>
      <c r="G55" s="13">
        <f>testdata[[#This Row],[high]]-testdata[[#This Row],[ema]]</f>
        <v>1.4380058674075542</v>
      </c>
      <c r="H55" s="13">
        <f>testdata[[#This Row],[low]]-testdata[[#This Row],[ema]]</f>
        <v>-2.3819941325924674</v>
      </c>
    </row>
    <row r="56" spans="1:8" x14ac:dyDescent="0.25">
      <c r="A56" s="5">
        <v>54</v>
      </c>
      <c r="B56" s="2">
        <v>42816</v>
      </c>
      <c r="C56" s="1">
        <v>222.61</v>
      </c>
      <c r="D56" s="1">
        <v>221.13</v>
      </c>
      <c r="E56" s="1">
        <v>222.3</v>
      </c>
      <c r="F56" s="10">
        <f>(testdata[[#This Row],[close]]-F55)*Multiplier +F55</f>
        <v>223.77599497079353</v>
      </c>
      <c r="G56" s="13">
        <f>testdata[[#This Row],[high]]-testdata[[#This Row],[ema]]</f>
        <v>-1.1659949707935198</v>
      </c>
      <c r="H56" s="13">
        <f>testdata[[#This Row],[low]]-testdata[[#This Row],[ema]]</f>
        <v>-2.645994970793538</v>
      </c>
    </row>
    <row r="57" spans="1:8" x14ac:dyDescent="0.25">
      <c r="A57" s="5">
        <v>55</v>
      </c>
      <c r="B57" s="2">
        <v>42817</v>
      </c>
      <c r="C57" s="1">
        <v>223.31</v>
      </c>
      <c r="D57" s="1">
        <v>221.66</v>
      </c>
      <c r="E57" s="1">
        <v>222.06</v>
      </c>
      <c r="F57" s="10">
        <f>(testdata[[#This Row],[close]]-F56)*Multiplier +F56</f>
        <v>223.53085283210874</v>
      </c>
      <c r="G57" s="13">
        <f>testdata[[#This Row],[high]]-testdata[[#This Row],[ema]]</f>
        <v>-0.22085283210873285</v>
      </c>
      <c r="H57" s="13">
        <f>testdata[[#This Row],[low]]-testdata[[#This Row],[ema]]</f>
        <v>-1.8708528321087385</v>
      </c>
    </row>
    <row r="58" spans="1:8" x14ac:dyDescent="0.25">
      <c r="A58" s="5">
        <v>56</v>
      </c>
      <c r="B58" s="2">
        <v>42818</v>
      </c>
      <c r="C58" s="1">
        <v>223.02</v>
      </c>
      <c r="D58" s="1">
        <v>221.05</v>
      </c>
      <c r="E58" s="1">
        <v>221.9</v>
      </c>
      <c r="F58" s="10">
        <f>(testdata[[#This Row],[close]]-F57)*Multiplier +F57</f>
        <v>223.29787385609319</v>
      </c>
      <c r="G58" s="13">
        <f>testdata[[#This Row],[high]]-testdata[[#This Row],[ema]]</f>
        <v>-0.27787385609317994</v>
      </c>
      <c r="H58" s="13">
        <f>testdata[[#This Row],[low]]-testdata[[#This Row],[ema]]</f>
        <v>-2.2478738560931788</v>
      </c>
    </row>
    <row r="59" spans="1:8" x14ac:dyDescent="0.25">
      <c r="A59" s="5">
        <v>57</v>
      </c>
      <c r="B59" s="2">
        <v>42821</v>
      </c>
      <c r="C59" s="1">
        <v>221.96</v>
      </c>
      <c r="D59" s="1">
        <v>219.77</v>
      </c>
      <c r="E59" s="1">
        <v>221.67</v>
      </c>
      <c r="F59" s="10">
        <f>(testdata[[#This Row],[close]]-F58)*Multiplier +F58</f>
        <v>223.06532044807989</v>
      </c>
      <c r="G59" s="13">
        <f>testdata[[#This Row],[high]]-testdata[[#This Row],[ema]]</f>
        <v>-1.1053204480798797</v>
      </c>
      <c r="H59" s="13">
        <f>testdata[[#This Row],[low]]-testdata[[#This Row],[ema]]</f>
        <v>-3.2953204480798775</v>
      </c>
    </row>
    <row r="60" spans="1:8" x14ac:dyDescent="0.25">
      <c r="A60" s="5">
        <v>58</v>
      </c>
      <c r="B60" s="2">
        <v>42822</v>
      </c>
      <c r="C60" s="1">
        <v>223.75</v>
      </c>
      <c r="D60" s="1">
        <v>221.22</v>
      </c>
      <c r="E60" s="1">
        <v>223.29</v>
      </c>
      <c r="F60" s="10">
        <f>(testdata[[#This Row],[close]]-F59)*Multiplier +F59</f>
        <v>223.09741752692562</v>
      </c>
      <c r="G60" s="13">
        <f>testdata[[#This Row],[high]]-testdata[[#This Row],[ema]]</f>
        <v>0.652582473074375</v>
      </c>
      <c r="H60" s="13">
        <f>testdata[[#This Row],[low]]-testdata[[#This Row],[ema]]</f>
        <v>-1.8774175269256261</v>
      </c>
    </row>
    <row r="61" spans="1:8" x14ac:dyDescent="0.25">
      <c r="A61" s="5">
        <v>59</v>
      </c>
      <c r="B61" s="2">
        <v>42823</v>
      </c>
      <c r="C61" s="1">
        <v>223.75</v>
      </c>
      <c r="D61" s="1">
        <v>222.72</v>
      </c>
      <c r="E61" s="1">
        <v>223.5</v>
      </c>
      <c r="F61" s="10">
        <f>(testdata[[#This Row],[close]]-F60)*Multiplier +F60</f>
        <v>223.15492930879338</v>
      </c>
      <c r="G61" s="13">
        <f>testdata[[#This Row],[high]]-testdata[[#This Row],[ema]]</f>
        <v>0.59507069120661527</v>
      </c>
      <c r="H61" s="13">
        <f>testdata[[#This Row],[low]]-testdata[[#This Row],[ema]]</f>
        <v>-0.43492930879338587</v>
      </c>
    </row>
    <row r="62" spans="1:8" x14ac:dyDescent="0.25">
      <c r="A62" s="5">
        <v>60</v>
      </c>
      <c r="B62" s="2">
        <v>42824</v>
      </c>
      <c r="C62" s="1">
        <v>224.43</v>
      </c>
      <c r="D62" s="1">
        <v>223.24</v>
      </c>
      <c r="E62" s="1">
        <v>224.21</v>
      </c>
      <c r="F62" s="10">
        <f>(testdata[[#This Row],[close]]-F61)*Multiplier +F61</f>
        <v>223.30565369325149</v>
      </c>
      <c r="G62" s="13">
        <f>testdata[[#This Row],[high]]-testdata[[#This Row],[ema]]</f>
        <v>1.1243463067485209</v>
      </c>
      <c r="H62" s="13">
        <f>testdata[[#This Row],[low]]-testdata[[#This Row],[ema]]</f>
        <v>-6.5653693251476852E-2</v>
      </c>
    </row>
    <row r="63" spans="1:8" x14ac:dyDescent="0.25">
      <c r="A63" s="5">
        <v>61</v>
      </c>
      <c r="B63" s="2">
        <v>42825</v>
      </c>
      <c r="C63" s="1">
        <v>224.42</v>
      </c>
      <c r="D63" s="1">
        <v>223.63</v>
      </c>
      <c r="E63" s="1">
        <v>223.69</v>
      </c>
      <c r="F63" s="10">
        <f>(testdata[[#This Row],[close]]-F62)*Multiplier +F62</f>
        <v>223.36056030850128</v>
      </c>
      <c r="G63" s="13">
        <f>testdata[[#This Row],[high]]-testdata[[#This Row],[ema]]</f>
        <v>1.0594396914987101</v>
      </c>
      <c r="H63" s="13">
        <f>testdata[[#This Row],[low]]-testdata[[#This Row],[ema]]</f>
        <v>0.26943969149871805</v>
      </c>
    </row>
    <row r="64" spans="1:8" x14ac:dyDescent="0.25">
      <c r="A64" s="5">
        <v>62</v>
      </c>
      <c r="B64" s="2">
        <v>42828</v>
      </c>
      <c r="C64" s="1">
        <v>223.96</v>
      </c>
      <c r="D64" s="1">
        <v>221.95</v>
      </c>
      <c r="E64" s="1">
        <v>223.3</v>
      </c>
      <c r="F64" s="10">
        <f>(testdata[[#This Row],[close]]-F63)*Multiplier +F63</f>
        <v>223.35190883585824</v>
      </c>
      <c r="G64" s="13">
        <f>testdata[[#This Row],[high]]-testdata[[#This Row],[ema]]</f>
        <v>0.60809116414176856</v>
      </c>
      <c r="H64" s="13">
        <f>testdata[[#This Row],[low]]-testdata[[#This Row],[ema]]</f>
        <v>-1.4019088358582508</v>
      </c>
    </row>
    <row r="65" spans="1:8" x14ac:dyDescent="0.25">
      <c r="A65" s="5">
        <v>63</v>
      </c>
      <c r="B65" s="2">
        <v>42829</v>
      </c>
      <c r="C65" s="1">
        <v>223.53</v>
      </c>
      <c r="D65" s="1">
        <v>222.56</v>
      </c>
      <c r="E65" s="1">
        <v>223.44</v>
      </c>
      <c r="F65" s="10">
        <f>(testdata[[#This Row],[close]]-F64)*Multiplier +F64</f>
        <v>223.3644932878785</v>
      </c>
      <c r="G65" s="13">
        <f>testdata[[#This Row],[high]]-testdata[[#This Row],[ema]]</f>
        <v>0.16550671212149837</v>
      </c>
      <c r="H65" s="13">
        <f>testdata[[#This Row],[low]]-testdata[[#This Row],[ema]]</f>
        <v>-0.8044932878785005</v>
      </c>
    </row>
    <row r="66" spans="1:8" x14ac:dyDescent="0.25">
      <c r="A66" s="5">
        <v>64</v>
      </c>
      <c r="B66" s="2">
        <v>42830</v>
      </c>
      <c r="C66" s="1">
        <v>225.25</v>
      </c>
      <c r="D66" s="1">
        <v>222.55</v>
      </c>
      <c r="E66" s="1">
        <v>222.78</v>
      </c>
      <c r="F66" s="10">
        <f>(testdata[[#This Row],[close]]-F65)*Multiplier +F65</f>
        <v>223.28099424675301</v>
      </c>
      <c r="G66" s="13">
        <f>testdata[[#This Row],[high]]-testdata[[#This Row],[ema]]</f>
        <v>1.9690057532469893</v>
      </c>
      <c r="H66" s="13">
        <f>testdata[[#This Row],[low]]-testdata[[#This Row],[ema]]</f>
        <v>-0.73099424675299929</v>
      </c>
    </row>
    <row r="67" spans="1:8" x14ac:dyDescent="0.25">
      <c r="A67" s="5">
        <v>65</v>
      </c>
      <c r="B67" s="2">
        <v>42831</v>
      </c>
      <c r="C67" s="1">
        <v>223.97</v>
      </c>
      <c r="D67" s="1">
        <v>222.44</v>
      </c>
      <c r="E67" s="1">
        <v>223.4</v>
      </c>
      <c r="F67" s="10">
        <f>(testdata[[#This Row],[close]]-F66)*Multiplier +F66</f>
        <v>223.29799506864543</v>
      </c>
      <c r="G67" s="13">
        <f>testdata[[#This Row],[high]]-testdata[[#This Row],[ema]]</f>
        <v>0.67200493135456441</v>
      </c>
      <c r="H67" s="13">
        <f>testdata[[#This Row],[low]]-testdata[[#This Row],[ema]]</f>
        <v>-0.85799506864543673</v>
      </c>
    </row>
    <row r="68" spans="1:8" x14ac:dyDescent="0.25">
      <c r="A68" s="5">
        <v>66</v>
      </c>
      <c r="B68" s="2">
        <v>42832</v>
      </c>
      <c r="C68" s="1">
        <v>223.93</v>
      </c>
      <c r="D68" s="1">
        <v>222.64</v>
      </c>
      <c r="E68" s="1">
        <v>223.17</v>
      </c>
      <c r="F68" s="10">
        <f>(testdata[[#This Row],[close]]-F67)*Multiplier +F67</f>
        <v>223.27971005883893</v>
      </c>
      <c r="G68" s="13">
        <f>testdata[[#This Row],[high]]-testdata[[#This Row],[ema]]</f>
        <v>0.65028994116107697</v>
      </c>
      <c r="H68" s="13">
        <f>testdata[[#This Row],[low]]-testdata[[#This Row],[ema]]</f>
        <v>-0.6397100588389435</v>
      </c>
    </row>
    <row r="69" spans="1:8" x14ac:dyDescent="0.25">
      <c r="A69" s="5">
        <v>67</v>
      </c>
      <c r="B69" s="2">
        <v>42835</v>
      </c>
      <c r="C69" s="1">
        <v>224.18</v>
      </c>
      <c r="D69" s="1">
        <v>222.73</v>
      </c>
      <c r="E69" s="1">
        <v>223.31</v>
      </c>
      <c r="F69" s="10">
        <f>(testdata[[#This Row],[close]]-F68)*Multiplier +F68</f>
        <v>223.28403719329052</v>
      </c>
      <c r="G69" s="13">
        <f>testdata[[#This Row],[high]]-testdata[[#This Row],[ema]]</f>
        <v>0.89596280670949113</v>
      </c>
      <c r="H69" s="13">
        <f>testdata[[#This Row],[low]]-testdata[[#This Row],[ema]]</f>
        <v>-0.55403719329052592</v>
      </c>
    </row>
    <row r="70" spans="1:8" x14ac:dyDescent="0.25">
      <c r="A70" s="5">
        <v>68</v>
      </c>
      <c r="B70" s="2">
        <v>42836</v>
      </c>
      <c r="C70" s="1">
        <v>223.15</v>
      </c>
      <c r="D70" s="1">
        <v>221.41</v>
      </c>
      <c r="E70" s="1">
        <v>223.04</v>
      </c>
      <c r="F70" s="10">
        <f>(testdata[[#This Row],[close]]-F69)*Multiplier +F69</f>
        <v>223.24917473710616</v>
      </c>
      <c r="G70" s="13">
        <f>testdata[[#This Row],[high]]-testdata[[#This Row],[ema]]</f>
        <v>-9.9174737106153543E-2</v>
      </c>
      <c r="H70" s="13">
        <f>testdata[[#This Row],[low]]-testdata[[#This Row],[ema]]</f>
        <v>-1.8391747371061626</v>
      </c>
    </row>
    <row r="71" spans="1:8" x14ac:dyDescent="0.25">
      <c r="A71" s="5">
        <v>69</v>
      </c>
      <c r="B71" s="2">
        <v>42837</v>
      </c>
      <c r="C71" s="1">
        <v>222.95</v>
      </c>
      <c r="D71" s="1">
        <v>221.82</v>
      </c>
      <c r="E71" s="1">
        <v>222.06</v>
      </c>
      <c r="F71" s="10">
        <f>(testdata[[#This Row],[close]]-F70)*Multiplier +F70</f>
        <v>223.07929263180529</v>
      </c>
      <c r="G71" s="13">
        <f>testdata[[#This Row],[high]]-testdata[[#This Row],[ema]]</f>
        <v>-0.12929263180529915</v>
      </c>
      <c r="H71" s="13">
        <f>testdata[[#This Row],[low]]-testdata[[#This Row],[ema]]</f>
        <v>-1.2592926318052946</v>
      </c>
    </row>
    <row r="72" spans="1:8" x14ac:dyDescent="0.25">
      <c r="A72" s="5">
        <v>70</v>
      </c>
      <c r="B72" s="2">
        <v>42838</v>
      </c>
      <c r="C72" s="1">
        <v>222.5</v>
      </c>
      <c r="D72" s="1">
        <v>220.62</v>
      </c>
      <c r="E72" s="1">
        <v>220.62</v>
      </c>
      <c r="F72" s="10">
        <f>(testdata[[#This Row],[close]]-F71)*Multiplier +F71</f>
        <v>222.72796511297597</v>
      </c>
      <c r="G72" s="13">
        <f>testdata[[#This Row],[high]]-testdata[[#This Row],[ema]]</f>
        <v>-0.22796511297596567</v>
      </c>
      <c r="H72" s="13">
        <f>testdata[[#This Row],[low]]-testdata[[#This Row],[ema]]</f>
        <v>-2.1079651129759611</v>
      </c>
    </row>
    <row r="73" spans="1:8" x14ac:dyDescent="0.25">
      <c r="A73" s="5">
        <v>71</v>
      </c>
      <c r="B73" s="2">
        <v>42842</v>
      </c>
      <c r="C73" s="1">
        <v>222.58</v>
      </c>
      <c r="D73" s="1">
        <v>220.97</v>
      </c>
      <c r="E73" s="1">
        <v>222.58</v>
      </c>
      <c r="F73" s="10">
        <f>(testdata[[#This Row],[close]]-F72)*Multiplier +F72</f>
        <v>222.70682723969369</v>
      </c>
      <c r="G73" s="13">
        <f>testdata[[#This Row],[high]]-testdata[[#This Row],[ema]]</f>
        <v>-0.12682723969368226</v>
      </c>
      <c r="H73" s="13">
        <f>testdata[[#This Row],[low]]-testdata[[#This Row],[ema]]</f>
        <v>-1.7368272396936959</v>
      </c>
    </row>
    <row r="74" spans="1:8" x14ac:dyDescent="0.25">
      <c r="A74" s="5">
        <v>72</v>
      </c>
      <c r="B74" s="2">
        <v>42843</v>
      </c>
      <c r="C74" s="1">
        <v>222.5</v>
      </c>
      <c r="D74" s="1">
        <v>221.16</v>
      </c>
      <c r="E74" s="1">
        <v>221.91</v>
      </c>
      <c r="F74" s="10">
        <f>(testdata[[#This Row],[close]]-F73)*Multiplier +F73</f>
        <v>222.59299477688032</v>
      </c>
      <c r="G74" s="13">
        <f>testdata[[#This Row],[high]]-testdata[[#This Row],[ema]]</f>
        <v>-9.2994776880317431E-2</v>
      </c>
      <c r="H74" s="13">
        <f>testdata[[#This Row],[low]]-testdata[[#This Row],[ema]]</f>
        <v>-1.4329947768803208</v>
      </c>
    </row>
    <row r="75" spans="1:8" x14ac:dyDescent="0.25">
      <c r="A75" s="5">
        <v>73</v>
      </c>
      <c r="B75" s="2">
        <v>42844</v>
      </c>
      <c r="C75" s="1">
        <v>222.94</v>
      </c>
      <c r="D75" s="1">
        <v>221.26</v>
      </c>
      <c r="E75" s="1">
        <v>221.5</v>
      </c>
      <c r="F75" s="10">
        <f>(testdata[[#This Row],[close]]-F74)*Multiplier +F74</f>
        <v>222.43685266589742</v>
      </c>
      <c r="G75" s="13">
        <f>testdata[[#This Row],[high]]-testdata[[#This Row],[ema]]</f>
        <v>0.50314733410257872</v>
      </c>
      <c r="H75" s="13">
        <f>testdata[[#This Row],[low]]-testdata[[#This Row],[ema]]</f>
        <v>-1.1768526658974281</v>
      </c>
    </row>
    <row r="76" spans="1:8" x14ac:dyDescent="0.25">
      <c r="A76" s="5">
        <v>74</v>
      </c>
      <c r="B76" s="2">
        <v>42845</v>
      </c>
      <c r="C76" s="1">
        <v>223.79</v>
      </c>
      <c r="D76" s="1">
        <v>221.83</v>
      </c>
      <c r="E76" s="1">
        <v>223.31</v>
      </c>
      <c r="F76" s="10">
        <f>(testdata[[#This Row],[close]]-F75)*Multiplier +F75</f>
        <v>222.56158799934065</v>
      </c>
      <c r="G76" s="13">
        <f>testdata[[#This Row],[high]]-testdata[[#This Row],[ema]]</f>
        <v>1.2284120006593469</v>
      </c>
      <c r="H76" s="13">
        <f>testdata[[#This Row],[low]]-testdata[[#This Row],[ema]]</f>
        <v>-0.73158799934063268</v>
      </c>
    </row>
    <row r="77" spans="1:8" x14ac:dyDescent="0.25">
      <c r="A77" s="5">
        <v>75</v>
      </c>
      <c r="B77" s="2">
        <v>42846</v>
      </c>
      <c r="C77" s="1">
        <v>223.28</v>
      </c>
      <c r="D77" s="1">
        <v>222.16</v>
      </c>
      <c r="E77" s="1">
        <v>222.6</v>
      </c>
      <c r="F77" s="10">
        <f>(testdata[[#This Row],[close]]-F76)*Multiplier +F76</f>
        <v>222.56707542800626</v>
      </c>
      <c r="G77" s="13">
        <f>testdata[[#This Row],[high]]-testdata[[#This Row],[ema]]</f>
        <v>0.71292457199373871</v>
      </c>
      <c r="H77" s="13">
        <f>testdata[[#This Row],[low]]-testdata[[#This Row],[ema]]</f>
        <v>-0.40707542800626584</v>
      </c>
    </row>
    <row r="78" spans="1:8" x14ac:dyDescent="0.25">
      <c r="A78" s="5">
        <v>76</v>
      </c>
      <c r="B78" s="2">
        <v>42849</v>
      </c>
      <c r="C78" s="1">
        <v>225.27</v>
      </c>
      <c r="D78" s="1">
        <v>222.57</v>
      </c>
      <c r="E78" s="1">
        <v>225.04</v>
      </c>
      <c r="F78" s="10">
        <f>(testdata[[#This Row],[close]]-F77)*Multiplier +F77</f>
        <v>222.92035036686252</v>
      </c>
      <c r="G78" s="13">
        <f>testdata[[#This Row],[high]]-testdata[[#This Row],[ema]]</f>
        <v>2.3496496331374885</v>
      </c>
      <c r="H78" s="13">
        <f>testdata[[#This Row],[low]]-testdata[[#This Row],[ema]]</f>
        <v>-0.35035036686252852</v>
      </c>
    </row>
    <row r="79" spans="1:8" x14ac:dyDescent="0.25">
      <c r="A79" s="5">
        <v>77</v>
      </c>
      <c r="B79" s="2">
        <v>42850</v>
      </c>
      <c r="C79" s="1">
        <v>226.73</v>
      </c>
      <c r="D79" s="1">
        <v>225.65</v>
      </c>
      <c r="E79" s="1">
        <v>226.35</v>
      </c>
      <c r="F79" s="10">
        <f>(testdata[[#This Row],[close]]-F78)*Multiplier +F78</f>
        <v>223.41030031445359</v>
      </c>
      <c r="G79" s="13">
        <f>testdata[[#This Row],[high]]-testdata[[#This Row],[ema]]</f>
        <v>3.3196996855463965</v>
      </c>
      <c r="H79" s="13">
        <f>testdata[[#This Row],[low]]-testdata[[#This Row],[ema]]</f>
        <v>2.2396996855464124</v>
      </c>
    </row>
    <row r="80" spans="1:8" x14ac:dyDescent="0.25">
      <c r="A80" s="5">
        <v>78</v>
      </c>
      <c r="B80" s="2">
        <v>42851</v>
      </c>
      <c r="C80" s="1">
        <v>227.28</v>
      </c>
      <c r="D80" s="1">
        <v>226.16</v>
      </c>
      <c r="E80" s="1">
        <v>226.21</v>
      </c>
      <c r="F80" s="10">
        <f>(testdata[[#This Row],[close]]-F79)*Multiplier +F79</f>
        <v>223.81025741238881</v>
      </c>
      <c r="G80" s="13">
        <f>testdata[[#This Row],[high]]-testdata[[#This Row],[ema]]</f>
        <v>3.4697425876111936</v>
      </c>
      <c r="H80" s="13">
        <f>testdata[[#This Row],[low]]-testdata[[#This Row],[ema]]</f>
        <v>2.349742587611189</v>
      </c>
    </row>
    <row r="81" spans="1:8" x14ac:dyDescent="0.25">
      <c r="A81" s="5">
        <v>79</v>
      </c>
      <c r="B81" s="2">
        <v>42852</v>
      </c>
      <c r="C81" s="1">
        <v>226.73</v>
      </c>
      <c r="D81" s="1">
        <v>225.81</v>
      </c>
      <c r="E81" s="1">
        <v>226.4</v>
      </c>
      <c r="F81" s="10">
        <f>(testdata[[#This Row],[close]]-F80)*Multiplier +F80</f>
        <v>224.1802206391904</v>
      </c>
      <c r="G81" s="13">
        <f>testdata[[#This Row],[high]]-testdata[[#This Row],[ema]]</f>
        <v>2.5497793608095947</v>
      </c>
      <c r="H81" s="13">
        <f>testdata[[#This Row],[low]]-testdata[[#This Row],[ema]]</f>
        <v>1.6297793608096072</v>
      </c>
    </row>
    <row r="82" spans="1:8" x14ac:dyDescent="0.25">
      <c r="A82" s="5">
        <v>80</v>
      </c>
      <c r="B82" s="2">
        <v>42853</v>
      </c>
      <c r="C82" s="1">
        <v>226.71</v>
      </c>
      <c r="D82" s="1">
        <v>225.76</v>
      </c>
      <c r="E82" s="1">
        <v>225.91</v>
      </c>
      <c r="F82" s="10">
        <f>(testdata[[#This Row],[close]]-F81)*Multiplier +F81</f>
        <v>224.4273319764489</v>
      </c>
      <c r="G82" s="13">
        <f>testdata[[#This Row],[high]]-testdata[[#This Row],[ema]]</f>
        <v>2.2826680235511105</v>
      </c>
      <c r="H82" s="13">
        <f>testdata[[#This Row],[low]]-testdata[[#This Row],[ema]]</f>
        <v>1.3326680235510935</v>
      </c>
    </row>
    <row r="83" spans="1:8" x14ac:dyDescent="0.25">
      <c r="A83" s="5">
        <v>81</v>
      </c>
      <c r="B83" s="2">
        <v>42856</v>
      </c>
      <c r="C83" s="1">
        <v>226.94</v>
      </c>
      <c r="D83" s="1">
        <v>226.02</v>
      </c>
      <c r="E83" s="1">
        <v>226.48</v>
      </c>
      <c r="F83" s="10">
        <f>(testdata[[#This Row],[close]]-F82)*Multiplier +F82</f>
        <v>224.72057026552761</v>
      </c>
      <c r="G83" s="13">
        <f>testdata[[#This Row],[high]]-testdata[[#This Row],[ema]]</f>
        <v>2.219429734472385</v>
      </c>
      <c r="H83" s="13">
        <f>testdata[[#This Row],[low]]-testdata[[#This Row],[ema]]</f>
        <v>1.2994297344723975</v>
      </c>
    </row>
    <row r="84" spans="1:8" x14ac:dyDescent="0.25">
      <c r="A84" s="5">
        <v>82</v>
      </c>
      <c r="B84" s="2">
        <v>42857</v>
      </c>
      <c r="C84" s="1">
        <v>226.76</v>
      </c>
      <c r="D84" s="1">
        <v>226.12</v>
      </c>
      <c r="E84" s="1">
        <v>226.56</v>
      </c>
      <c r="F84" s="10">
        <f>(testdata[[#This Row],[close]]-F83)*Multiplier +F83</f>
        <v>224.9833459418808</v>
      </c>
      <c r="G84" s="13">
        <f>testdata[[#This Row],[high]]-testdata[[#This Row],[ema]]</f>
        <v>1.7766540581191919</v>
      </c>
      <c r="H84" s="13">
        <f>testdata[[#This Row],[low]]-testdata[[#This Row],[ema]]</f>
        <v>1.1366540581192055</v>
      </c>
    </row>
    <row r="85" spans="1:8" x14ac:dyDescent="0.25">
      <c r="A85" s="5">
        <v>83</v>
      </c>
      <c r="B85" s="2">
        <v>42858</v>
      </c>
      <c r="C85" s="1">
        <v>226.66</v>
      </c>
      <c r="D85" s="1">
        <v>225.55</v>
      </c>
      <c r="E85" s="1">
        <v>226.29</v>
      </c>
      <c r="F85" s="10">
        <f>(testdata[[#This Row],[close]]-F84)*Multiplier +F84</f>
        <v>225.17001080732641</v>
      </c>
      <c r="G85" s="13">
        <f>testdata[[#This Row],[high]]-testdata[[#This Row],[ema]]</f>
        <v>1.4899891926735904</v>
      </c>
      <c r="H85" s="13">
        <f>testdata[[#This Row],[low]]-testdata[[#This Row],[ema]]</f>
        <v>0.3799891926736052</v>
      </c>
    </row>
    <row r="86" spans="1:8" x14ac:dyDescent="0.25">
      <c r="A86" s="5">
        <v>84</v>
      </c>
      <c r="B86" s="2">
        <v>42859</v>
      </c>
      <c r="C86" s="1">
        <v>226.71</v>
      </c>
      <c r="D86" s="1">
        <v>225.62</v>
      </c>
      <c r="E86" s="1">
        <v>226.55</v>
      </c>
      <c r="F86" s="10">
        <f>(testdata[[#This Row],[close]]-F85)*Multiplier +F85</f>
        <v>225.36715212056549</v>
      </c>
      <c r="G86" s="13">
        <f>testdata[[#This Row],[high]]-testdata[[#This Row],[ema]]</f>
        <v>1.3428478794345153</v>
      </c>
      <c r="H86" s="13">
        <f>testdata[[#This Row],[low]]-testdata[[#This Row],[ema]]</f>
        <v>0.25284787943451192</v>
      </c>
    </row>
    <row r="87" spans="1:8" x14ac:dyDescent="0.25">
      <c r="A87" s="5">
        <v>85</v>
      </c>
      <c r="B87" s="2">
        <v>42860</v>
      </c>
      <c r="C87" s="1">
        <v>227.46</v>
      </c>
      <c r="D87" s="1">
        <v>226.48</v>
      </c>
      <c r="E87" s="1">
        <v>227.44</v>
      </c>
      <c r="F87" s="10">
        <f>(testdata[[#This Row],[close]]-F86)*Multiplier +F86</f>
        <v>225.663273246199</v>
      </c>
      <c r="G87" s="13">
        <f>testdata[[#This Row],[high]]-testdata[[#This Row],[ema]]</f>
        <v>1.7967267538010105</v>
      </c>
      <c r="H87" s="13">
        <f>testdata[[#This Row],[low]]-testdata[[#This Row],[ema]]</f>
        <v>0.81672675380099236</v>
      </c>
    </row>
    <row r="88" spans="1:8" x14ac:dyDescent="0.25">
      <c r="A88" s="5">
        <v>86</v>
      </c>
      <c r="B88" s="2">
        <v>42863</v>
      </c>
      <c r="C88" s="1">
        <v>227.65</v>
      </c>
      <c r="D88" s="1">
        <v>226.94</v>
      </c>
      <c r="E88" s="1">
        <v>227.41</v>
      </c>
      <c r="F88" s="10">
        <f>(testdata[[#This Row],[close]]-F87)*Multiplier +F87</f>
        <v>225.91280563959913</v>
      </c>
      <c r="G88" s="13">
        <f>testdata[[#This Row],[high]]-testdata[[#This Row],[ema]]</f>
        <v>1.7371943604008777</v>
      </c>
      <c r="H88" s="13">
        <f>testdata[[#This Row],[low]]-testdata[[#This Row],[ema]]</f>
        <v>1.0271943604008698</v>
      </c>
    </row>
    <row r="89" spans="1:8" x14ac:dyDescent="0.25">
      <c r="A89" s="5">
        <v>87</v>
      </c>
      <c r="B89" s="2">
        <v>42864</v>
      </c>
      <c r="C89" s="1">
        <v>227.91</v>
      </c>
      <c r="D89" s="1">
        <v>226.82</v>
      </c>
      <c r="E89" s="1">
        <v>227.2</v>
      </c>
      <c r="F89" s="10">
        <f>(testdata[[#This Row],[close]]-F88)*Multiplier +F88</f>
        <v>226.09669054822783</v>
      </c>
      <c r="G89" s="13">
        <f>testdata[[#This Row],[high]]-testdata[[#This Row],[ema]]</f>
        <v>1.8133094517721702</v>
      </c>
      <c r="H89" s="13">
        <f>testdata[[#This Row],[low]]-testdata[[#This Row],[ema]]</f>
        <v>0.72330945177216677</v>
      </c>
    </row>
    <row r="90" spans="1:8" x14ac:dyDescent="0.25">
      <c r="A90" s="5">
        <v>88</v>
      </c>
      <c r="B90" s="2">
        <v>42865</v>
      </c>
      <c r="C90" s="1">
        <v>227.61</v>
      </c>
      <c r="D90" s="1">
        <v>226.92</v>
      </c>
      <c r="E90" s="1">
        <v>227.61</v>
      </c>
      <c r="F90" s="10">
        <f>(testdata[[#This Row],[close]]-F89)*Multiplier +F89</f>
        <v>226.3128776127667</v>
      </c>
      <c r="G90" s="13">
        <f>testdata[[#This Row],[high]]-testdata[[#This Row],[ema]]</f>
        <v>1.2971223872333155</v>
      </c>
      <c r="H90" s="13">
        <f>testdata[[#This Row],[low]]-testdata[[#This Row],[ema]]</f>
        <v>0.60712238723328937</v>
      </c>
    </row>
    <row r="91" spans="1:8" x14ac:dyDescent="0.25">
      <c r="A91" s="5">
        <v>89</v>
      </c>
      <c r="B91" s="2">
        <v>42866</v>
      </c>
      <c r="C91" s="1">
        <v>227.32</v>
      </c>
      <c r="D91" s="1">
        <v>225.95</v>
      </c>
      <c r="E91" s="1">
        <v>227.14</v>
      </c>
      <c r="F91" s="10">
        <f>(testdata[[#This Row],[close]]-F90)*Multiplier +F90</f>
        <v>226.43103795380003</v>
      </c>
      <c r="G91" s="13">
        <f>testdata[[#This Row],[high]]-testdata[[#This Row],[ema]]</f>
        <v>0.88896204619996411</v>
      </c>
      <c r="H91" s="13">
        <f>testdata[[#This Row],[low]]-testdata[[#This Row],[ema]]</f>
        <v>-0.48103795380004044</v>
      </c>
    </row>
    <row r="92" spans="1:8" x14ac:dyDescent="0.25">
      <c r="A92" s="5">
        <v>90</v>
      </c>
      <c r="B92" s="2">
        <v>42867</v>
      </c>
      <c r="C92" s="1">
        <v>227.19</v>
      </c>
      <c r="D92" s="1">
        <v>226.47</v>
      </c>
      <c r="E92" s="1">
        <v>226.76</v>
      </c>
      <c r="F92" s="10">
        <f>(testdata[[#This Row],[close]]-F91)*Multiplier +F91</f>
        <v>226.4780325318286</v>
      </c>
      <c r="G92" s="13">
        <f>testdata[[#This Row],[high]]-testdata[[#This Row],[ema]]</f>
        <v>0.71196746817139456</v>
      </c>
      <c r="H92" s="13">
        <f>testdata[[#This Row],[low]]-testdata[[#This Row],[ema]]</f>
        <v>-8.0325318286043057E-3</v>
      </c>
    </row>
    <row r="93" spans="1:8" x14ac:dyDescent="0.25">
      <c r="A93" s="5">
        <v>91</v>
      </c>
      <c r="B93" s="2">
        <v>42870</v>
      </c>
      <c r="C93" s="1">
        <v>228.15</v>
      </c>
      <c r="D93" s="1">
        <v>227.21</v>
      </c>
      <c r="E93" s="1">
        <v>228.01</v>
      </c>
      <c r="F93" s="10">
        <f>(testdata[[#This Row],[close]]-F92)*Multiplier +F92</f>
        <v>226.69688502728167</v>
      </c>
      <c r="G93" s="13">
        <f>testdata[[#This Row],[high]]-testdata[[#This Row],[ema]]</f>
        <v>1.453114972718339</v>
      </c>
      <c r="H93" s="13">
        <f>testdata[[#This Row],[low]]-testdata[[#This Row],[ema]]</f>
        <v>0.51311497271834128</v>
      </c>
    </row>
    <row r="94" spans="1:8" x14ac:dyDescent="0.25">
      <c r="A94" s="5">
        <v>92</v>
      </c>
      <c r="B94" s="2">
        <v>42871</v>
      </c>
      <c r="C94" s="1">
        <v>228.36</v>
      </c>
      <c r="D94" s="1">
        <v>227.38</v>
      </c>
      <c r="E94" s="1">
        <v>227.8</v>
      </c>
      <c r="F94" s="10">
        <f>(testdata[[#This Row],[close]]-F93)*Multiplier +F93</f>
        <v>226.85447288052714</v>
      </c>
      <c r="G94" s="13">
        <f>testdata[[#This Row],[high]]-testdata[[#This Row],[ema]]</f>
        <v>1.5055271194728732</v>
      </c>
      <c r="H94" s="13">
        <f>testdata[[#This Row],[low]]-testdata[[#This Row],[ema]]</f>
        <v>0.52552711947285502</v>
      </c>
    </row>
    <row r="95" spans="1:8" x14ac:dyDescent="0.25">
      <c r="A95" s="5">
        <v>93</v>
      </c>
      <c r="B95" s="2">
        <v>42872</v>
      </c>
      <c r="C95" s="1">
        <v>226.44</v>
      </c>
      <c r="D95" s="1">
        <v>223.7</v>
      </c>
      <c r="E95" s="1">
        <v>223.76</v>
      </c>
      <c r="F95" s="10">
        <f>(testdata[[#This Row],[close]]-F94)*Multiplier +F94</f>
        <v>226.41240532616612</v>
      </c>
      <c r="G95" s="13">
        <f>testdata[[#This Row],[high]]-testdata[[#This Row],[ema]]</f>
        <v>2.7594673833874594E-2</v>
      </c>
      <c r="H95" s="13">
        <f>testdata[[#This Row],[low]]-testdata[[#This Row],[ema]]</f>
        <v>-2.7124053261661345</v>
      </c>
    </row>
    <row r="96" spans="1:8" x14ac:dyDescent="0.25">
      <c r="A96" s="5">
        <v>94</v>
      </c>
      <c r="B96" s="2">
        <v>42873</v>
      </c>
      <c r="C96" s="1">
        <v>225.59</v>
      </c>
      <c r="D96" s="1">
        <v>223.39</v>
      </c>
      <c r="E96" s="1">
        <v>224.66</v>
      </c>
      <c r="F96" s="10">
        <f>(testdata[[#This Row],[close]]-F95)*Multiplier +F95</f>
        <v>226.1620617081424</v>
      </c>
      <c r="G96" s="13">
        <f>testdata[[#This Row],[high]]-testdata[[#This Row],[ema]]</f>
        <v>-0.57206170814239954</v>
      </c>
      <c r="H96" s="13">
        <f>testdata[[#This Row],[low]]-testdata[[#This Row],[ema]]</f>
        <v>-2.7720617081424166</v>
      </c>
    </row>
    <row r="97" spans="1:8" x14ac:dyDescent="0.25">
      <c r="A97" s="5">
        <v>95</v>
      </c>
      <c r="B97" s="2">
        <v>42874</v>
      </c>
      <c r="C97" s="1">
        <v>226.86</v>
      </c>
      <c r="D97" s="1">
        <v>225.14</v>
      </c>
      <c r="E97" s="1">
        <v>226.12</v>
      </c>
      <c r="F97" s="10">
        <f>(testdata[[#This Row],[close]]-F96)*Multiplier +F96</f>
        <v>226.15605289269348</v>
      </c>
      <c r="G97" s="13">
        <f>testdata[[#This Row],[high]]-testdata[[#This Row],[ema]]</f>
        <v>0.70394710730653287</v>
      </c>
      <c r="H97" s="13">
        <f>testdata[[#This Row],[low]]-testdata[[#This Row],[ema]]</f>
        <v>-1.0160528926934944</v>
      </c>
    </row>
    <row r="98" spans="1:8" x14ac:dyDescent="0.25">
      <c r="A98" s="5">
        <v>96</v>
      </c>
      <c r="B98" s="2">
        <v>42877</v>
      </c>
      <c r="C98" s="1">
        <v>227.45</v>
      </c>
      <c r="D98" s="1">
        <v>226.61</v>
      </c>
      <c r="E98" s="1">
        <v>227.27</v>
      </c>
      <c r="F98" s="10">
        <f>(testdata[[#This Row],[close]]-F97)*Multiplier +F97</f>
        <v>226.31518819373727</v>
      </c>
      <c r="G98" s="13">
        <f>testdata[[#This Row],[high]]-testdata[[#This Row],[ema]]</f>
        <v>1.1348118062627179</v>
      </c>
      <c r="H98" s="13">
        <f>testdata[[#This Row],[low]]-testdata[[#This Row],[ema]]</f>
        <v>0.29481180626274295</v>
      </c>
    </row>
    <row r="99" spans="1:8" x14ac:dyDescent="0.25">
      <c r="A99" s="5">
        <v>97</v>
      </c>
      <c r="B99" s="2">
        <v>42878</v>
      </c>
      <c r="C99" s="1">
        <v>227.96</v>
      </c>
      <c r="D99" s="1">
        <v>227.26</v>
      </c>
      <c r="E99" s="1">
        <v>227.78</v>
      </c>
      <c r="F99" s="10">
        <f>(testdata[[#This Row],[close]]-F98)*Multiplier +F98</f>
        <v>226.52444702320338</v>
      </c>
      <c r="G99" s="13">
        <f>testdata[[#This Row],[high]]-testdata[[#This Row],[ema]]</f>
        <v>1.4355529767966289</v>
      </c>
      <c r="H99" s="13">
        <f>testdata[[#This Row],[low]]-testdata[[#This Row],[ema]]</f>
        <v>0.7355529767966118</v>
      </c>
    </row>
    <row r="100" spans="1:8" x14ac:dyDescent="0.25">
      <c r="A100" s="5">
        <v>98</v>
      </c>
      <c r="B100" s="2">
        <v>42879</v>
      </c>
      <c r="C100" s="1">
        <v>228.42</v>
      </c>
      <c r="D100" s="1">
        <v>227.66</v>
      </c>
      <c r="E100" s="1">
        <v>228.31</v>
      </c>
      <c r="F100" s="10">
        <f>(testdata[[#This Row],[close]]-F99)*Multiplier +F99</f>
        <v>226.77952601988861</v>
      </c>
      <c r="G100" s="13">
        <f>testdata[[#This Row],[high]]-testdata[[#This Row],[ema]]</f>
        <v>1.6404739801113806</v>
      </c>
      <c r="H100" s="13">
        <f>testdata[[#This Row],[low]]-testdata[[#This Row],[ema]]</f>
        <v>0.88047398011138966</v>
      </c>
    </row>
    <row r="101" spans="1:8" x14ac:dyDescent="0.25">
      <c r="A101" s="5">
        <v>99</v>
      </c>
      <c r="B101" s="2">
        <v>42880</v>
      </c>
      <c r="C101" s="1">
        <v>229.7</v>
      </c>
      <c r="D101" s="1">
        <v>228.64</v>
      </c>
      <c r="E101" s="1">
        <v>229.4</v>
      </c>
      <c r="F101" s="10">
        <f>(testdata[[#This Row],[close]]-F100)*Multiplier +F100</f>
        <v>227.1538794456188</v>
      </c>
      <c r="G101" s="13">
        <f>testdata[[#This Row],[high]]-testdata[[#This Row],[ema]]</f>
        <v>2.54612055438119</v>
      </c>
      <c r="H101" s="13">
        <f>testdata[[#This Row],[low]]-testdata[[#This Row],[ema]]</f>
        <v>1.4861205543811877</v>
      </c>
    </row>
    <row r="102" spans="1:8" x14ac:dyDescent="0.25">
      <c r="A102" s="5">
        <v>100</v>
      </c>
      <c r="B102" s="2">
        <v>42881</v>
      </c>
      <c r="C102" s="1">
        <v>229.53</v>
      </c>
      <c r="D102" s="1">
        <v>229.1</v>
      </c>
      <c r="E102" s="1">
        <v>229.35</v>
      </c>
      <c r="F102" s="10">
        <f>(testdata[[#This Row],[close]]-F101)*Multiplier +F101</f>
        <v>227.46761095338755</v>
      </c>
      <c r="G102" s="13">
        <f>testdata[[#This Row],[high]]-testdata[[#This Row],[ema]]</f>
        <v>2.0623890466124521</v>
      </c>
      <c r="H102" s="13">
        <f>testdata[[#This Row],[low]]-testdata[[#This Row],[ema]]</f>
        <v>1.6323890466124453</v>
      </c>
    </row>
    <row r="103" spans="1:8" x14ac:dyDescent="0.25">
      <c r="A103" s="5">
        <v>101</v>
      </c>
      <c r="B103" s="2">
        <v>42885</v>
      </c>
      <c r="C103" s="1">
        <v>229.43</v>
      </c>
      <c r="D103" s="1">
        <v>228.83</v>
      </c>
      <c r="E103" s="1">
        <v>229.15</v>
      </c>
      <c r="F103" s="10">
        <f>(testdata[[#This Row],[close]]-F102)*Multiplier +F102</f>
        <v>227.70795224576077</v>
      </c>
      <c r="G103" s="13">
        <f>testdata[[#This Row],[high]]-testdata[[#This Row],[ema]]</f>
        <v>1.7220477542392416</v>
      </c>
      <c r="H103" s="13">
        <f>testdata[[#This Row],[low]]-testdata[[#This Row],[ema]]</f>
        <v>1.1220477542392473</v>
      </c>
    </row>
    <row r="104" spans="1:8" x14ac:dyDescent="0.25">
      <c r="A104" s="5">
        <v>102</v>
      </c>
      <c r="B104" s="2">
        <v>42886</v>
      </c>
      <c r="C104" s="1">
        <v>229.51</v>
      </c>
      <c r="D104" s="1">
        <v>228.34</v>
      </c>
      <c r="E104" s="1">
        <v>229.09</v>
      </c>
      <c r="F104" s="10">
        <f>(testdata[[#This Row],[close]]-F103)*Multiplier +F103</f>
        <v>227.90538763922351</v>
      </c>
      <c r="G104" s="13">
        <f>testdata[[#This Row],[high]]-testdata[[#This Row],[ema]]</f>
        <v>1.6046123607764855</v>
      </c>
      <c r="H104" s="13">
        <f>testdata[[#This Row],[low]]-testdata[[#This Row],[ema]]</f>
        <v>0.43461236077649801</v>
      </c>
    </row>
    <row r="105" spans="1:8" x14ac:dyDescent="0.25">
      <c r="A105" s="5">
        <v>103</v>
      </c>
      <c r="B105" s="2">
        <v>42887</v>
      </c>
      <c r="C105" s="1">
        <v>230.94</v>
      </c>
      <c r="D105" s="1">
        <v>229.28</v>
      </c>
      <c r="E105" s="1">
        <v>230.92</v>
      </c>
      <c r="F105" s="10">
        <f>(testdata[[#This Row],[close]]-F104)*Multiplier +F104</f>
        <v>228.33604654790585</v>
      </c>
      <c r="G105" s="13">
        <f>testdata[[#This Row],[high]]-testdata[[#This Row],[ema]]</f>
        <v>2.6039534520941459</v>
      </c>
      <c r="H105" s="13">
        <f>testdata[[#This Row],[low]]-testdata[[#This Row],[ema]]</f>
        <v>0.94395345209414927</v>
      </c>
    </row>
    <row r="106" spans="1:8" x14ac:dyDescent="0.25">
      <c r="A106" s="5">
        <v>104</v>
      </c>
      <c r="B106" s="2">
        <v>42888</v>
      </c>
      <c r="C106" s="1">
        <v>231.86</v>
      </c>
      <c r="D106" s="1">
        <v>230.65</v>
      </c>
      <c r="E106" s="1">
        <v>231.69</v>
      </c>
      <c r="F106" s="10">
        <f>(testdata[[#This Row],[close]]-F105)*Multiplier +F105</f>
        <v>228.81518275534788</v>
      </c>
      <c r="G106" s="13">
        <f>testdata[[#This Row],[high]]-testdata[[#This Row],[ema]]</f>
        <v>3.0448172446521369</v>
      </c>
      <c r="H106" s="13">
        <f>testdata[[#This Row],[low]]-testdata[[#This Row],[ema]]</f>
        <v>1.8348172446521289</v>
      </c>
    </row>
    <row r="107" spans="1:8" x14ac:dyDescent="0.25">
      <c r="A107" s="5">
        <v>105</v>
      </c>
      <c r="B107" s="2">
        <v>42891</v>
      </c>
      <c r="C107" s="1">
        <v>231.81</v>
      </c>
      <c r="D107" s="1">
        <v>231.3</v>
      </c>
      <c r="E107" s="1">
        <v>231.51</v>
      </c>
      <c r="F107" s="10">
        <f>(testdata[[#This Row],[close]]-F106)*Multiplier +F106</f>
        <v>229.20015664744105</v>
      </c>
      <c r="G107" s="13">
        <f>testdata[[#This Row],[high]]-testdata[[#This Row],[ema]]</f>
        <v>2.6098433525589542</v>
      </c>
      <c r="H107" s="13">
        <f>testdata[[#This Row],[low]]-testdata[[#This Row],[ema]]</f>
        <v>2.0998433525589633</v>
      </c>
    </row>
    <row r="108" spans="1:8" x14ac:dyDescent="0.25">
      <c r="A108" s="5">
        <v>106</v>
      </c>
      <c r="B108" s="2">
        <v>42892</v>
      </c>
      <c r="C108" s="1">
        <v>231.51</v>
      </c>
      <c r="D108" s="1">
        <v>230.69</v>
      </c>
      <c r="E108" s="1">
        <v>230.77</v>
      </c>
      <c r="F108" s="10">
        <f>(testdata[[#This Row],[close]]-F107)*Multiplier +F107</f>
        <v>229.42441998352089</v>
      </c>
      <c r="G108" s="13">
        <f>testdata[[#This Row],[high]]-testdata[[#This Row],[ema]]</f>
        <v>2.0855800164790992</v>
      </c>
      <c r="H108" s="13">
        <f>testdata[[#This Row],[low]]-testdata[[#This Row],[ema]]</f>
        <v>1.265580016479106</v>
      </c>
    </row>
    <row r="109" spans="1:8" x14ac:dyDescent="0.25">
      <c r="A109" s="5">
        <v>107</v>
      </c>
      <c r="B109" s="2">
        <v>42893</v>
      </c>
      <c r="C109" s="1">
        <v>231.45</v>
      </c>
      <c r="D109" s="1">
        <v>230.41</v>
      </c>
      <c r="E109" s="1">
        <v>231.2</v>
      </c>
      <c r="F109" s="10">
        <f>(testdata[[#This Row],[close]]-F108)*Multiplier +F108</f>
        <v>229.67807427158934</v>
      </c>
      <c r="G109" s="13">
        <f>testdata[[#This Row],[high]]-testdata[[#This Row],[ema]]</f>
        <v>1.7719257284106504</v>
      </c>
      <c r="H109" s="13">
        <f>testdata[[#This Row],[low]]-testdata[[#This Row],[ema]]</f>
        <v>0.73192572841065839</v>
      </c>
    </row>
    <row r="110" spans="1:8" x14ac:dyDescent="0.25">
      <c r="A110" s="5">
        <v>108</v>
      </c>
      <c r="B110" s="2">
        <v>42894</v>
      </c>
      <c r="C110" s="1">
        <v>231.84</v>
      </c>
      <c r="D110" s="1">
        <v>230.74</v>
      </c>
      <c r="E110" s="1">
        <v>231.32</v>
      </c>
      <c r="F110" s="10">
        <f>(testdata[[#This Row],[close]]-F109)*Multiplier +F109</f>
        <v>229.91263508993373</v>
      </c>
      <c r="G110" s="13">
        <f>testdata[[#This Row],[high]]-testdata[[#This Row],[ema]]</f>
        <v>1.9273649100662738</v>
      </c>
      <c r="H110" s="13">
        <f>testdata[[#This Row],[low]]-testdata[[#This Row],[ema]]</f>
        <v>0.82736491006627944</v>
      </c>
    </row>
    <row r="111" spans="1:8" x14ac:dyDescent="0.25">
      <c r="A111" s="5">
        <v>109</v>
      </c>
      <c r="B111" s="2">
        <v>42895</v>
      </c>
      <c r="C111" s="1">
        <v>232.48</v>
      </c>
      <c r="D111" s="1">
        <v>229.58</v>
      </c>
      <c r="E111" s="1">
        <v>230.96</v>
      </c>
      <c r="F111" s="10">
        <f>(testdata[[#This Row],[close]]-F110)*Multiplier +F110</f>
        <v>230.06225864851461</v>
      </c>
      <c r="G111" s="13">
        <f>testdata[[#This Row],[high]]-testdata[[#This Row],[ema]]</f>
        <v>2.4177413514853754</v>
      </c>
      <c r="H111" s="13">
        <f>testdata[[#This Row],[low]]-testdata[[#This Row],[ema]]</f>
        <v>-0.48225864851460187</v>
      </c>
    </row>
    <row r="112" spans="1:8" x14ac:dyDescent="0.25">
      <c r="A112" s="5">
        <v>110</v>
      </c>
      <c r="B112" s="2">
        <v>42898</v>
      </c>
      <c r="C112" s="1">
        <v>230.97</v>
      </c>
      <c r="D112" s="1">
        <v>229.99</v>
      </c>
      <c r="E112" s="1">
        <v>230.92</v>
      </c>
      <c r="F112" s="10">
        <f>(testdata[[#This Row],[close]]-F111)*Multiplier +F111</f>
        <v>230.18479312729824</v>
      </c>
      <c r="G112" s="13">
        <f>testdata[[#This Row],[high]]-testdata[[#This Row],[ema]]</f>
        <v>0.78520687270176381</v>
      </c>
      <c r="H112" s="13">
        <f>testdata[[#This Row],[low]]-testdata[[#This Row],[ema]]</f>
        <v>-0.19479312729822595</v>
      </c>
    </row>
    <row r="113" spans="1:8" x14ac:dyDescent="0.25">
      <c r="A113" s="5">
        <v>111</v>
      </c>
      <c r="B113" s="2">
        <v>42899</v>
      </c>
      <c r="C113" s="1">
        <v>232.1</v>
      </c>
      <c r="D113" s="1">
        <v>231.13</v>
      </c>
      <c r="E113" s="1">
        <v>232.05</v>
      </c>
      <c r="F113" s="10">
        <f>(testdata[[#This Row],[close]]-F112)*Multiplier +F112</f>
        <v>230.45125125196992</v>
      </c>
      <c r="G113" s="13">
        <f>testdata[[#This Row],[high]]-testdata[[#This Row],[ema]]</f>
        <v>1.6487487480300729</v>
      </c>
      <c r="H113" s="13">
        <f>testdata[[#This Row],[low]]-testdata[[#This Row],[ema]]</f>
        <v>0.67874874803007401</v>
      </c>
    </row>
    <row r="114" spans="1:8" x14ac:dyDescent="0.25">
      <c r="A114" s="5">
        <v>112</v>
      </c>
      <c r="B114" s="2">
        <v>42900</v>
      </c>
      <c r="C114" s="1">
        <v>232.35</v>
      </c>
      <c r="D114" s="1">
        <v>230.85</v>
      </c>
      <c r="E114" s="1">
        <v>231.75</v>
      </c>
      <c r="F114" s="10">
        <f>(testdata[[#This Row],[close]]-F113)*Multiplier +F113</f>
        <v>230.6367867874028</v>
      </c>
      <c r="G114" s="13">
        <f>testdata[[#This Row],[high]]-testdata[[#This Row],[ema]]</f>
        <v>1.7132132125971964</v>
      </c>
      <c r="H114" s="13">
        <f>testdata[[#This Row],[low]]-testdata[[#This Row],[ema]]</f>
        <v>0.21321321259719639</v>
      </c>
    </row>
    <row r="115" spans="1:8" x14ac:dyDescent="0.25">
      <c r="A115" s="5">
        <v>113</v>
      </c>
      <c r="B115" s="2">
        <v>42901</v>
      </c>
      <c r="C115" s="1">
        <v>231.44</v>
      </c>
      <c r="D115" s="1">
        <v>229.97</v>
      </c>
      <c r="E115" s="1">
        <v>231.31</v>
      </c>
      <c r="F115" s="10">
        <f>(testdata[[#This Row],[close]]-F114)*Multiplier +F114</f>
        <v>230.73296010348813</v>
      </c>
      <c r="G115" s="13">
        <f>testdata[[#This Row],[high]]-testdata[[#This Row],[ema]]</f>
        <v>0.70703989651187271</v>
      </c>
      <c r="H115" s="13">
        <f>testdata[[#This Row],[low]]-testdata[[#This Row],[ema]]</f>
        <v>-0.76296010348812615</v>
      </c>
    </row>
    <row r="116" spans="1:8" x14ac:dyDescent="0.25">
      <c r="A116" s="5">
        <v>114</v>
      </c>
      <c r="B116" s="2">
        <v>42902</v>
      </c>
      <c r="C116" s="1">
        <v>231.54</v>
      </c>
      <c r="D116" s="1">
        <v>230.4</v>
      </c>
      <c r="E116" s="1">
        <v>231.36</v>
      </c>
      <c r="F116" s="10">
        <f>(testdata[[#This Row],[close]]-F115)*Multiplier +F115</f>
        <v>230.82253723156126</v>
      </c>
      <c r="G116" s="13">
        <f>testdata[[#This Row],[high]]-testdata[[#This Row],[ema]]</f>
        <v>0.71746276843873602</v>
      </c>
      <c r="H116" s="13">
        <f>testdata[[#This Row],[low]]-testdata[[#This Row],[ema]]</f>
        <v>-0.42253723156125034</v>
      </c>
    </row>
    <row r="117" spans="1:8" x14ac:dyDescent="0.25">
      <c r="A117" s="5">
        <v>115</v>
      </c>
      <c r="B117" s="2">
        <v>42905</v>
      </c>
      <c r="C117" s="1">
        <v>233.35</v>
      </c>
      <c r="D117" s="1">
        <v>232.16</v>
      </c>
      <c r="E117" s="1">
        <v>233.28</v>
      </c>
      <c r="F117" s="10">
        <f>(testdata[[#This Row],[close]]-F116)*Multiplier +F116</f>
        <v>231.17360334133821</v>
      </c>
      <c r="G117" s="13">
        <f>testdata[[#This Row],[high]]-testdata[[#This Row],[ema]]</f>
        <v>2.1763966586617869</v>
      </c>
      <c r="H117" s="13">
        <f>testdata[[#This Row],[low]]-testdata[[#This Row],[ema]]</f>
        <v>0.98639665866178916</v>
      </c>
    </row>
    <row r="118" spans="1:8" x14ac:dyDescent="0.25">
      <c r="A118" s="5">
        <v>116</v>
      </c>
      <c r="B118" s="2">
        <v>42906</v>
      </c>
      <c r="C118" s="1">
        <v>232.9</v>
      </c>
      <c r="D118" s="1">
        <v>231.69</v>
      </c>
      <c r="E118" s="1">
        <v>231.71</v>
      </c>
      <c r="F118" s="10">
        <f>(testdata[[#This Row],[close]]-F117)*Multiplier +F117</f>
        <v>231.25023143543274</v>
      </c>
      <c r="G118" s="13">
        <f>testdata[[#This Row],[high]]-testdata[[#This Row],[ema]]</f>
        <v>1.6497685645672675</v>
      </c>
      <c r="H118" s="13">
        <f>testdata[[#This Row],[low]]-testdata[[#This Row],[ema]]</f>
        <v>0.43976856456725955</v>
      </c>
    </row>
    <row r="119" spans="1:8" x14ac:dyDescent="0.25">
      <c r="A119" s="5">
        <v>117</v>
      </c>
      <c r="B119" s="2">
        <v>42907</v>
      </c>
      <c r="C119" s="1">
        <v>232.26</v>
      </c>
      <c r="D119" s="1">
        <v>231.14</v>
      </c>
      <c r="E119" s="1">
        <v>231.65</v>
      </c>
      <c r="F119" s="10">
        <f>(testdata[[#This Row],[close]]-F118)*Multiplier +F118</f>
        <v>231.30734123037092</v>
      </c>
      <c r="G119" s="13">
        <f>testdata[[#This Row],[high]]-testdata[[#This Row],[ema]]</f>
        <v>0.95265876962906759</v>
      </c>
      <c r="H119" s="13">
        <f>testdata[[#This Row],[low]]-testdata[[#This Row],[ema]]</f>
        <v>-0.16734123037093696</v>
      </c>
    </row>
    <row r="120" spans="1:8" x14ac:dyDescent="0.25">
      <c r="A120" s="5">
        <v>118</v>
      </c>
      <c r="B120" s="2">
        <v>42908</v>
      </c>
      <c r="C120" s="1">
        <v>232.21</v>
      </c>
      <c r="D120" s="1">
        <v>231.36</v>
      </c>
      <c r="E120" s="1">
        <v>231.55</v>
      </c>
      <c r="F120" s="10">
        <f>(testdata[[#This Row],[close]]-F119)*Multiplier +F119</f>
        <v>231.34200676888938</v>
      </c>
      <c r="G120" s="13">
        <f>testdata[[#This Row],[high]]-testdata[[#This Row],[ema]]</f>
        <v>0.86799323111063131</v>
      </c>
      <c r="H120" s="13">
        <f>testdata[[#This Row],[low]]-testdata[[#This Row],[ema]]</f>
        <v>1.7993231110636998E-2</v>
      </c>
    </row>
    <row r="121" spans="1:8" x14ac:dyDescent="0.25">
      <c r="A121" s="5">
        <v>119</v>
      </c>
      <c r="B121" s="2">
        <v>42909</v>
      </c>
      <c r="C121" s="1">
        <v>232.19</v>
      </c>
      <c r="D121" s="1">
        <v>231.19</v>
      </c>
      <c r="E121" s="1">
        <v>231.82</v>
      </c>
      <c r="F121" s="10">
        <f>(testdata[[#This Row],[close]]-F120)*Multiplier +F120</f>
        <v>231.41029151619088</v>
      </c>
      <c r="G121" s="13">
        <f>testdata[[#This Row],[high]]-testdata[[#This Row],[ema]]</f>
        <v>0.77970848380911661</v>
      </c>
      <c r="H121" s="13">
        <f>testdata[[#This Row],[low]]-testdata[[#This Row],[ema]]</f>
        <v>-0.22029151619088339</v>
      </c>
    </row>
    <row r="122" spans="1:8" x14ac:dyDescent="0.25">
      <c r="A122" s="5">
        <v>120</v>
      </c>
      <c r="B122" s="2">
        <v>42912</v>
      </c>
      <c r="C122" s="1">
        <v>233.02</v>
      </c>
      <c r="D122" s="1">
        <v>231.74</v>
      </c>
      <c r="E122" s="1">
        <v>231.98</v>
      </c>
      <c r="F122" s="10">
        <f>(testdata[[#This Row],[close]]-F121)*Multiplier +F121</f>
        <v>231.49167844244931</v>
      </c>
      <c r="G122" s="13">
        <f>testdata[[#This Row],[high]]-testdata[[#This Row],[ema]]</f>
        <v>1.5283215575506972</v>
      </c>
      <c r="H122" s="13">
        <f>testdata[[#This Row],[low]]-testdata[[#This Row],[ema]]</f>
        <v>0.24832155755069607</v>
      </c>
    </row>
    <row r="123" spans="1:8" x14ac:dyDescent="0.25">
      <c r="A123" s="5">
        <v>121</v>
      </c>
      <c r="B123" s="2">
        <v>42913</v>
      </c>
      <c r="C123" s="1">
        <v>232.06</v>
      </c>
      <c r="D123" s="1">
        <v>230.09</v>
      </c>
      <c r="E123" s="1">
        <v>230.11</v>
      </c>
      <c r="F123" s="10">
        <f>(testdata[[#This Row],[close]]-F122)*Multiplier +F122</f>
        <v>231.29429580781371</v>
      </c>
      <c r="G123" s="13">
        <f>testdata[[#This Row],[high]]-testdata[[#This Row],[ema]]</f>
        <v>0.76570419218629127</v>
      </c>
      <c r="H123" s="13">
        <f>testdata[[#This Row],[low]]-testdata[[#This Row],[ema]]</f>
        <v>-1.2042958078137076</v>
      </c>
    </row>
    <row r="124" spans="1:8" x14ac:dyDescent="0.25">
      <c r="A124" s="5">
        <v>122</v>
      </c>
      <c r="B124" s="2">
        <v>42914</v>
      </c>
      <c r="C124" s="1">
        <v>232.38</v>
      </c>
      <c r="D124" s="1">
        <v>230.97</v>
      </c>
      <c r="E124" s="1">
        <v>232.17</v>
      </c>
      <c r="F124" s="10">
        <f>(testdata[[#This Row],[close]]-F123)*Multiplier +F123</f>
        <v>231.41939640669747</v>
      </c>
      <c r="G124" s="13">
        <f>testdata[[#This Row],[high]]-testdata[[#This Row],[ema]]</f>
        <v>0.96060359330252254</v>
      </c>
      <c r="H124" s="13">
        <f>testdata[[#This Row],[low]]-testdata[[#This Row],[ema]]</f>
        <v>-0.44939640669747405</v>
      </c>
    </row>
    <row r="125" spans="1:8" x14ac:dyDescent="0.25">
      <c r="A125" s="5">
        <v>123</v>
      </c>
      <c r="B125" s="2">
        <v>42915</v>
      </c>
      <c r="C125" s="1">
        <v>232.39</v>
      </c>
      <c r="D125" s="1">
        <v>228.8</v>
      </c>
      <c r="E125" s="1">
        <v>230.13</v>
      </c>
      <c r="F125" s="10">
        <f>(testdata[[#This Row],[close]]-F124)*Multiplier +F124</f>
        <v>231.2351969200264</v>
      </c>
      <c r="G125" s="13">
        <f>testdata[[#This Row],[high]]-testdata[[#This Row],[ema]]</f>
        <v>1.1548030799735898</v>
      </c>
      <c r="H125" s="13">
        <f>testdata[[#This Row],[low]]-testdata[[#This Row],[ema]]</f>
        <v>-2.4351969200263852</v>
      </c>
    </row>
    <row r="126" spans="1:8" x14ac:dyDescent="0.25">
      <c r="A126" s="5">
        <v>124</v>
      </c>
      <c r="B126" s="2">
        <v>42916</v>
      </c>
      <c r="C126" s="1">
        <v>231.42</v>
      </c>
      <c r="D126" s="1">
        <v>230.34</v>
      </c>
      <c r="E126" s="1">
        <v>230.56</v>
      </c>
      <c r="F126" s="10">
        <f>(testdata[[#This Row],[close]]-F125)*Multiplier +F125</f>
        <v>231.13874021716549</v>
      </c>
      <c r="G126" s="13">
        <f>testdata[[#This Row],[high]]-testdata[[#This Row],[ema]]</f>
        <v>0.28125978283449626</v>
      </c>
      <c r="H126" s="13">
        <f>testdata[[#This Row],[low]]-testdata[[#This Row],[ema]]</f>
        <v>-0.79874021716548782</v>
      </c>
    </row>
    <row r="127" spans="1:8" x14ac:dyDescent="0.25">
      <c r="A127" s="5">
        <v>125</v>
      </c>
      <c r="B127" s="2">
        <v>42919</v>
      </c>
      <c r="C127" s="1">
        <v>232.06</v>
      </c>
      <c r="D127" s="1">
        <v>230.95</v>
      </c>
      <c r="E127" s="1">
        <v>230.95</v>
      </c>
      <c r="F127" s="10">
        <f>(testdata[[#This Row],[close]]-F126)*Multiplier +F126</f>
        <v>231.11177732899898</v>
      </c>
      <c r="G127" s="13">
        <f>testdata[[#This Row],[high]]-testdata[[#This Row],[ema]]</f>
        <v>0.94822267100101953</v>
      </c>
      <c r="H127" s="13">
        <f>testdata[[#This Row],[low]]-testdata[[#This Row],[ema]]</f>
        <v>-0.16177732899899411</v>
      </c>
    </row>
    <row r="128" spans="1:8" x14ac:dyDescent="0.25">
      <c r="A128" s="5">
        <v>126</v>
      </c>
      <c r="B128" s="2">
        <v>42921</v>
      </c>
      <c r="C128" s="1">
        <v>231.71</v>
      </c>
      <c r="D128" s="1">
        <v>230.46</v>
      </c>
      <c r="E128" s="1">
        <v>231.48</v>
      </c>
      <c r="F128" s="10">
        <f>(testdata[[#This Row],[close]]-F127)*Multiplier +F127</f>
        <v>231.16438056771341</v>
      </c>
      <c r="G128" s="13">
        <f>testdata[[#This Row],[high]]-testdata[[#This Row],[ema]]</f>
        <v>0.5456194322865997</v>
      </c>
      <c r="H128" s="13">
        <f>testdata[[#This Row],[low]]-testdata[[#This Row],[ema]]</f>
        <v>-0.7043805677134003</v>
      </c>
    </row>
    <row r="129" spans="1:8" x14ac:dyDescent="0.25">
      <c r="A129" s="5">
        <v>127</v>
      </c>
      <c r="B129" s="2">
        <v>42922</v>
      </c>
      <c r="C129" s="1">
        <v>230.77</v>
      </c>
      <c r="D129" s="1">
        <v>229.16</v>
      </c>
      <c r="E129" s="1">
        <v>229.36</v>
      </c>
      <c r="F129" s="10">
        <f>(testdata[[#This Row],[close]]-F128)*Multiplier +F128</f>
        <v>230.90661191518294</v>
      </c>
      <c r="G129" s="13">
        <f>testdata[[#This Row],[high]]-testdata[[#This Row],[ema]]</f>
        <v>-0.13661191518292526</v>
      </c>
      <c r="H129" s="13">
        <f>testdata[[#This Row],[low]]-testdata[[#This Row],[ema]]</f>
        <v>-1.7466119151829389</v>
      </c>
    </row>
    <row r="130" spans="1:8" x14ac:dyDescent="0.25">
      <c r="A130" s="5">
        <v>128</v>
      </c>
      <c r="B130" s="2">
        <v>42923</v>
      </c>
      <c r="C130" s="1">
        <v>231.01</v>
      </c>
      <c r="D130" s="1">
        <v>229.38</v>
      </c>
      <c r="E130" s="1">
        <v>230.85</v>
      </c>
      <c r="F130" s="10">
        <f>(testdata[[#This Row],[close]]-F129)*Multiplier +F129</f>
        <v>230.89852449872822</v>
      </c>
      <c r="G130" s="13">
        <f>testdata[[#This Row],[high]]-testdata[[#This Row],[ema]]</f>
        <v>0.11147550127176942</v>
      </c>
      <c r="H130" s="13">
        <f>testdata[[#This Row],[low]]-testdata[[#This Row],[ema]]</f>
        <v>-1.518524498728226</v>
      </c>
    </row>
    <row r="131" spans="1:8" x14ac:dyDescent="0.25">
      <c r="A131" s="5">
        <v>129</v>
      </c>
      <c r="B131" s="2">
        <v>42926</v>
      </c>
      <c r="C131" s="1">
        <v>231.51</v>
      </c>
      <c r="D131" s="1">
        <v>230.52</v>
      </c>
      <c r="E131" s="1">
        <v>231.1</v>
      </c>
      <c r="F131" s="10">
        <f>(testdata[[#This Row],[close]]-F130)*Multiplier +F130</f>
        <v>230.92730671319561</v>
      </c>
      <c r="G131" s="13">
        <f>testdata[[#This Row],[high]]-testdata[[#This Row],[ema]]</f>
        <v>0.58269328680438548</v>
      </c>
      <c r="H131" s="13">
        <f>testdata[[#This Row],[low]]-testdata[[#This Row],[ema]]</f>
        <v>-0.40730671319559519</v>
      </c>
    </row>
    <row r="132" spans="1:8" x14ac:dyDescent="0.25">
      <c r="A132" s="5">
        <v>130</v>
      </c>
      <c r="B132" s="2">
        <v>42927</v>
      </c>
      <c r="C132" s="1">
        <v>231.27</v>
      </c>
      <c r="D132" s="1">
        <v>229.65</v>
      </c>
      <c r="E132" s="1">
        <v>230.93</v>
      </c>
      <c r="F132" s="10">
        <f>(testdata[[#This Row],[close]]-F131)*Multiplier +F131</f>
        <v>230.92769146845339</v>
      </c>
      <c r="G132" s="13">
        <f>testdata[[#This Row],[high]]-testdata[[#This Row],[ema]]</f>
        <v>0.342308531546621</v>
      </c>
      <c r="H132" s="13">
        <f>testdata[[#This Row],[low]]-testdata[[#This Row],[ema]]</f>
        <v>-1.2776914684533835</v>
      </c>
    </row>
    <row r="133" spans="1:8" x14ac:dyDescent="0.25">
      <c r="A133" s="5">
        <v>131</v>
      </c>
      <c r="B133" s="2">
        <v>42928</v>
      </c>
      <c r="C133" s="1">
        <v>232.84</v>
      </c>
      <c r="D133" s="1">
        <v>231.99</v>
      </c>
      <c r="E133" s="1">
        <v>232.66</v>
      </c>
      <c r="F133" s="10">
        <f>(testdata[[#This Row],[close]]-F132)*Multiplier +F132</f>
        <v>231.17516411581718</v>
      </c>
      <c r="G133" s="13">
        <f>testdata[[#This Row],[high]]-testdata[[#This Row],[ema]]</f>
        <v>1.6648358841828212</v>
      </c>
      <c r="H133" s="13">
        <f>testdata[[#This Row],[low]]-testdata[[#This Row],[ema]]</f>
        <v>0.81483588418282693</v>
      </c>
    </row>
    <row r="134" spans="1:8" x14ac:dyDescent="0.25">
      <c r="A134" s="5">
        <v>132</v>
      </c>
      <c r="B134" s="2">
        <v>42929</v>
      </c>
      <c r="C134" s="1">
        <v>233.18</v>
      </c>
      <c r="D134" s="1">
        <v>232.42</v>
      </c>
      <c r="E134" s="1">
        <v>233.05</v>
      </c>
      <c r="F134" s="10">
        <f>(testdata[[#This Row],[close]]-F133)*Multiplier +F133</f>
        <v>231.44299781355758</v>
      </c>
      <c r="G134" s="13">
        <f>testdata[[#This Row],[high]]-testdata[[#This Row],[ema]]</f>
        <v>1.7370021864424245</v>
      </c>
      <c r="H134" s="13">
        <f>testdata[[#This Row],[low]]-testdata[[#This Row],[ema]]</f>
        <v>0.97700218644240522</v>
      </c>
    </row>
    <row r="135" spans="1:8" x14ac:dyDescent="0.25">
      <c r="A135" s="5">
        <v>133</v>
      </c>
      <c r="B135" s="2">
        <v>42930</v>
      </c>
      <c r="C135" s="1">
        <v>234.53</v>
      </c>
      <c r="D135" s="1">
        <v>232.95</v>
      </c>
      <c r="E135" s="1">
        <v>234.14</v>
      </c>
      <c r="F135" s="10">
        <f>(testdata[[#This Row],[close]]-F134)*Multiplier +F134</f>
        <v>231.8282838401922</v>
      </c>
      <c r="G135" s="13">
        <f>testdata[[#This Row],[high]]-testdata[[#This Row],[ema]]</f>
        <v>2.7017161598078019</v>
      </c>
      <c r="H135" s="13">
        <f>testdata[[#This Row],[low]]-testdata[[#This Row],[ema]]</f>
        <v>1.1217161598077894</v>
      </c>
    </row>
    <row r="136" spans="1:8" x14ac:dyDescent="0.25">
      <c r="A136" s="5">
        <v>134</v>
      </c>
      <c r="B136" s="2">
        <v>42933</v>
      </c>
      <c r="C136" s="1">
        <v>234.47</v>
      </c>
      <c r="D136" s="1">
        <v>233.92</v>
      </c>
      <c r="E136" s="1">
        <v>234.11</v>
      </c>
      <c r="F136" s="10">
        <f>(testdata[[#This Row],[close]]-F135)*Multiplier +F135</f>
        <v>232.1542432915933</v>
      </c>
      <c r="G136" s="13">
        <f>testdata[[#This Row],[high]]-testdata[[#This Row],[ema]]</f>
        <v>2.3157567084066955</v>
      </c>
      <c r="H136" s="13">
        <f>testdata[[#This Row],[low]]-testdata[[#This Row],[ema]]</f>
        <v>1.7657567084066841</v>
      </c>
    </row>
    <row r="137" spans="1:8" x14ac:dyDescent="0.25">
      <c r="A137" s="5">
        <v>135</v>
      </c>
      <c r="B137" s="2">
        <v>42934</v>
      </c>
      <c r="C137" s="1">
        <v>234.29</v>
      </c>
      <c r="D137" s="1">
        <v>233.29</v>
      </c>
      <c r="E137" s="1">
        <v>234.24</v>
      </c>
      <c r="F137" s="10">
        <f>(testdata[[#This Row],[close]]-F136)*Multiplier +F136</f>
        <v>232.45220853565141</v>
      </c>
      <c r="G137" s="13">
        <f>testdata[[#This Row],[high]]-testdata[[#This Row],[ema]]</f>
        <v>1.8377914643485838</v>
      </c>
      <c r="H137" s="13">
        <f>testdata[[#This Row],[low]]-testdata[[#This Row],[ema]]</f>
        <v>0.83779146434858376</v>
      </c>
    </row>
    <row r="138" spans="1:8" x14ac:dyDescent="0.25">
      <c r="A138" s="5">
        <v>136</v>
      </c>
      <c r="B138" s="2">
        <v>42935</v>
      </c>
      <c r="C138" s="1">
        <v>235.51</v>
      </c>
      <c r="D138" s="1">
        <v>234.57</v>
      </c>
      <c r="E138" s="1">
        <v>235.5</v>
      </c>
      <c r="F138" s="10">
        <f>(testdata[[#This Row],[close]]-F137)*Multiplier +F137</f>
        <v>232.88760731627264</v>
      </c>
      <c r="G138" s="13">
        <f>testdata[[#This Row],[high]]-testdata[[#This Row],[ema]]</f>
        <v>2.6223926837273552</v>
      </c>
      <c r="H138" s="13">
        <f>testdata[[#This Row],[low]]-testdata[[#This Row],[ema]]</f>
        <v>1.6823926837273575</v>
      </c>
    </row>
    <row r="139" spans="1:8" x14ac:dyDescent="0.25">
      <c r="A139" s="5">
        <v>137</v>
      </c>
      <c r="B139" s="2">
        <v>42936</v>
      </c>
      <c r="C139" s="1">
        <v>235.91</v>
      </c>
      <c r="D139" s="1">
        <v>235.01</v>
      </c>
      <c r="E139" s="1">
        <v>235.61</v>
      </c>
      <c r="F139" s="10">
        <f>(testdata[[#This Row],[close]]-F138)*Multiplier +F138</f>
        <v>233.27652055680511</v>
      </c>
      <c r="G139" s="13">
        <f>testdata[[#This Row],[high]]-testdata[[#This Row],[ema]]</f>
        <v>2.6334794431948865</v>
      </c>
      <c r="H139" s="13">
        <f>testdata[[#This Row],[low]]-testdata[[#This Row],[ema]]</f>
        <v>1.7334794431948808</v>
      </c>
    </row>
    <row r="140" spans="1:8" x14ac:dyDescent="0.25">
      <c r="A140" s="5">
        <v>138</v>
      </c>
      <c r="B140" s="2">
        <v>42937</v>
      </c>
      <c r="C140" s="1">
        <v>235.43</v>
      </c>
      <c r="D140" s="1">
        <v>234.73</v>
      </c>
      <c r="E140" s="1">
        <v>235.4</v>
      </c>
      <c r="F140" s="10">
        <f>(testdata[[#This Row],[close]]-F139)*Multiplier +F139</f>
        <v>233.57987476297581</v>
      </c>
      <c r="G140" s="13">
        <f>testdata[[#This Row],[high]]-testdata[[#This Row],[ema]]</f>
        <v>1.8501252370242014</v>
      </c>
      <c r="H140" s="13">
        <f>testdata[[#This Row],[low]]-testdata[[#This Row],[ema]]</f>
        <v>1.1501252370241843</v>
      </c>
    </row>
    <row r="141" spans="1:8" x14ac:dyDescent="0.25">
      <c r="A141" s="5">
        <v>139</v>
      </c>
      <c r="B141" s="2">
        <v>42940</v>
      </c>
      <c r="C141" s="1">
        <v>235.49</v>
      </c>
      <c r="D141" s="1">
        <v>234.83</v>
      </c>
      <c r="E141" s="1">
        <v>235.34</v>
      </c>
      <c r="F141" s="10">
        <f>(testdata[[#This Row],[close]]-F140)*Multiplier +F140</f>
        <v>233.83132122540783</v>
      </c>
      <c r="G141" s="13">
        <f>testdata[[#This Row],[high]]-testdata[[#This Row],[ema]]</f>
        <v>1.6586787745921754</v>
      </c>
      <c r="H141" s="13">
        <f>testdata[[#This Row],[low]]-testdata[[#This Row],[ema]]</f>
        <v>0.9986787745921788</v>
      </c>
    </row>
    <row r="142" spans="1:8" x14ac:dyDescent="0.25">
      <c r="A142" s="5">
        <v>140</v>
      </c>
      <c r="B142" s="2">
        <v>42941</v>
      </c>
      <c r="C142" s="1">
        <v>236.28</v>
      </c>
      <c r="D142" s="1">
        <v>235.67</v>
      </c>
      <c r="E142" s="1">
        <v>235.91</v>
      </c>
      <c r="F142" s="10">
        <f>(testdata[[#This Row],[close]]-F141)*Multiplier +F141</f>
        <v>234.12827533606387</v>
      </c>
      <c r="G142" s="13">
        <f>testdata[[#This Row],[high]]-testdata[[#This Row],[ema]]</f>
        <v>2.151724663936136</v>
      </c>
      <c r="H142" s="13">
        <f>testdata[[#This Row],[low]]-testdata[[#This Row],[ema]]</f>
        <v>1.5417246639361224</v>
      </c>
    </row>
    <row r="143" spans="1:8" x14ac:dyDescent="0.25">
      <c r="A143" s="5">
        <v>141</v>
      </c>
      <c r="B143" s="2">
        <v>42942</v>
      </c>
      <c r="C143" s="1">
        <v>236.27</v>
      </c>
      <c r="D143" s="1">
        <v>235.64</v>
      </c>
      <c r="E143" s="1">
        <v>235.92</v>
      </c>
      <c r="F143" s="10">
        <f>(testdata[[#This Row],[close]]-F142)*Multiplier +F142</f>
        <v>234.38423600234046</v>
      </c>
      <c r="G143" s="13">
        <f>testdata[[#This Row],[high]]-testdata[[#This Row],[ema]]</f>
        <v>1.8857639976595522</v>
      </c>
      <c r="H143" s="13">
        <f>testdata[[#This Row],[low]]-testdata[[#This Row],[ema]]</f>
        <v>1.2557639976595283</v>
      </c>
    </row>
    <row r="144" spans="1:8" x14ac:dyDescent="0.25">
      <c r="A144" s="5">
        <v>142</v>
      </c>
      <c r="B144" s="2">
        <v>42943</v>
      </c>
      <c r="C144" s="1">
        <v>236.47</v>
      </c>
      <c r="D144" s="1">
        <v>234.26</v>
      </c>
      <c r="E144" s="1">
        <v>235.7</v>
      </c>
      <c r="F144" s="10">
        <f>(testdata[[#This Row],[close]]-F143)*Multiplier +F143</f>
        <v>234.57220228772039</v>
      </c>
      <c r="G144" s="13">
        <f>testdata[[#This Row],[high]]-testdata[[#This Row],[ema]]</f>
        <v>1.8977977122796119</v>
      </c>
      <c r="H144" s="13">
        <f>testdata[[#This Row],[low]]-testdata[[#This Row],[ema]]</f>
        <v>-0.31220228772039604</v>
      </c>
    </row>
    <row r="145" spans="1:8" x14ac:dyDescent="0.25">
      <c r="A145" s="5">
        <v>143</v>
      </c>
      <c r="B145" s="2">
        <v>42944</v>
      </c>
      <c r="C145" s="1">
        <v>235.57</v>
      </c>
      <c r="D145" s="1">
        <v>234.68</v>
      </c>
      <c r="E145" s="1">
        <v>235.43</v>
      </c>
      <c r="F145" s="10">
        <f>(testdata[[#This Row],[close]]-F144)*Multiplier +F144</f>
        <v>234.69474481804605</v>
      </c>
      <c r="G145" s="13">
        <f>testdata[[#This Row],[high]]-testdata[[#This Row],[ema]]</f>
        <v>0.87525518195394625</v>
      </c>
      <c r="H145" s="13">
        <f>testdata[[#This Row],[low]]-testdata[[#This Row],[ema]]</f>
        <v>-1.4744818046040109E-2</v>
      </c>
    </row>
    <row r="146" spans="1:8" x14ac:dyDescent="0.25">
      <c r="A146" s="5">
        <v>144</v>
      </c>
      <c r="B146" s="2">
        <v>42947</v>
      </c>
      <c r="C146" s="1">
        <v>235.97</v>
      </c>
      <c r="D146" s="1">
        <v>235.07</v>
      </c>
      <c r="E146" s="1">
        <v>235.29</v>
      </c>
      <c r="F146" s="10">
        <f>(testdata[[#This Row],[close]]-F145)*Multiplier +F145</f>
        <v>234.7797812726109</v>
      </c>
      <c r="G146" s="13">
        <f>testdata[[#This Row],[high]]-testdata[[#This Row],[ema]]</f>
        <v>1.1902187273890945</v>
      </c>
      <c r="H146" s="13">
        <f>testdata[[#This Row],[low]]-testdata[[#This Row],[ema]]</f>
        <v>0.29021872738908883</v>
      </c>
    </row>
    <row r="147" spans="1:8" x14ac:dyDescent="0.25">
      <c r="A147" s="5">
        <v>145</v>
      </c>
      <c r="B147" s="2">
        <v>42948</v>
      </c>
      <c r="C147" s="1">
        <v>235.99</v>
      </c>
      <c r="D147" s="1">
        <v>235.24</v>
      </c>
      <c r="E147" s="1">
        <v>235.82</v>
      </c>
      <c r="F147" s="10">
        <f>(testdata[[#This Row],[close]]-F146)*Multiplier +F146</f>
        <v>234.9283839479522</v>
      </c>
      <c r="G147" s="13">
        <f>testdata[[#This Row],[high]]-testdata[[#This Row],[ema]]</f>
        <v>1.0616160520478104</v>
      </c>
      <c r="H147" s="13">
        <f>testdata[[#This Row],[low]]-testdata[[#This Row],[ema]]</f>
        <v>0.3116160520478104</v>
      </c>
    </row>
    <row r="148" spans="1:8" x14ac:dyDescent="0.25">
      <c r="A148" s="5">
        <v>146</v>
      </c>
      <c r="B148" s="2">
        <v>42949</v>
      </c>
      <c r="C148" s="1">
        <v>236.09</v>
      </c>
      <c r="D148" s="1">
        <v>234.91</v>
      </c>
      <c r="E148" s="1">
        <v>235.93</v>
      </c>
      <c r="F148" s="10">
        <f>(testdata[[#This Row],[close]]-F147)*Multiplier +F147</f>
        <v>235.07147195538761</v>
      </c>
      <c r="G148" s="13">
        <f>testdata[[#This Row],[high]]-testdata[[#This Row],[ema]]</f>
        <v>1.0185280446123954</v>
      </c>
      <c r="H148" s="13">
        <f>testdata[[#This Row],[low]]-testdata[[#This Row],[ema]]</f>
        <v>-0.16147195538761139</v>
      </c>
    </row>
    <row r="149" spans="1:8" x14ac:dyDescent="0.25">
      <c r="A149" s="5">
        <v>147</v>
      </c>
      <c r="B149" s="2">
        <v>42950</v>
      </c>
      <c r="C149" s="1">
        <v>235.84</v>
      </c>
      <c r="D149" s="1">
        <v>235.17</v>
      </c>
      <c r="E149" s="1">
        <v>235.48</v>
      </c>
      <c r="F149" s="10">
        <f>(testdata[[#This Row],[close]]-F148)*Multiplier +F148</f>
        <v>235.12983310461794</v>
      </c>
      <c r="G149" s="13">
        <f>testdata[[#This Row],[high]]-testdata[[#This Row],[ema]]</f>
        <v>0.71016689538205924</v>
      </c>
      <c r="H149" s="13">
        <f>testdata[[#This Row],[low]]-testdata[[#This Row],[ema]]</f>
        <v>4.0166895382043322E-2</v>
      </c>
    </row>
    <row r="150" spans="1:8" x14ac:dyDescent="0.25">
      <c r="A150" s="5">
        <v>148</v>
      </c>
      <c r="B150" s="2">
        <v>42951</v>
      </c>
      <c r="C150" s="1">
        <v>236.27</v>
      </c>
      <c r="D150" s="1">
        <v>235.49</v>
      </c>
      <c r="E150" s="1">
        <v>235.9</v>
      </c>
      <c r="F150" s="10">
        <f>(testdata[[#This Row],[close]]-F149)*Multiplier +F149</f>
        <v>235.23985694681539</v>
      </c>
      <c r="G150" s="13">
        <f>testdata[[#This Row],[high]]-testdata[[#This Row],[ema]]</f>
        <v>1.0301430531846165</v>
      </c>
      <c r="H150" s="13">
        <f>testdata[[#This Row],[low]]-testdata[[#This Row],[ema]]</f>
        <v>0.25014305318461538</v>
      </c>
    </row>
    <row r="151" spans="1:8" x14ac:dyDescent="0.25">
      <c r="A151" s="5">
        <v>149</v>
      </c>
      <c r="B151" s="2">
        <v>42954</v>
      </c>
      <c r="C151" s="1">
        <v>236.34</v>
      </c>
      <c r="D151" s="1">
        <v>235.87</v>
      </c>
      <c r="E151" s="1">
        <v>236.34</v>
      </c>
      <c r="F151" s="12">
        <f>(testdata[[#This Row],[close]]-F150)*Multiplier +F150</f>
        <v>235.39702024012749</v>
      </c>
      <c r="G151" s="17">
        <f>testdata[[#This Row],[high]]-testdata[[#This Row],[ema]]</f>
        <v>0.94297975987251448</v>
      </c>
      <c r="H151" s="17">
        <f>testdata[[#This Row],[low]]-testdata[[#This Row],[ema]]</f>
        <v>0.47297975987251561</v>
      </c>
    </row>
    <row r="152" spans="1:8" x14ac:dyDescent="0.25">
      <c r="A152" s="5">
        <v>150</v>
      </c>
      <c r="B152" s="2">
        <v>42955</v>
      </c>
      <c r="C152" s="1">
        <v>237.33</v>
      </c>
      <c r="D152" s="1">
        <v>235.35</v>
      </c>
      <c r="E152" s="1">
        <v>235.76</v>
      </c>
      <c r="F152" s="10">
        <f>(testdata[[#This Row],[close]]-F151)*Multiplier +F151</f>
        <v>235.44887449153785</v>
      </c>
      <c r="G152" s="13">
        <f>testdata[[#This Row],[high]]-testdata[[#This Row],[ema]]</f>
        <v>1.8811255084621621</v>
      </c>
      <c r="H152" s="13">
        <f>testdata[[#This Row],[low]]-testdata[[#This Row],[ema]]</f>
        <v>-9.8874491537856102E-2</v>
      </c>
    </row>
    <row r="153" spans="1:8" x14ac:dyDescent="0.25">
      <c r="A153" s="5">
        <v>151</v>
      </c>
      <c r="B153" s="2">
        <v>42956</v>
      </c>
      <c r="C153" s="1">
        <v>235.81</v>
      </c>
      <c r="D153" s="1">
        <v>234.62</v>
      </c>
      <c r="E153" s="1">
        <v>235.75</v>
      </c>
      <c r="F153" s="10">
        <f>(testdata[[#This Row],[close]]-F152)*Multiplier +F152</f>
        <v>235.49189242131817</v>
      </c>
      <c r="G153" s="13">
        <f>testdata[[#This Row],[high]]-testdata[[#This Row],[ema]]</f>
        <v>0.31810757868183259</v>
      </c>
      <c r="H153" s="13">
        <f>testdata[[#This Row],[low]]-testdata[[#This Row],[ema]]</f>
        <v>-0.87189242131816513</v>
      </c>
    </row>
    <row r="154" spans="1:8" x14ac:dyDescent="0.25">
      <c r="A154" s="5">
        <v>152</v>
      </c>
      <c r="B154" s="2">
        <v>42957</v>
      </c>
      <c r="C154" s="1">
        <v>234.98</v>
      </c>
      <c r="D154" s="1">
        <v>232.37</v>
      </c>
      <c r="E154" s="1">
        <v>232.42</v>
      </c>
      <c r="F154" s="10">
        <f>(testdata[[#This Row],[close]]-F153)*Multiplier +F153</f>
        <v>235.05305064684416</v>
      </c>
      <c r="G154" s="13">
        <f>testdata[[#This Row],[high]]-testdata[[#This Row],[ema]]</f>
        <v>-7.3050646844166067E-2</v>
      </c>
      <c r="H154" s="13">
        <f>testdata[[#This Row],[low]]-testdata[[#This Row],[ema]]</f>
        <v>-2.6830506468441513</v>
      </c>
    </row>
    <row r="155" spans="1:8" x14ac:dyDescent="0.25">
      <c r="A155" s="5">
        <v>153</v>
      </c>
      <c r="B155" s="2">
        <v>42958</v>
      </c>
      <c r="C155" s="1">
        <v>233.42</v>
      </c>
      <c r="D155" s="1">
        <v>232.41</v>
      </c>
      <c r="E155" s="1">
        <v>232.77</v>
      </c>
      <c r="F155" s="10">
        <f>(testdata[[#This Row],[close]]-F154)*Multiplier +F154</f>
        <v>234.72690055443786</v>
      </c>
      <c r="G155" s="13">
        <f>testdata[[#This Row],[high]]-testdata[[#This Row],[ema]]</f>
        <v>-1.306900554437874</v>
      </c>
      <c r="H155" s="13">
        <f>testdata[[#This Row],[low]]-testdata[[#This Row],[ema]]</f>
        <v>-2.3169005544378649</v>
      </c>
    </row>
    <row r="156" spans="1:8" x14ac:dyDescent="0.25">
      <c r="A156" s="5">
        <v>154</v>
      </c>
      <c r="B156" s="2">
        <v>42961</v>
      </c>
      <c r="C156" s="1">
        <v>235.31</v>
      </c>
      <c r="D156" s="1">
        <v>234.13</v>
      </c>
      <c r="E156" s="1">
        <v>235.07</v>
      </c>
      <c r="F156" s="10">
        <f>(testdata[[#This Row],[close]]-F155)*Multiplier +F155</f>
        <v>234.77591476094673</v>
      </c>
      <c r="G156" s="13">
        <f>testdata[[#This Row],[high]]-testdata[[#This Row],[ema]]</f>
        <v>0.53408523905326888</v>
      </c>
      <c r="H156" s="13">
        <f>testdata[[#This Row],[low]]-testdata[[#This Row],[ema]]</f>
        <v>-0.64591476094673794</v>
      </c>
    </row>
    <row r="157" spans="1:8" x14ac:dyDescent="0.25">
      <c r="A157" s="5">
        <v>155</v>
      </c>
      <c r="B157" s="2">
        <v>42962</v>
      </c>
      <c r="C157" s="1">
        <v>235.51</v>
      </c>
      <c r="D157" s="1">
        <v>234.71</v>
      </c>
      <c r="E157" s="1">
        <v>235.05</v>
      </c>
      <c r="F157" s="10">
        <f>(testdata[[#This Row],[close]]-F156)*Multiplier +F156</f>
        <v>234.8150697950972</v>
      </c>
      <c r="G157" s="13">
        <f>testdata[[#This Row],[high]]-testdata[[#This Row],[ema]]</f>
        <v>0.69493020490278923</v>
      </c>
      <c r="H157" s="13">
        <f>testdata[[#This Row],[low]]-testdata[[#This Row],[ema]]</f>
        <v>-0.10506979509719372</v>
      </c>
    </row>
    <row r="158" spans="1:8" x14ac:dyDescent="0.25">
      <c r="A158" s="5">
        <v>156</v>
      </c>
      <c r="B158" s="2">
        <v>42963</v>
      </c>
      <c r="C158" s="1">
        <v>236.06</v>
      </c>
      <c r="D158" s="1">
        <v>234.99</v>
      </c>
      <c r="E158" s="1">
        <v>235.46</v>
      </c>
      <c r="F158" s="10">
        <f>(testdata[[#This Row],[close]]-F157)*Multiplier +F157</f>
        <v>234.90720268151188</v>
      </c>
      <c r="G158" s="13">
        <f>testdata[[#This Row],[high]]-testdata[[#This Row],[ema]]</f>
        <v>1.1527973184881262</v>
      </c>
      <c r="H158" s="13">
        <f>testdata[[#This Row],[low]]-testdata[[#This Row],[ema]]</f>
        <v>8.2797318488132987E-2</v>
      </c>
    </row>
    <row r="159" spans="1:8" x14ac:dyDescent="0.25">
      <c r="A159" s="5">
        <v>157</v>
      </c>
      <c r="B159" s="2">
        <v>42964</v>
      </c>
      <c r="C159" s="1">
        <v>235.13</v>
      </c>
      <c r="D159" s="1">
        <v>231.79</v>
      </c>
      <c r="E159" s="1">
        <v>231.79</v>
      </c>
      <c r="F159" s="10">
        <f>(testdata[[#This Row],[close]]-F158)*Multiplier +F158</f>
        <v>234.46188801272447</v>
      </c>
      <c r="G159" s="13">
        <f>testdata[[#This Row],[high]]-testdata[[#This Row],[ema]]</f>
        <v>0.66811198727552323</v>
      </c>
      <c r="H159" s="13">
        <f>testdata[[#This Row],[low]]-testdata[[#This Row],[ema]]</f>
        <v>-2.6718880127244802</v>
      </c>
    </row>
    <row r="160" spans="1:8" x14ac:dyDescent="0.25">
      <c r="A160" s="5">
        <v>158</v>
      </c>
      <c r="B160" s="2">
        <v>42965</v>
      </c>
      <c r="C160" s="1">
        <v>232.83</v>
      </c>
      <c r="D160" s="1">
        <v>230.94</v>
      </c>
      <c r="E160" s="1">
        <v>231.42</v>
      </c>
      <c r="F160" s="10">
        <f>(testdata[[#This Row],[close]]-F159)*Multiplier +F159</f>
        <v>234.02733258233525</v>
      </c>
      <c r="G160" s="13">
        <f>testdata[[#This Row],[high]]-testdata[[#This Row],[ema]]</f>
        <v>-1.1973325823352354</v>
      </c>
      <c r="H160" s="13">
        <f>testdata[[#This Row],[low]]-testdata[[#This Row],[ema]]</f>
        <v>-3.0873325823352502</v>
      </c>
    </row>
    <row r="161" spans="1:8" x14ac:dyDescent="0.25">
      <c r="A161" s="5">
        <v>159</v>
      </c>
      <c r="B161" s="2">
        <v>42968</v>
      </c>
      <c r="C161" s="1">
        <v>231.89</v>
      </c>
      <c r="D161" s="1">
        <v>230.58</v>
      </c>
      <c r="E161" s="1">
        <v>231.6</v>
      </c>
      <c r="F161" s="10">
        <f>(testdata[[#This Row],[close]]-F160)*Multiplier +F160</f>
        <v>233.68057078485879</v>
      </c>
      <c r="G161" s="13">
        <f>testdata[[#This Row],[high]]-testdata[[#This Row],[ema]]</f>
        <v>-1.7905707848588008</v>
      </c>
      <c r="H161" s="13">
        <f>testdata[[#This Row],[low]]-testdata[[#This Row],[ema]]</f>
        <v>-3.1005707848587747</v>
      </c>
    </row>
    <row r="162" spans="1:8" x14ac:dyDescent="0.25">
      <c r="A162" s="5">
        <v>160</v>
      </c>
      <c r="B162" s="2">
        <v>42969</v>
      </c>
      <c r="C162" s="1">
        <v>234.2</v>
      </c>
      <c r="D162" s="1">
        <v>232.22</v>
      </c>
      <c r="E162" s="1">
        <v>234.03</v>
      </c>
      <c r="F162" s="10">
        <f>(testdata[[#This Row],[close]]-F161)*Multiplier +F161</f>
        <v>233.73048924416469</v>
      </c>
      <c r="G162" s="13">
        <f>testdata[[#This Row],[high]]-testdata[[#This Row],[ema]]</f>
        <v>0.46951075583530155</v>
      </c>
      <c r="H162" s="13">
        <f>testdata[[#This Row],[low]]-testdata[[#This Row],[ema]]</f>
        <v>-1.5104892441646882</v>
      </c>
    </row>
    <row r="163" spans="1:8" x14ac:dyDescent="0.25">
      <c r="A163" s="5">
        <v>161</v>
      </c>
      <c r="B163" s="2">
        <v>42970</v>
      </c>
      <c r="C163" s="1">
        <v>233.65</v>
      </c>
      <c r="D163" s="1">
        <v>232.81</v>
      </c>
      <c r="E163" s="1">
        <v>233.19</v>
      </c>
      <c r="F163" s="10">
        <f>(testdata[[#This Row],[close]]-F162)*Multiplier +F162</f>
        <v>233.65327649499829</v>
      </c>
      <c r="G163" s="13">
        <f>testdata[[#This Row],[high]]-testdata[[#This Row],[ema]]</f>
        <v>-3.2764949982890812E-3</v>
      </c>
      <c r="H163" s="13">
        <f>testdata[[#This Row],[low]]-testdata[[#This Row],[ema]]</f>
        <v>-0.84327649499829249</v>
      </c>
    </row>
    <row r="164" spans="1:8" x14ac:dyDescent="0.25">
      <c r="A164" s="5">
        <v>162</v>
      </c>
      <c r="B164" s="2">
        <v>42971</v>
      </c>
      <c r="C164" s="1">
        <v>233.78</v>
      </c>
      <c r="D164" s="1">
        <v>232.41</v>
      </c>
      <c r="E164" s="1">
        <v>232.64</v>
      </c>
      <c r="F164" s="10">
        <f>(testdata[[#This Row],[close]]-F163)*Multiplier +F163</f>
        <v>233.50852270999854</v>
      </c>
      <c r="G164" s="13">
        <f>testdata[[#This Row],[high]]-testdata[[#This Row],[ema]]</f>
        <v>0.27147729000145659</v>
      </c>
      <c r="H164" s="13">
        <f>testdata[[#This Row],[low]]-testdata[[#This Row],[ema]]</f>
        <v>-1.098522709998548</v>
      </c>
    </row>
    <row r="165" spans="1:8" x14ac:dyDescent="0.25">
      <c r="A165" s="5">
        <v>163</v>
      </c>
      <c r="B165" s="2">
        <v>42972</v>
      </c>
      <c r="C165" s="1">
        <v>234.19</v>
      </c>
      <c r="D165" s="1">
        <v>233.02</v>
      </c>
      <c r="E165" s="1">
        <v>233.19</v>
      </c>
      <c r="F165" s="10">
        <f>(testdata[[#This Row],[close]]-F164)*Multiplier +F164</f>
        <v>233.46301946571305</v>
      </c>
      <c r="G165" s="13">
        <f>testdata[[#This Row],[high]]-testdata[[#This Row],[ema]]</f>
        <v>0.72698053428695175</v>
      </c>
      <c r="H165" s="13">
        <f>testdata[[#This Row],[low]]-testdata[[#This Row],[ema]]</f>
        <v>-0.44301946571303574</v>
      </c>
    </row>
    <row r="166" spans="1:8" x14ac:dyDescent="0.25">
      <c r="A166" s="5">
        <v>164</v>
      </c>
      <c r="B166" s="2">
        <v>42975</v>
      </c>
      <c r="C166" s="1">
        <v>233.8</v>
      </c>
      <c r="D166" s="1">
        <v>232.74</v>
      </c>
      <c r="E166" s="1">
        <v>233.2</v>
      </c>
      <c r="F166" s="10">
        <f>(testdata[[#This Row],[close]]-F165)*Multiplier +F165</f>
        <v>233.42544525632547</v>
      </c>
      <c r="G166" s="13">
        <f>testdata[[#This Row],[high]]-testdata[[#This Row],[ema]]</f>
        <v>0.37455474367453689</v>
      </c>
      <c r="H166" s="13">
        <f>testdata[[#This Row],[low]]-testdata[[#This Row],[ema]]</f>
        <v>-0.68544525632546538</v>
      </c>
    </row>
    <row r="167" spans="1:8" x14ac:dyDescent="0.25">
      <c r="A167" s="5">
        <v>165</v>
      </c>
      <c r="B167" s="2">
        <v>42976</v>
      </c>
      <c r="C167" s="1">
        <v>233.75</v>
      </c>
      <c r="D167" s="1">
        <v>231.63</v>
      </c>
      <c r="E167" s="1">
        <v>233.46</v>
      </c>
      <c r="F167" s="10">
        <f>(testdata[[#This Row],[close]]-F166)*Multiplier +F166</f>
        <v>233.43038164827897</v>
      </c>
      <c r="G167" s="13">
        <f>testdata[[#This Row],[high]]-testdata[[#This Row],[ema]]</f>
        <v>0.31961835172103292</v>
      </c>
      <c r="H167" s="13">
        <f>testdata[[#This Row],[low]]-testdata[[#This Row],[ema]]</f>
        <v>-1.8003816482789716</v>
      </c>
    </row>
    <row r="168" spans="1:8" x14ac:dyDescent="0.25">
      <c r="A168" s="5">
        <v>166</v>
      </c>
      <c r="B168" s="2">
        <v>42977</v>
      </c>
      <c r="C168" s="1">
        <v>234.87</v>
      </c>
      <c r="D168" s="1">
        <v>233.24</v>
      </c>
      <c r="E168" s="1">
        <v>234.57</v>
      </c>
      <c r="F168" s="10">
        <f>(testdata[[#This Row],[close]]-F167)*Multiplier +F167</f>
        <v>233.59318426995341</v>
      </c>
      <c r="G168" s="13">
        <f>testdata[[#This Row],[high]]-testdata[[#This Row],[ema]]</f>
        <v>1.276815730046593</v>
      </c>
      <c r="H168" s="13">
        <f>testdata[[#This Row],[low]]-testdata[[#This Row],[ema]]</f>
        <v>-0.35318426995340246</v>
      </c>
    </row>
    <row r="169" spans="1:8" x14ac:dyDescent="0.25">
      <c r="A169" s="5">
        <v>167</v>
      </c>
      <c r="B169" s="2">
        <v>42978</v>
      </c>
      <c r="C169" s="1">
        <v>236.25</v>
      </c>
      <c r="D169" s="1">
        <v>234.61</v>
      </c>
      <c r="E169" s="1">
        <v>235.98</v>
      </c>
      <c r="F169" s="10">
        <f>(testdata[[#This Row],[close]]-F168)*Multiplier +F168</f>
        <v>233.93415794567434</v>
      </c>
      <c r="G169" s="13">
        <f>testdata[[#This Row],[high]]-testdata[[#This Row],[ema]]</f>
        <v>2.3158420543256568</v>
      </c>
      <c r="H169" s="13">
        <f>testdata[[#This Row],[low]]-testdata[[#This Row],[ema]]</f>
        <v>0.67584205432567046</v>
      </c>
    </row>
    <row r="170" spans="1:8" x14ac:dyDescent="0.25">
      <c r="A170" s="5">
        <v>168</v>
      </c>
      <c r="B170" s="2">
        <v>42979</v>
      </c>
      <c r="C170" s="1">
        <v>236.78</v>
      </c>
      <c r="D170" s="1">
        <v>236.15</v>
      </c>
      <c r="E170" s="1">
        <v>236.31</v>
      </c>
      <c r="F170" s="10">
        <f>(testdata[[#This Row],[close]]-F169)*Multiplier +F169</f>
        <v>234.27356395343514</v>
      </c>
      <c r="G170" s="13">
        <f>testdata[[#This Row],[high]]-testdata[[#This Row],[ema]]</f>
        <v>2.5064360465648576</v>
      </c>
      <c r="H170" s="13">
        <f>testdata[[#This Row],[low]]-testdata[[#This Row],[ema]]</f>
        <v>1.8764360465648622</v>
      </c>
    </row>
    <row r="171" spans="1:8" x14ac:dyDescent="0.25">
      <c r="A171" s="5">
        <v>169</v>
      </c>
      <c r="B171" s="2">
        <v>42983</v>
      </c>
      <c r="C171" s="1">
        <v>236.01</v>
      </c>
      <c r="D171" s="1">
        <v>233.56</v>
      </c>
      <c r="E171" s="1">
        <v>234.62</v>
      </c>
      <c r="F171" s="10">
        <f>(testdata[[#This Row],[close]]-F170)*Multiplier +F170</f>
        <v>234.32305481723012</v>
      </c>
      <c r="G171" s="13">
        <f>testdata[[#This Row],[high]]-testdata[[#This Row],[ema]]</f>
        <v>1.6869451827698754</v>
      </c>
      <c r="H171" s="13">
        <f>testdata[[#This Row],[low]]-testdata[[#This Row],[ema]]</f>
        <v>-0.76305481723011326</v>
      </c>
    </row>
    <row r="172" spans="1:8" x14ac:dyDescent="0.25">
      <c r="A172" s="5">
        <v>170</v>
      </c>
      <c r="B172" s="2">
        <v>42984</v>
      </c>
      <c r="C172" s="1">
        <v>235.78</v>
      </c>
      <c r="D172" s="1">
        <v>234.78</v>
      </c>
      <c r="E172" s="1">
        <v>235.42</v>
      </c>
      <c r="F172" s="10">
        <f>(testdata[[#This Row],[close]]-F171)*Multiplier +F171</f>
        <v>234.47976127191151</v>
      </c>
      <c r="G172" s="13">
        <f>testdata[[#This Row],[high]]-testdata[[#This Row],[ema]]</f>
        <v>1.3002387280884875</v>
      </c>
      <c r="H172" s="13">
        <f>testdata[[#This Row],[low]]-testdata[[#This Row],[ema]]</f>
        <v>0.30023872808848751</v>
      </c>
    </row>
    <row r="173" spans="1:8" x14ac:dyDescent="0.25">
      <c r="A173" s="5">
        <v>171</v>
      </c>
      <c r="B173" s="2">
        <v>42985</v>
      </c>
      <c r="C173" s="1">
        <v>235.77</v>
      </c>
      <c r="D173" s="1">
        <v>234.94</v>
      </c>
      <c r="E173" s="1">
        <v>235.39</v>
      </c>
      <c r="F173" s="10">
        <f>(testdata[[#This Row],[close]]-F172)*Multiplier +F172</f>
        <v>234.60979537592416</v>
      </c>
      <c r="G173" s="13">
        <f>testdata[[#This Row],[high]]-testdata[[#This Row],[ema]]</f>
        <v>1.1602046240758455</v>
      </c>
      <c r="H173" s="13">
        <f>testdata[[#This Row],[low]]-testdata[[#This Row],[ema]]</f>
        <v>0.33020462407583295</v>
      </c>
    </row>
    <row r="174" spans="1:8" x14ac:dyDescent="0.25">
      <c r="A174" s="5">
        <v>172</v>
      </c>
      <c r="B174" s="2">
        <v>42986</v>
      </c>
      <c r="C174" s="1">
        <v>235.62</v>
      </c>
      <c r="D174" s="1">
        <v>234.85</v>
      </c>
      <c r="E174" s="1">
        <v>235.11</v>
      </c>
      <c r="F174" s="10">
        <f>(testdata[[#This Row],[close]]-F173)*Multiplier +F173</f>
        <v>234.68125317936358</v>
      </c>
      <c r="G174" s="13">
        <f>testdata[[#This Row],[high]]-testdata[[#This Row],[ema]]</f>
        <v>0.93874682063642467</v>
      </c>
      <c r="H174" s="13">
        <f>testdata[[#This Row],[low]]-testdata[[#This Row],[ema]]</f>
        <v>0.16874682063641444</v>
      </c>
    </row>
    <row r="175" spans="1:8" x14ac:dyDescent="0.25">
      <c r="A175" s="5">
        <v>173</v>
      </c>
      <c r="B175" s="2">
        <v>42989</v>
      </c>
      <c r="C175" s="1">
        <v>237.71</v>
      </c>
      <c r="D175" s="1">
        <v>236.49</v>
      </c>
      <c r="E175" s="1">
        <v>237.62</v>
      </c>
      <c r="F175" s="10">
        <f>(testdata[[#This Row],[close]]-F174)*Multiplier +F174</f>
        <v>235.1010741537402</v>
      </c>
      <c r="G175" s="13">
        <f>testdata[[#This Row],[high]]-testdata[[#This Row],[ema]]</f>
        <v>2.6089258462598082</v>
      </c>
      <c r="H175" s="13">
        <f>testdata[[#This Row],[low]]-testdata[[#This Row],[ema]]</f>
        <v>1.3889258462598093</v>
      </c>
    </row>
    <row r="176" spans="1:8" x14ac:dyDescent="0.25">
      <c r="A176" s="5">
        <v>174</v>
      </c>
      <c r="B176" s="2">
        <v>42990</v>
      </c>
      <c r="C176" s="1">
        <v>238.46</v>
      </c>
      <c r="D176" s="1">
        <v>237.82</v>
      </c>
      <c r="E176" s="1">
        <v>238.42</v>
      </c>
      <c r="F176" s="10">
        <f>(testdata[[#This Row],[close]]-F175)*Multiplier +F175</f>
        <v>235.57520641749159</v>
      </c>
      <c r="G176" s="13">
        <f>testdata[[#This Row],[high]]-testdata[[#This Row],[ema]]</f>
        <v>2.8847935825084221</v>
      </c>
      <c r="H176" s="13">
        <f>testdata[[#This Row],[low]]-testdata[[#This Row],[ema]]</f>
        <v>2.2447935825084073</v>
      </c>
    </row>
    <row r="177" spans="1:8" x14ac:dyDescent="0.25">
      <c r="A177" s="5">
        <v>175</v>
      </c>
      <c r="B177" s="2">
        <v>42991</v>
      </c>
      <c r="C177" s="1">
        <v>238.57</v>
      </c>
      <c r="D177" s="1">
        <v>237.98</v>
      </c>
      <c r="E177" s="1">
        <v>238.54</v>
      </c>
      <c r="F177" s="10">
        <f>(testdata[[#This Row],[close]]-F176)*Multiplier +F176</f>
        <v>235.99874835784993</v>
      </c>
      <c r="G177" s="13">
        <f>testdata[[#This Row],[high]]-testdata[[#This Row],[ema]]</f>
        <v>2.5712516421500595</v>
      </c>
      <c r="H177" s="13">
        <f>testdata[[#This Row],[low]]-testdata[[#This Row],[ema]]</f>
        <v>1.9812516421500561</v>
      </c>
    </row>
    <row r="178" spans="1:8" x14ac:dyDescent="0.25">
      <c r="A178" s="5">
        <v>176</v>
      </c>
      <c r="B178" s="2">
        <v>42992</v>
      </c>
      <c r="C178" s="1">
        <v>238.68</v>
      </c>
      <c r="D178" s="1">
        <v>237.99</v>
      </c>
      <c r="E178" s="1">
        <v>238.46</v>
      </c>
      <c r="F178" s="10">
        <f>(testdata[[#This Row],[close]]-F177)*Multiplier +F177</f>
        <v>236.35035573529996</v>
      </c>
      <c r="G178" s="13">
        <f>testdata[[#This Row],[high]]-testdata[[#This Row],[ema]]</f>
        <v>2.3296442647000504</v>
      </c>
      <c r="H178" s="13">
        <f>testdata[[#This Row],[low]]-testdata[[#This Row],[ema]]</f>
        <v>1.6396442647000526</v>
      </c>
    </row>
    <row r="179" spans="1:8" x14ac:dyDescent="0.25">
      <c r="A179" s="5">
        <v>177</v>
      </c>
      <c r="B179" s="2">
        <v>42993</v>
      </c>
      <c r="C179" s="1">
        <v>238.88</v>
      </c>
      <c r="D179" s="1">
        <v>238.19</v>
      </c>
      <c r="E179" s="1">
        <v>238.78</v>
      </c>
      <c r="F179" s="10">
        <f>(testdata[[#This Row],[close]]-F178)*Multiplier +F178</f>
        <v>236.69744777311425</v>
      </c>
      <c r="G179" s="13">
        <f>testdata[[#This Row],[high]]-testdata[[#This Row],[ema]]</f>
        <v>2.1825522268857469</v>
      </c>
      <c r="H179" s="13">
        <f>testdata[[#This Row],[low]]-testdata[[#This Row],[ema]]</f>
        <v>1.4925522268857492</v>
      </c>
    </row>
    <row r="180" spans="1:8" x14ac:dyDescent="0.25">
      <c r="A180" s="5">
        <v>178</v>
      </c>
      <c r="B180" s="2">
        <v>42996</v>
      </c>
      <c r="C180" s="1">
        <v>239.67</v>
      </c>
      <c r="D180" s="1">
        <v>238.87</v>
      </c>
      <c r="E180" s="1">
        <v>239.29</v>
      </c>
      <c r="F180" s="10">
        <f>(testdata[[#This Row],[close]]-F179)*Multiplier +F179</f>
        <v>237.06781237695506</v>
      </c>
      <c r="G180" s="13">
        <f>testdata[[#This Row],[high]]-testdata[[#This Row],[ema]]</f>
        <v>2.6021876230449266</v>
      </c>
      <c r="H180" s="13">
        <f>testdata[[#This Row],[low]]-testdata[[#This Row],[ema]]</f>
        <v>1.8021876230449436</v>
      </c>
    </row>
    <row r="181" spans="1:8" x14ac:dyDescent="0.25">
      <c r="A181" s="5">
        <v>179</v>
      </c>
      <c r="B181" s="2">
        <v>42997</v>
      </c>
      <c r="C181" s="1">
        <v>239.62</v>
      </c>
      <c r="D181" s="1">
        <v>239.17</v>
      </c>
      <c r="E181" s="1">
        <v>239.53</v>
      </c>
      <c r="F181" s="10">
        <f>(testdata[[#This Row],[close]]-F180)*Multiplier +F180</f>
        <v>237.41955346596149</v>
      </c>
      <c r="G181" s="13">
        <f>testdata[[#This Row],[high]]-testdata[[#This Row],[ema]]</f>
        <v>2.2004465340385195</v>
      </c>
      <c r="H181" s="13">
        <f>testdata[[#This Row],[low]]-testdata[[#This Row],[ema]]</f>
        <v>1.7504465340385025</v>
      </c>
    </row>
    <row r="182" spans="1:8" x14ac:dyDescent="0.25">
      <c r="A182" s="5">
        <v>180</v>
      </c>
      <c r="B182" s="2">
        <v>42998</v>
      </c>
      <c r="C182" s="1">
        <v>239.74</v>
      </c>
      <c r="D182" s="1">
        <v>238.52</v>
      </c>
      <c r="E182" s="1">
        <v>239.61</v>
      </c>
      <c r="F182" s="10">
        <f>(testdata[[#This Row],[close]]-F181)*Multiplier +F181</f>
        <v>237.73247439939556</v>
      </c>
      <c r="G182" s="13">
        <f>testdata[[#This Row],[high]]-testdata[[#This Row],[ema]]</f>
        <v>2.0075256006044526</v>
      </c>
      <c r="H182" s="13">
        <f>testdata[[#This Row],[low]]-testdata[[#This Row],[ema]]</f>
        <v>0.78752560060445376</v>
      </c>
    </row>
    <row r="183" spans="1:8" x14ac:dyDescent="0.25">
      <c r="A183" s="5">
        <v>181</v>
      </c>
      <c r="B183" s="2">
        <v>42999</v>
      </c>
      <c r="C183" s="1">
        <v>239.54</v>
      </c>
      <c r="D183" s="1">
        <v>238.78</v>
      </c>
      <c r="E183" s="1">
        <v>238.97</v>
      </c>
      <c r="F183" s="10">
        <f>(testdata[[#This Row],[close]]-F182)*Multiplier +F182</f>
        <v>237.90926377091048</v>
      </c>
      <c r="G183" s="13">
        <f>testdata[[#This Row],[high]]-testdata[[#This Row],[ema]]</f>
        <v>1.6307362290895071</v>
      </c>
      <c r="H183" s="13">
        <f>testdata[[#This Row],[low]]-testdata[[#This Row],[ema]]</f>
        <v>0.8707362290895162</v>
      </c>
    </row>
    <row r="184" spans="1:8" x14ac:dyDescent="0.25">
      <c r="A184" s="5">
        <v>182</v>
      </c>
      <c r="B184" s="2">
        <v>43000</v>
      </c>
      <c r="C184" s="1">
        <v>239.2</v>
      </c>
      <c r="D184" s="1">
        <v>238.62</v>
      </c>
      <c r="E184" s="1">
        <v>239.02</v>
      </c>
      <c r="F184" s="10">
        <f>(testdata[[#This Row],[close]]-F183)*Multiplier +F183</f>
        <v>238.06794037506614</v>
      </c>
      <c r="G184" s="13">
        <f>testdata[[#This Row],[high]]-testdata[[#This Row],[ema]]</f>
        <v>1.132059624933845</v>
      </c>
      <c r="H184" s="13">
        <f>testdata[[#This Row],[low]]-testdata[[#This Row],[ema]]</f>
        <v>0.55205962493386096</v>
      </c>
    </row>
    <row r="185" spans="1:8" x14ac:dyDescent="0.25">
      <c r="A185" s="5">
        <v>183</v>
      </c>
      <c r="B185" s="2">
        <v>43003</v>
      </c>
      <c r="C185" s="1">
        <v>239.13</v>
      </c>
      <c r="D185" s="1">
        <v>237.72</v>
      </c>
      <c r="E185" s="1">
        <v>238.53</v>
      </c>
      <c r="F185" s="10">
        <f>(testdata[[#This Row],[close]]-F184)*Multiplier +F184</f>
        <v>238.13394889291385</v>
      </c>
      <c r="G185" s="13">
        <f>testdata[[#This Row],[high]]-testdata[[#This Row],[ema]]</f>
        <v>0.99605110708614575</v>
      </c>
      <c r="H185" s="13">
        <f>testdata[[#This Row],[low]]-testdata[[#This Row],[ema]]</f>
        <v>-0.41394889291385084</v>
      </c>
    </row>
    <row r="186" spans="1:8" x14ac:dyDescent="0.25">
      <c r="A186" s="5">
        <v>184</v>
      </c>
      <c r="B186" s="2">
        <v>43004</v>
      </c>
      <c r="C186" s="1">
        <v>239.27</v>
      </c>
      <c r="D186" s="1">
        <v>238.41</v>
      </c>
      <c r="E186" s="1">
        <v>238.68</v>
      </c>
      <c r="F186" s="10">
        <f>(testdata[[#This Row],[close]]-F185)*Multiplier +F185</f>
        <v>238.21195619392617</v>
      </c>
      <c r="G186" s="13">
        <f>testdata[[#This Row],[high]]-testdata[[#This Row],[ema]]</f>
        <v>1.0580438060738402</v>
      </c>
      <c r="H186" s="13">
        <f>testdata[[#This Row],[low]]-testdata[[#This Row],[ema]]</f>
        <v>0.19804380607382654</v>
      </c>
    </row>
    <row r="187" spans="1:8" x14ac:dyDescent="0.25">
      <c r="A187" s="5">
        <v>185</v>
      </c>
      <c r="B187" s="2">
        <v>43005</v>
      </c>
      <c r="C187" s="1">
        <v>240.03</v>
      </c>
      <c r="D187" s="1">
        <v>238.47</v>
      </c>
      <c r="E187" s="1">
        <v>239.6</v>
      </c>
      <c r="F187" s="10">
        <f>(testdata[[#This Row],[close]]-F186)*Multiplier +F186</f>
        <v>238.41024816622243</v>
      </c>
      <c r="G187" s="13">
        <f>testdata[[#This Row],[high]]-testdata[[#This Row],[ema]]</f>
        <v>1.6197518337775705</v>
      </c>
      <c r="H187" s="13">
        <f>testdata[[#This Row],[low]]-testdata[[#This Row],[ema]]</f>
        <v>5.9751833777568208E-2</v>
      </c>
    </row>
    <row r="188" spans="1:8" x14ac:dyDescent="0.25">
      <c r="A188" s="5">
        <v>186</v>
      </c>
      <c r="B188" s="2">
        <v>43006</v>
      </c>
      <c r="C188" s="1">
        <v>239.98</v>
      </c>
      <c r="D188" s="1">
        <v>239.2</v>
      </c>
      <c r="E188" s="1">
        <v>239.89</v>
      </c>
      <c r="F188" s="10">
        <f>(testdata[[#This Row],[close]]-F187)*Multiplier +F187</f>
        <v>238.62164128533351</v>
      </c>
      <c r="G188" s="13">
        <f>testdata[[#This Row],[high]]-testdata[[#This Row],[ema]]</f>
        <v>1.3583587146664797</v>
      </c>
      <c r="H188" s="13">
        <f>testdata[[#This Row],[low]]-testdata[[#This Row],[ema]]</f>
        <v>0.57835871466647859</v>
      </c>
    </row>
    <row r="189" spans="1:8" x14ac:dyDescent="0.25">
      <c r="A189" s="5">
        <v>187</v>
      </c>
      <c r="B189" s="2">
        <v>43007</v>
      </c>
      <c r="C189" s="1">
        <v>240.82</v>
      </c>
      <c r="D189" s="1">
        <v>239.68</v>
      </c>
      <c r="E189" s="1">
        <v>240.74</v>
      </c>
      <c r="F189" s="10">
        <f>(testdata[[#This Row],[close]]-F188)*Multiplier +F188</f>
        <v>238.9242639588573</v>
      </c>
      <c r="G189" s="13">
        <f>testdata[[#This Row],[high]]-testdata[[#This Row],[ema]]</f>
        <v>1.8957360411426976</v>
      </c>
      <c r="H189" s="13">
        <f>testdata[[#This Row],[low]]-testdata[[#This Row],[ema]]</f>
        <v>0.7557360411427112</v>
      </c>
    </row>
    <row r="190" spans="1:8" x14ac:dyDescent="0.25">
      <c r="A190" s="5">
        <v>188</v>
      </c>
      <c r="B190" s="2">
        <v>43010</v>
      </c>
      <c r="C190" s="1">
        <v>241.78</v>
      </c>
      <c r="D190" s="1">
        <v>240.8</v>
      </c>
      <c r="E190" s="1">
        <v>241.78</v>
      </c>
      <c r="F190" s="10">
        <f>(testdata[[#This Row],[close]]-F189)*Multiplier +F189</f>
        <v>239.33222625044911</v>
      </c>
      <c r="G190" s="13">
        <f>testdata[[#This Row],[high]]-testdata[[#This Row],[ema]]</f>
        <v>2.4477737495508904</v>
      </c>
      <c r="H190" s="13">
        <f>testdata[[#This Row],[low]]-testdata[[#This Row],[ema]]</f>
        <v>1.4677737495509007</v>
      </c>
    </row>
    <row r="191" spans="1:8" x14ac:dyDescent="0.25">
      <c r="A191" s="5">
        <v>189</v>
      </c>
      <c r="B191" s="2">
        <v>43011</v>
      </c>
      <c r="C191" s="1">
        <v>242.33</v>
      </c>
      <c r="D191" s="1">
        <v>241.69</v>
      </c>
      <c r="E191" s="1">
        <v>242.3</v>
      </c>
      <c r="F191" s="10">
        <f>(testdata[[#This Row],[close]]-F190)*Multiplier +F190</f>
        <v>239.75619392895638</v>
      </c>
      <c r="G191" s="13">
        <f>testdata[[#This Row],[high]]-testdata[[#This Row],[ema]]</f>
        <v>2.5738060710436343</v>
      </c>
      <c r="H191" s="13">
        <f>testdata[[#This Row],[low]]-testdata[[#This Row],[ema]]</f>
        <v>1.9338060710436196</v>
      </c>
    </row>
    <row r="192" spans="1:8" x14ac:dyDescent="0.25">
      <c r="A192" s="5">
        <v>190</v>
      </c>
      <c r="B192" s="2">
        <v>43012</v>
      </c>
      <c r="C192" s="1">
        <v>242.85</v>
      </c>
      <c r="D192" s="1">
        <v>242.01</v>
      </c>
      <c r="E192" s="1">
        <v>242.58</v>
      </c>
      <c r="F192" s="10">
        <f>(testdata[[#This Row],[close]]-F191)*Multiplier +F191</f>
        <v>240.15959479624831</v>
      </c>
      <c r="G192" s="13">
        <f>testdata[[#This Row],[high]]-testdata[[#This Row],[ema]]</f>
        <v>2.6904052037516806</v>
      </c>
      <c r="H192" s="13">
        <f>testdata[[#This Row],[low]]-testdata[[#This Row],[ema]]</f>
        <v>1.8504052037516772</v>
      </c>
    </row>
    <row r="193" spans="1:8" x14ac:dyDescent="0.25">
      <c r="A193" s="5">
        <v>191</v>
      </c>
      <c r="B193" s="2">
        <v>43013</v>
      </c>
      <c r="C193" s="1">
        <v>244.04</v>
      </c>
      <c r="D193" s="1">
        <v>242.62</v>
      </c>
      <c r="E193" s="1">
        <v>244.02</v>
      </c>
      <c r="F193" s="10">
        <f>(testdata[[#This Row],[close]]-F192)*Multiplier +F192</f>
        <v>240.71108125392712</v>
      </c>
      <c r="G193" s="13">
        <f>testdata[[#This Row],[high]]-testdata[[#This Row],[ema]]</f>
        <v>3.3289187460728726</v>
      </c>
      <c r="H193" s="13">
        <f>testdata[[#This Row],[low]]-testdata[[#This Row],[ema]]</f>
        <v>1.9089187460728851</v>
      </c>
    </row>
    <row r="194" spans="1:8" x14ac:dyDescent="0.25">
      <c r="A194" s="5">
        <v>192</v>
      </c>
      <c r="B194" s="2">
        <v>43014</v>
      </c>
      <c r="C194" s="1">
        <v>244.06</v>
      </c>
      <c r="D194" s="1">
        <v>243.25</v>
      </c>
      <c r="E194" s="1">
        <v>243.74</v>
      </c>
      <c r="F194" s="10">
        <f>(testdata[[#This Row],[close]]-F193)*Multiplier +F193</f>
        <v>241.14378393193752</v>
      </c>
      <c r="G194" s="13">
        <f>testdata[[#This Row],[high]]-testdata[[#This Row],[ema]]</f>
        <v>2.9162160680624822</v>
      </c>
      <c r="H194" s="13">
        <f>testdata[[#This Row],[low]]-testdata[[#This Row],[ema]]</f>
        <v>2.10621606806248</v>
      </c>
    </row>
    <row r="195" spans="1:8" x14ac:dyDescent="0.25">
      <c r="A195" s="5">
        <v>193</v>
      </c>
      <c r="B195" s="2">
        <v>43017</v>
      </c>
      <c r="C195" s="1">
        <v>244.06</v>
      </c>
      <c r="D195" s="1">
        <v>243.05</v>
      </c>
      <c r="E195" s="1">
        <v>243.34</v>
      </c>
      <c r="F195" s="10">
        <f>(testdata[[#This Row],[close]]-F194)*Multiplier +F194</f>
        <v>241.45752908451789</v>
      </c>
      <c r="G195" s="13">
        <f>testdata[[#This Row],[high]]-testdata[[#This Row],[ema]]</f>
        <v>2.6024709154821153</v>
      </c>
      <c r="H195" s="13">
        <f>testdata[[#This Row],[low]]-testdata[[#This Row],[ema]]</f>
        <v>1.5924709154821244</v>
      </c>
    </row>
    <row r="196" spans="1:8" x14ac:dyDescent="0.25">
      <c r="A196" s="5">
        <v>194</v>
      </c>
      <c r="B196" s="2">
        <v>43018</v>
      </c>
      <c r="C196" s="1">
        <v>244.4</v>
      </c>
      <c r="D196" s="1">
        <v>243.37</v>
      </c>
      <c r="E196" s="1">
        <v>243.98</v>
      </c>
      <c r="F196" s="10">
        <f>(testdata[[#This Row],[close]]-F195)*Multiplier +F195</f>
        <v>241.81788207244389</v>
      </c>
      <c r="G196" s="13">
        <f>testdata[[#This Row],[high]]-testdata[[#This Row],[ema]]</f>
        <v>2.5821179275561121</v>
      </c>
      <c r="H196" s="13">
        <f>testdata[[#This Row],[low]]-testdata[[#This Row],[ema]]</f>
        <v>1.552117927556111</v>
      </c>
    </row>
    <row r="197" spans="1:8" x14ac:dyDescent="0.25">
      <c r="A197" s="5">
        <v>195</v>
      </c>
      <c r="B197" s="2">
        <v>43019</v>
      </c>
      <c r="C197" s="1">
        <v>244.37</v>
      </c>
      <c r="D197" s="1">
        <v>243.7</v>
      </c>
      <c r="E197" s="1">
        <v>244.37</v>
      </c>
      <c r="F197" s="10">
        <f>(testdata[[#This Row],[close]]-F196)*Multiplier +F196</f>
        <v>242.18247034780904</v>
      </c>
      <c r="G197" s="13">
        <f>testdata[[#This Row],[high]]-testdata[[#This Row],[ema]]</f>
        <v>2.1875296521909604</v>
      </c>
      <c r="H197" s="13">
        <f>testdata[[#This Row],[low]]-testdata[[#This Row],[ema]]</f>
        <v>1.5175296521909445</v>
      </c>
    </row>
    <row r="198" spans="1:8" x14ac:dyDescent="0.25">
      <c r="A198" s="5">
        <v>196</v>
      </c>
      <c r="B198" s="2">
        <v>43020</v>
      </c>
      <c r="C198" s="1">
        <v>244.41</v>
      </c>
      <c r="D198" s="1">
        <v>243.74</v>
      </c>
      <c r="E198" s="1">
        <v>244</v>
      </c>
      <c r="F198" s="10">
        <f>(testdata[[#This Row],[close]]-F197)*Multiplier +F197</f>
        <v>242.44211744097919</v>
      </c>
      <c r="G198" s="13">
        <f>testdata[[#This Row],[high]]-testdata[[#This Row],[ema]]</f>
        <v>1.9678825590208078</v>
      </c>
      <c r="H198" s="13">
        <f>testdata[[#This Row],[low]]-testdata[[#This Row],[ema]]</f>
        <v>1.2978825590208203</v>
      </c>
    </row>
    <row r="199" spans="1:8" x14ac:dyDescent="0.25">
      <c r="A199" s="5">
        <v>197</v>
      </c>
      <c r="B199" s="2">
        <v>43021</v>
      </c>
      <c r="C199" s="1">
        <v>244.61</v>
      </c>
      <c r="D199" s="1">
        <v>244</v>
      </c>
      <c r="E199" s="1">
        <v>244.3</v>
      </c>
      <c r="F199" s="10">
        <f>(testdata[[#This Row],[close]]-F198)*Multiplier +F198</f>
        <v>242.70752923512501</v>
      </c>
      <c r="G199" s="13">
        <f>testdata[[#This Row],[high]]-testdata[[#This Row],[ema]]</f>
        <v>1.9024707648750052</v>
      </c>
      <c r="H199" s="13">
        <f>testdata[[#This Row],[low]]-testdata[[#This Row],[ema]]</f>
        <v>1.2924707648749916</v>
      </c>
    </row>
    <row r="200" spans="1:8" x14ac:dyDescent="0.25">
      <c r="A200" s="5">
        <v>198</v>
      </c>
      <c r="B200" s="2">
        <v>43024</v>
      </c>
      <c r="C200" s="1">
        <v>244.84</v>
      </c>
      <c r="D200" s="1">
        <v>244.18</v>
      </c>
      <c r="E200" s="1">
        <v>244.63</v>
      </c>
      <c r="F200" s="10">
        <f>(testdata[[#This Row],[close]]-F199)*Multiplier +F199</f>
        <v>242.98216791582144</v>
      </c>
      <c r="G200" s="13">
        <f>testdata[[#This Row],[high]]-testdata[[#This Row],[ema]]</f>
        <v>1.8578320841785683</v>
      </c>
      <c r="H200" s="13">
        <f>testdata[[#This Row],[low]]-testdata[[#This Row],[ema]]</f>
        <v>1.1978320841785717</v>
      </c>
    </row>
    <row r="201" spans="1:8" x14ac:dyDescent="0.25">
      <c r="A201" s="5">
        <v>199</v>
      </c>
      <c r="B201" s="2">
        <v>43025</v>
      </c>
      <c r="C201" s="1">
        <v>244.85</v>
      </c>
      <c r="D201" s="1">
        <v>244.33</v>
      </c>
      <c r="E201" s="1">
        <v>244.8</v>
      </c>
      <c r="F201" s="10">
        <f>(testdata[[#This Row],[close]]-F200)*Multiplier +F200</f>
        <v>243.24185821356124</v>
      </c>
      <c r="G201" s="13">
        <f>testdata[[#This Row],[high]]-testdata[[#This Row],[ema]]</f>
        <v>1.6081417864387504</v>
      </c>
      <c r="H201" s="13">
        <f>testdata[[#This Row],[low]]-testdata[[#This Row],[ema]]</f>
        <v>1.0881417864387686</v>
      </c>
    </row>
    <row r="202" spans="1:8" x14ac:dyDescent="0.25">
      <c r="A202" s="5">
        <v>200</v>
      </c>
      <c r="B202" s="2">
        <v>43026</v>
      </c>
      <c r="C202" s="1">
        <v>245.26</v>
      </c>
      <c r="D202" s="1">
        <v>244.83</v>
      </c>
      <c r="E202" s="1">
        <v>245.04</v>
      </c>
      <c r="F202" s="10">
        <f>(testdata[[#This Row],[close]]-F201)*Multiplier +F201</f>
        <v>243.49873561162391</v>
      </c>
      <c r="G202" s="13">
        <f>testdata[[#This Row],[high]]-testdata[[#This Row],[ema]]</f>
        <v>1.7612643883760768</v>
      </c>
      <c r="H202" s="13">
        <f>testdata[[#This Row],[low]]-testdata[[#This Row],[ema]]</f>
        <v>1.3312643883760984</v>
      </c>
    </row>
    <row r="203" spans="1:8" x14ac:dyDescent="0.25">
      <c r="A203" s="5">
        <v>201</v>
      </c>
      <c r="B203" s="2">
        <v>43027</v>
      </c>
      <c r="C203" s="1">
        <v>245.14</v>
      </c>
      <c r="D203" s="1">
        <v>243.72</v>
      </c>
      <c r="E203" s="1">
        <v>245.1</v>
      </c>
      <c r="F203" s="10">
        <f>(testdata[[#This Row],[close]]-F202)*Multiplier +F202</f>
        <v>243.7274876671062</v>
      </c>
      <c r="G203" s="13">
        <f>testdata[[#This Row],[high]]-testdata[[#This Row],[ema]]</f>
        <v>1.4125123328937832</v>
      </c>
      <c r="H203" s="13">
        <f>testdata[[#This Row],[low]]-testdata[[#This Row],[ema]]</f>
        <v>-7.4876671062042988E-3</v>
      </c>
    </row>
    <row r="204" spans="1:8" x14ac:dyDescent="0.25">
      <c r="A204" s="5">
        <v>202</v>
      </c>
      <c r="B204" s="2">
        <v>43028</v>
      </c>
      <c r="C204" s="1">
        <v>246.4</v>
      </c>
      <c r="D204" s="1">
        <v>245.09</v>
      </c>
      <c r="E204" s="1">
        <v>246.37</v>
      </c>
      <c r="F204" s="10">
        <f>(testdata[[#This Row],[close]]-F203)*Multiplier +F203</f>
        <v>244.10498942894819</v>
      </c>
      <c r="G204" s="13">
        <f>testdata[[#This Row],[high]]-testdata[[#This Row],[ema]]</f>
        <v>2.2950105710518187</v>
      </c>
      <c r="H204" s="13">
        <f>testdata[[#This Row],[low]]-testdata[[#This Row],[ema]]</f>
        <v>0.98501057105181644</v>
      </c>
    </row>
    <row r="205" spans="1:8" x14ac:dyDescent="0.25">
      <c r="A205" s="5">
        <v>203</v>
      </c>
      <c r="B205" s="2">
        <v>43031</v>
      </c>
      <c r="C205" s="1">
        <v>246.75</v>
      </c>
      <c r="D205" s="1">
        <v>245.33</v>
      </c>
      <c r="E205" s="1">
        <v>245.41</v>
      </c>
      <c r="F205" s="10">
        <f>(testdata[[#This Row],[close]]-F204)*Multiplier +F204</f>
        <v>244.29141951052702</v>
      </c>
      <c r="G205" s="13">
        <f>testdata[[#This Row],[high]]-testdata[[#This Row],[ema]]</f>
        <v>2.458580489472979</v>
      </c>
      <c r="H205" s="13">
        <f>testdata[[#This Row],[low]]-testdata[[#This Row],[ema]]</f>
        <v>1.0385804894729915</v>
      </c>
    </row>
    <row r="206" spans="1:8" x14ac:dyDescent="0.25">
      <c r="A206" s="5">
        <v>204</v>
      </c>
      <c r="B206" s="2">
        <v>43032</v>
      </c>
      <c r="C206" s="1">
        <v>246.1</v>
      </c>
      <c r="D206" s="1">
        <v>245.45</v>
      </c>
      <c r="E206" s="1">
        <v>245.84</v>
      </c>
      <c r="F206" s="10">
        <f>(testdata[[#This Row],[close]]-F205)*Multiplier +F205</f>
        <v>244.51264529473744</v>
      </c>
      <c r="G206" s="13">
        <f>testdata[[#This Row],[high]]-testdata[[#This Row],[ema]]</f>
        <v>1.5873547052625554</v>
      </c>
      <c r="H206" s="13">
        <f>testdata[[#This Row],[low]]-testdata[[#This Row],[ema]]</f>
        <v>0.93735470526254971</v>
      </c>
    </row>
    <row r="207" spans="1:8" x14ac:dyDescent="0.25">
      <c r="A207" s="5">
        <v>205</v>
      </c>
      <c r="B207" s="2">
        <v>43033</v>
      </c>
      <c r="C207" s="1">
        <v>245.6</v>
      </c>
      <c r="D207" s="1">
        <v>243.39</v>
      </c>
      <c r="E207" s="1">
        <v>244.63</v>
      </c>
      <c r="F207" s="10">
        <f>(testdata[[#This Row],[close]]-F206)*Multiplier +F206</f>
        <v>244.52941025263209</v>
      </c>
      <c r="G207" s="13">
        <f>testdata[[#This Row],[high]]-testdata[[#This Row],[ema]]</f>
        <v>1.0705897473679045</v>
      </c>
      <c r="H207" s="13">
        <f>testdata[[#This Row],[low]]-testdata[[#This Row],[ema]]</f>
        <v>-1.1394102526321035</v>
      </c>
    </row>
    <row r="208" spans="1:8" x14ac:dyDescent="0.25">
      <c r="A208" s="5">
        <v>206</v>
      </c>
      <c r="B208" s="2">
        <v>43034</v>
      </c>
      <c r="C208" s="1">
        <v>245.59</v>
      </c>
      <c r="D208" s="1">
        <v>244.81</v>
      </c>
      <c r="E208" s="1">
        <v>244.94</v>
      </c>
      <c r="F208" s="10">
        <f>(testdata[[#This Row],[close]]-F207)*Multiplier +F207</f>
        <v>244.5880659308275</v>
      </c>
      <c r="G208" s="13">
        <f>testdata[[#This Row],[high]]-testdata[[#This Row],[ema]]</f>
        <v>1.0019340691725063</v>
      </c>
      <c r="H208" s="13">
        <f>testdata[[#This Row],[low]]-testdata[[#This Row],[ema]]</f>
        <v>0.22193406917250513</v>
      </c>
    </row>
    <row r="209" spans="1:8" x14ac:dyDescent="0.25">
      <c r="A209" s="5">
        <v>207</v>
      </c>
      <c r="B209" s="2">
        <v>43035</v>
      </c>
      <c r="C209" s="1">
        <v>247.12</v>
      </c>
      <c r="D209" s="1">
        <v>244.95</v>
      </c>
      <c r="E209" s="1">
        <v>246.94</v>
      </c>
      <c r="F209" s="10">
        <f>(testdata[[#This Row],[close]]-F208)*Multiplier +F208</f>
        <v>244.92405651213787</v>
      </c>
      <c r="G209" s="13">
        <f>testdata[[#This Row],[high]]-testdata[[#This Row],[ema]]</f>
        <v>2.195943487862138</v>
      </c>
      <c r="H209" s="13">
        <f>testdata[[#This Row],[low]]-testdata[[#This Row],[ema]]</f>
        <v>2.5943487862122083E-2</v>
      </c>
    </row>
    <row r="210" spans="1:8" x14ac:dyDescent="0.25">
      <c r="A210" s="5">
        <v>208</v>
      </c>
      <c r="B210" s="2">
        <v>43038</v>
      </c>
      <c r="C210" s="1">
        <v>246.84</v>
      </c>
      <c r="D210" s="1">
        <v>245.7</v>
      </c>
      <c r="E210" s="1">
        <v>246.02</v>
      </c>
      <c r="F210" s="10">
        <f>(testdata[[#This Row],[close]]-F209)*Multiplier +F209</f>
        <v>245.08061986754674</v>
      </c>
      <c r="G210" s="13">
        <f>testdata[[#This Row],[high]]-testdata[[#This Row],[ema]]</f>
        <v>1.7593801324532592</v>
      </c>
      <c r="H210" s="13">
        <f>testdata[[#This Row],[low]]-testdata[[#This Row],[ema]]</f>
        <v>0.61938013245324441</v>
      </c>
    </row>
    <row r="211" spans="1:8" x14ac:dyDescent="0.25">
      <c r="A211" s="5">
        <v>209</v>
      </c>
      <c r="B211" s="2">
        <v>43039</v>
      </c>
      <c r="C211" s="1">
        <v>246.69</v>
      </c>
      <c r="D211" s="1">
        <v>246.08</v>
      </c>
      <c r="E211" s="1">
        <v>246.41</v>
      </c>
      <c r="F211" s="10">
        <f>(testdata[[#This Row],[close]]-F210)*Multiplier +F210</f>
        <v>245.27053131504007</v>
      </c>
      <c r="G211" s="13">
        <f>testdata[[#This Row],[high]]-testdata[[#This Row],[ema]]</f>
        <v>1.4194686849599236</v>
      </c>
      <c r="H211" s="13">
        <f>testdata[[#This Row],[low]]-testdata[[#This Row],[ema]]</f>
        <v>0.8094686849599384</v>
      </c>
    </row>
    <row r="212" spans="1:8" x14ac:dyDescent="0.25">
      <c r="A212" s="5">
        <v>210</v>
      </c>
      <c r="B212" s="2">
        <v>43040</v>
      </c>
      <c r="C212" s="1">
        <v>247.63</v>
      </c>
      <c r="D212" s="1">
        <v>246.33</v>
      </c>
      <c r="E212" s="1">
        <v>246.73</v>
      </c>
      <c r="F212" s="10">
        <f>(testdata[[#This Row],[close]]-F211)*Multiplier +F211</f>
        <v>245.47902684146291</v>
      </c>
      <c r="G212" s="13">
        <f>testdata[[#This Row],[high]]-testdata[[#This Row],[ema]]</f>
        <v>2.1509731585370844</v>
      </c>
      <c r="H212" s="13">
        <f>testdata[[#This Row],[low]]-testdata[[#This Row],[ema]]</f>
        <v>0.85097315853710143</v>
      </c>
    </row>
    <row r="213" spans="1:8" x14ac:dyDescent="0.25">
      <c r="A213" s="5">
        <v>211</v>
      </c>
      <c r="B213" s="2">
        <v>43041</v>
      </c>
      <c r="C213" s="1">
        <v>246.98</v>
      </c>
      <c r="D213" s="1">
        <v>245.49</v>
      </c>
      <c r="E213" s="1">
        <v>246.83</v>
      </c>
      <c r="F213" s="10">
        <f>(testdata[[#This Row],[close]]-F212)*Multiplier +F212</f>
        <v>245.6720230069682</v>
      </c>
      <c r="G213" s="13">
        <f>testdata[[#This Row],[high]]-testdata[[#This Row],[ema]]</f>
        <v>1.3079769930317866</v>
      </c>
      <c r="H213" s="13">
        <f>testdata[[#This Row],[low]]-testdata[[#This Row],[ema]]</f>
        <v>-0.18202300696819407</v>
      </c>
    </row>
    <row r="214" spans="1:8" x14ac:dyDescent="0.25">
      <c r="A214" s="5">
        <v>212</v>
      </c>
      <c r="B214" s="2">
        <v>43042</v>
      </c>
      <c r="C214" s="1">
        <v>247.7</v>
      </c>
      <c r="D214" s="1">
        <v>246.55</v>
      </c>
      <c r="E214" s="1">
        <v>247.65</v>
      </c>
      <c r="F214" s="10">
        <f>(testdata[[#This Row],[close]]-F213)*Multiplier +F213</f>
        <v>245.95459114882988</v>
      </c>
      <c r="G214" s="13">
        <f>testdata[[#This Row],[high]]-testdata[[#This Row],[ema]]</f>
        <v>1.7454088511701116</v>
      </c>
      <c r="H214" s="13">
        <f>testdata[[#This Row],[low]]-testdata[[#This Row],[ema]]</f>
        <v>0.59540885117013431</v>
      </c>
    </row>
    <row r="215" spans="1:8" x14ac:dyDescent="0.25">
      <c r="A215" s="5">
        <v>213</v>
      </c>
      <c r="B215" s="2">
        <v>43045</v>
      </c>
      <c r="C215" s="1">
        <v>248.18</v>
      </c>
      <c r="D215" s="1">
        <v>247.43</v>
      </c>
      <c r="E215" s="1">
        <v>248.04</v>
      </c>
      <c r="F215" s="10">
        <f>(testdata[[#This Row],[close]]-F214)*Multiplier +F214</f>
        <v>246.25250669899702</v>
      </c>
      <c r="G215" s="13">
        <f>testdata[[#This Row],[high]]-testdata[[#This Row],[ema]]</f>
        <v>1.9274933010029827</v>
      </c>
      <c r="H215" s="13">
        <f>testdata[[#This Row],[low]]-testdata[[#This Row],[ema]]</f>
        <v>1.1774933010029827</v>
      </c>
    </row>
    <row r="216" spans="1:8" x14ac:dyDescent="0.25">
      <c r="A216" s="5">
        <v>214</v>
      </c>
      <c r="B216" s="2">
        <v>43046</v>
      </c>
      <c r="C216" s="1">
        <v>248.52</v>
      </c>
      <c r="D216" s="1">
        <v>247.31</v>
      </c>
      <c r="E216" s="1">
        <v>247.86</v>
      </c>
      <c r="F216" s="10">
        <f>(testdata[[#This Row],[close]]-F215)*Multiplier +F215</f>
        <v>246.48214859914032</v>
      </c>
      <c r="G216" s="13">
        <f>testdata[[#This Row],[high]]-testdata[[#This Row],[ema]]</f>
        <v>2.0378514008596937</v>
      </c>
      <c r="H216" s="13">
        <f>testdata[[#This Row],[low]]-testdata[[#This Row],[ema]]</f>
        <v>0.82785140085968578</v>
      </c>
    </row>
    <row r="217" spans="1:8" x14ac:dyDescent="0.25">
      <c r="A217" s="5">
        <v>215</v>
      </c>
      <c r="B217" s="2">
        <v>43047</v>
      </c>
      <c r="C217" s="1">
        <v>248.39</v>
      </c>
      <c r="D217" s="1">
        <v>247.37</v>
      </c>
      <c r="E217" s="1">
        <v>248.29</v>
      </c>
      <c r="F217" s="10">
        <f>(testdata[[#This Row],[close]]-F216)*Multiplier +F216</f>
        <v>246.7404130849774</v>
      </c>
      <c r="G217" s="13">
        <f>testdata[[#This Row],[high]]-testdata[[#This Row],[ema]]</f>
        <v>1.6495869150225815</v>
      </c>
      <c r="H217" s="13">
        <f>testdata[[#This Row],[low]]-testdata[[#This Row],[ema]]</f>
        <v>0.62958691502259967</v>
      </c>
    </row>
    <row r="218" spans="1:8" x14ac:dyDescent="0.25">
      <c r="A218" s="5">
        <v>216</v>
      </c>
      <c r="B218" s="2">
        <v>43048</v>
      </c>
      <c r="C218" s="1">
        <v>247.6</v>
      </c>
      <c r="D218" s="1">
        <v>245.65</v>
      </c>
      <c r="E218" s="1">
        <v>247.39</v>
      </c>
      <c r="F218" s="10">
        <f>(testdata[[#This Row],[close]]-F217)*Multiplier +F217</f>
        <v>246.83321121569492</v>
      </c>
      <c r="G218" s="13">
        <f>testdata[[#This Row],[high]]-testdata[[#This Row],[ema]]</f>
        <v>0.7667887843050778</v>
      </c>
      <c r="H218" s="13">
        <f>testdata[[#This Row],[low]]-testdata[[#This Row],[ema]]</f>
        <v>-1.1832112156949108</v>
      </c>
    </row>
    <row r="219" spans="1:8" x14ac:dyDescent="0.25">
      <c r="A219" s="5">
        <v>217</v>
      </c>
      <c r="B219" s="2">
        <v>43049</v>
      </c>
      <c r="C219" s="1">
        <v>247.5</v>
      </c>
      <c r="D219" s="1">
        <v>246.62</v>
      </c>
      <c r="E219" s="1">
        <v>247.31</v>
      </c>
      <c r="F219" s="10">
        <f>(testdata[[#This Row],[close]]-F218)*Multiplier +F218</f>
        <v>246.90132389916707</v>
      </c>
      <c r="G219" s="13">
        <f>testdata[[#This Row],[high]]-testdata[[#This Row],[ema]]</f>
        <v>0.59867610083293243</v>
      </c>
      <c r="H219" s="13">
        <f>testdata[[#This Row],[low]]-testdata[[#This Row],[ema]]</f>
        <v>-0.28132389916706302</v>
      </c>
    </row>
    <row r="220" spans="1:8" x14ac:dyDescent="0.25">
      <c r="A220" s="5">
        <v>218</v>
      </c>
      <c r="B220" s="2">
        <v>43052</v>
      </c>
      <c r="C220" s="1">
        <v>247.79</v>
      </c>
      <c r="D220" s="1">
        <v>246.52</v>
      </c>
      <c r="E220" s="1">
        <v>247.54</v>
      </c>
      <c r="F220" s="10">
        <f>(testdata[[#This Row],[close]]-F219)*Multiplier +F219</f>
        <v>246.9925633421432</v>
      </c>
      <c r="G220" s="13">
        <f>testdata[[#This Row],[high]]-testdata[[#This Row],[ema]]</f>
        <v>0.79743665785679241</v>
      </c>
      <c r="H220" s="13">
        <f>testdata[[#This Row],[low]]-testdata[[#This Row],[ema]]</f>
        <v>-0.4725633421431894</v>
      </c>
    </row>
    <row r="221" spans="1:8" x14ac:dyDescent="0.25">
      <c r="A221" s="5">
        <v>219</v>
      </c>
      <c r="B221" s="2">
        <v>43053</v>
      </c>
      <c r="C221" s="1">
        <v>247.08</v>
      </c>
      <c r="D221" s="1">
        <v>245.8</v>
      </c>
      <c r="E221" s="1">
        <v>246.96</v>
      </c>
      <c r="F221" s="10">
        <f>(testdata[[#This Row],[close]]-F220)*Multiplier +F220</f>
        <v>246.98791143612274</v>
      </c>
      <c r="G221" s="13">
        <f>testdata[[#This Row],[high]]-testdata[[#This Row],[ema]]</f>
        <v>9.2088563877268825E-2</v>
      </c>
      <c r="H221" s="13">
        <f>testdata[[#This Row],[low]]-testdata[[#This Row],[ema]]</f>
        <v>-1.1879114361227323</v>
      </c>
    </row>
    <row r="222" spans="1:8" x14ac:dyDescent="0.25">
      <c r="A222" s="5">
        <v>220</v>
      </c>
      <c r="B222" s="2">
        <v>43054</v>
      </c>
      <c r="C222" s="1">
        <v>246.48</v>
      </c>
      <c r="D222" s="1">
        <v>244.95</v>
      </c>
      <c r="E222" s="1">
        <v>245.73</v>
      </c>
      <c r="F222" s="10">
        <f>(testdata[[#This Row],[close]]-F221)*Multiplier +F221</f>
        <v>246.80820980239093</v>
      </c>
      <c r="G222" s="13">
        <f>testdata[[#This Row],[high]]-testdata[[#This Row],[ema]]</f>
        <v>-0.32820980239094411</v>
      </c>
      <c r="H222" s="13">
        <f>testdata[[#This Row],[low]]-testdata[[#This Row],[ema]]</f>
        <v>-1.8582098023909452</v>
      </c>
    </row>
    <row r="223" spans="1:8" x14ac:dyDescent="0.25">
      <c r="A223" s="5">
        <v>221</v>
      </c>
      <c r="B223" s="2">
        <v>43055</v>
      </c>
      <c r="C223" s="1">
        <v>248.22</v>
      </c>
      <c r="D223" s="1">
        <v>246.72</v>
      </c>
      <c r="E223" s="1">
        <v>247.82</v>
      </c>
      <c r="F223" s="10">
        <f>(testdata[[#This Row],[close]]-F222)*Multiplier +F222</f>
        <v>246.95275125919224</v>
      </c>
      <c r="G223" s="13">
        <f>testdata[[#This Row],[high]]-testdata[[#This Row],[ema]]</f>
        <v>1.2672487408077586</v>
      </c>
      <c r="H223" s="13">
        <f>testdata[[#This Row],[low]]-testdata[[#This Row],[ema]]</f>
        <v>-0.23275125919224138</v>
      </c>
    </row>
    <row r="224" spans="1:8" x14ac:dyDescent="0.25">
      <c r="A224" s="5">
        <v>222</v>
      </c>
      <c r="B224" s="2">
        <v>43056</v>
      </c>
      <c r="C224" s="1">
        <v>247.79</v>
      </c>
      <c r="D224" s="1">
        <v>247</v>
      </c>
      <c r="E224" s="1">
        <v>247.09</v>
      </c>
      <c r="F224" s="10">
        <f>(testdata[[#This Row],[close]]-F223)*Multiplier +F223</f>
        <v>246.97235822216479</v>
      </c>
      <c r="G224" s="13">
        <f>testdata[[#This Row],[high]]-testdata[[#This Row],[ema]]</f>
        <v>0.81764177783520609</v>
      </c>
      <c r="H224" s="13">
        <f>testdata[[#This Row],[low]]-testdata[[#This Row],[ema]]</f>
        <v>2.7641777835214043E-2</v>
      </c>
    </row>
    <row r="225" spans="1:8" x14ac:dyDescent="0.25">
      <c r="A225" s="5">
        <v>223</v>
      </c>
      <c r="B225" s="2">
        <v>43059</v>
      </c>
      <c r="C225" s="1">
        <v>247.73</v>
      </c>
      <c r="D225" s="1">
        <v>247.09</v>
      </c>
      <c r="E225" s="1">
        <v>247.51</v>
      </c>
      <c r="F225" s="10">
        <f>(testdata[[#This Row],[close]]-F224)*Multiplier +F224</f>
        <v>247.04916419042695</v>
      </c>
      <c r="G225" s="13">
        <f>testdata[[#This Row],[high]]-testdata[[#This Row],[ema]]</f>
        <v>0.6808358095730398</v>
      </c>
      <c r="H225" s="13">
        <f>testdata[[#This Row],[low]]-testdata[[#This Row],[ema]]</f>
        <v>4.0835809573053439E-2</v>
      </c>
    </row>
    <row r="226" spans="1:8" x14ac:dyDescent="0.25">
      <c r="A226" s="5">
        <v>224</v>
      </c>
      <c r="B226" s="2">
        <v>43060</v>
      </c>
      <c r="C226" s="1">
        <v>249.33</v>
      </c>
      <c r="D226" s="1">
        <v>247.47</v>
      </c>
      <c r="E226" s="1">
        <v>249.13</v>
      </c>
      <c r="F226" s="10">
        <f>(testdata[[#This Row],[close]]-F225)*Multiplier +F225</f>
        <v>247.34642644893739</v>
      </c>
      <c r="G226" s="13">
        <f>testdata[[#This Row],[high]]-testdata[[#This Row],[ema]]</f>
        <v>1.9835735510626193</v>
      </c>
      <c r="H226" s="13">
        <f>testdata[[#This Row],[low]]-testdata[[#This Row],[ema]]</f>
        <v>0.1235735510626057</v>
      </c>
    </row>
    <row r="227" spans="1:8" x14ac:dyDescent="0.25">
      <c r="A227" s="5">
        <v>225</v>
      </c>
      <c r="B227" s="2">
        <v>43061</v>
      </c>
      <c r="C227" s="1">
        <v>249.28</v>
      </c>
      <c r="D227" s="1">
        <v>248.73</v>
      </c>
      <c r="E227" s="1">
        <v>248.91</v>
      </c>
      <c r="F227" s="10">
        <f>(testdata[[#This Row],[close]]-F226)*Multiplier +F226</f>
        <v>247.56979409908919</v>
      </c>
      <c r="G227" s="13">
        <f>testdata[[#This Row],[high]]-testdata[[#This Row],[ema]]</f>
        <v>1.7102059009108075</v>
      </c>
      <c r="H227" s="13">
        <f>testdata[[#This Row],[low]]-testdata[[#This Row],[ema]]</f>
        <v>1.1602059009107961</v>
      </c>
    </row>
    <row r="228" spans="1:8" x14ac:dyDescent="0.25">
      <c r="A228" s="5">
        <v>226</v>
      </c>
      <c r="B228" s="2">
        <v>43063</v>
      </c>
      <c r="C228" s="1">
        <v>249.6</v>
      </c>
      <c r="D228" s="1">
        <v>249.29</v>
      </c>
      <c r="E228" s="1">
        <v>249.48</v>
      </c>
      <c r="F228" s="10">
        <f>(testdata[[#This Row],[close]]-F227)*Multiplier +F227</f>
        <v>247.84268065636218</v>
      </c>
      <c r="G228" s="13">
        <f>testdata[[#This Row],[high]]-testdata[[#This Row],[ema]]</f>
        <v>1.7573193436378176</v>
      </c>
      <c r="H228" s="13">
        <f>testdata[[#This Row],[low]]-testdata[[#This Row],[ema]]</f>
        <v>1.4473193436378153</v>
      </c>
    </row>
    <row r="229" spans="1:8" x14ac:dyDescent="0.25">
      <c r="A229" s="5">
        <v>227</v>
      </c>
      <c r="B229" s="2">
        <v>43066</v>
      </c>
      <c r="C229" s="1">
        <v>249.86</v>
      </c>
      <c r="D229" s="1">
        <v>249.14</v>
      </c>
      <c r="E229" s="1">
        <v>249.36</v>
      </c>
      <c r="F229" s="10">
        <f>(testdata[[#This Row],[close]]-F228)*Multiplier +F228</f>
        <v>248.05944056259617</v>
      </c>
      <c r="G229" s="13">
        <f>testdata[[#This Row],[high]]-testdata[[#This Row],[ema]]</f>
        <v>1.8005594374038481</v>
      </c>
      <c r="H229" s="13">
        <f>testdata[[#This Row],[low]]-testdata[[#This Row],[ema]]</f>
        <v>1.0805594374038208</v>
      </c>
    </row>
    <row r="230" spans="1:8" x14ac:dyDescent="0.25">
      <c r="A230" s="5">
        <v>228</v>
      </c>
      <c r="B230" s="2">
        <v>43067</v>
      </c>
      <c r="C230" s="1">
        <v>251.92</v>
      </c>
      <c r="D230" s="1">
        <v>249.77</v>
      </c>
      <c r="E230" s="1">
        <v>251.89</v>
      </c>
      <c r="F230" s="10">
        <f>(testdata[[#This Row],[close]]-F229)*Multiplier +F229</f>
        <v>248.60666333936814</v>
      </c>
      <c r="G230" s="13">
        <f>testdata[[#This Row],[high]]-testdata[[#This Row],[ema]]</f>
        <v>3.3133366606318475</v>
      </c>
      <c r="H230" s="13">
        <f>testdata[[#This Row],[low]]-testdata[[#This Row],[ema]]</f>
        <v>1.1633366606318702</v>
      </c>
    </row>
    <row r="231" spans="1:8" x14ac:dyDescent="0.25">
      <c r="A231" s="5">
        <v>229</v>
      </c>
      <c r="B231" s="2">
        <v>43068</v>
      </c>
      <c r="C231" s="1">
        <v>252.62</v>
      </c>
      <c r="D231" s="1">
        <v>251.25</v>
      </c>
      <c r="E231" s="1">
        <v>251.74</v>
      </c>
      <c r="F231" s="10">
        <f>(testdata[[#This Row],[close]]-F230)*Multiplier +F230</f>
        <v>249.05428286231555</v>
      </c>
      <c r="G231" s="13">
        <f>testdata[[#This Row],[high]]-testdata[[#This Row],[ema]]</f>
        <v>3.5657171376844587</v>
      </c>
      <c r="H231" s="13">
        <f>testdata[[#This Row],[low]]-testdata[[#This Row],[ema]]</f>
        <v>2.1957171376844542</v>
      </c>
    </row>
    <row r="232" spans="1:8" x14ac:dyDescent="0.25">
      <c r="A232" s="5">
        <v>230</v>
      </c>
      <c r="B232" s="2">
        <v>43069</v>
      </c>
      <c r="C232" s="1">
        <v>254.94</v>
      </c>
      <c r="D232" s="1">
        <v>252.66</v>
      </c>
      <c r="E232" s="1">
        <v>253.94</v>
      </c>
      <c r="F232" s="10">
        <f>(testdata[[#This Row],[close]]-F231)*Multiplier +F231</f>
        <v>249.75224245341332</v>
      </c>
      <c r="G232" s="13">
        <f>testdata[[#This Row],[high]]-testdata[[#This Row],[ema]]</f>
        <v>5.1877575465866812</v>
      </c>
      <c r="H232" s="13">
        <f>testdata[[#This Row],[low]]-testdata[[#This Row],[ema]]</f>
        <v>2.9077575465866801</v>
      </c>
    </row>
    <row r="233" spans="1:8" x14ac:dyDescent="0.25">
      <c r="A233" s="5">
        <v>231</v>
      </c>
      <c r="B233" s="2">
        <v>43070</v>
      </c>
      <c r="C233" s="1">
        <v>254.23</v>
      </c>
      <c r="D233" s="1">
        <v>249.87</v>
      </c>
      <c r="E233" s="1">
        <v>253.41</v>
      </c>
      <c r="F233" s="10">
        <f>(testdata[[#This Row],[close]]-F232)*Multiplier +F232</f>
        <v>250.27477924578284</v>
      </c>
      <c r="G233" s="13">
        <f>testdata[[#This Row],[high]]-testdata[[#This Row],[ema]]</f>
        <v>3.9552207542171516</v>
      </c>
      <c r="H233" s="13">
        <f>testdata[[#This Row],[low]]-testdata[[#This Row],[ema]]</f>
        <v>-0.40477924578283364</v>
      </c>
    </row>
    <row r="234" spans="1:8" x14ac:dyDescent="0.25">
      <c r="A234" s="5">
        <v>232</v>
      </c>
      <c r="B234" s="2">
        <v>43073</v>
      </c>
      <c r="C234" s="1">
        <v>255.65</v>
      </c>
      <c r="D234" s="1">
        <v>253.05</v>
      </c>
      <c r="E234" s="1">
        <v>253.11</v>
      </c>
      <c r="F234" s="10">
        <f>(testdata[[#This Row],[close]]-F233)*Multiplier +F233</f>
        <v>250.67981078209957</v>
      </c>
      <c r="G234" s="13">
        <f>testdata[[#This Row],[high]]-testdata[[#This Row],[ema]]</f>
        <v>4.9701892179004403</v>
      </c>
      <c r="H234" s="13">
        <f>testdata[[#This Row],[low]]-testdata[[#This Row],[ema]]</f>
        <v>2.370189217900446</v>
      </c>
    </row>
    <row r="235" spans="1:8" x14ac:dyDescent="0.25">
      <c r="A235" s="5">
        <v>233</v>
      </c>
      <c r="B235" s="2">
        <v>43074</v>
      </c>
      <c r="C235" s="1">
        <v>254.07</v>
      </c>
      <c r="D235" s="1">
        <v>252.05</v>
      </c>
      <c r="E235" s="1">
        <v>252.2</v>
      </c>
      <c r="F235" s="10">
        <f>(testdata[[#This Row],[close]]-F234)*Multiplier +F234</f>
        <v>250.89698067037105</v>
      </c>
      <c r="G235" s="13">
        <f>testdata[[#This Row],[high]]-testdata[[#This Row],[ema]]</f>
        <v>3.1730193296289428</v>
      </c>
      <c r="H235" s="13">
        <f>testdata[[#This Row],[low]]-testdata[[#This Row],[ema]]</f>
        <v>1.153019329628961</v>
      </c>
    </row>
    <row r="236" spans="1:8" x14ac:dyDescent="0.25">
      <c r="A236" s="5">
        <v>234</v>
      </c>
      <c r="B236" s="2">
        <v>43075</v>
      </c>
      <c r="C236" s="1">
        <v>252.71</v>
      </c>
      <c r="D236" s="1">
        <v>251.74</v>
      </c>
      <c r="E236" s="1">
        <v>252.24</v>
      </c>
      <c r="F236" s="10">
        <f>(testdata[[#This Row],[close]]-F235)*Multiplier +F235</f>
        <v>251.08884057460375</v>
      </c>
      <c r="G236" s="13">
        <f>testdata[[#This Row],[high]]-testdata[[#This Row],[ema]]</f>
        <v>1.6211594253962573</v>
      </c>
      <c r="H236" s="13">
        <f>testdata[[#This Row],[low]]-testdata[[#This Row],[ema]]</f>
        <v>0.65115942539625848</v>
      </c>
    </row>
    <row r="237" spans="1:8" x14ac:dyDescent="0.25">
      <c r="A237" s="5">
        <v>235</v>
      </c>
      <c r="B237" s="2">
        <v>43076</v>
      </c>
      <c r="C237" s="1">
        <v>253.38</v>
      </c>
      <c r="D237" s="1">
        <v>251.96</v>
      </c>
      <c r="E237" s="1">
        <v>253.04</v>
      </c>
      <c r="F237" s="10">
        <f>(testdata[[#This Row],[close]]-F236)*Multiplier +F236</f>
        <v>251.36757763537463</v>
      </c>
      <c r="G237" s="13">
        <f>testdata[[#This Row],[high]]-testdata[[#This Row],[ema]]</f>
        <v>2.0124223646253654</v>
      </c>
      <c r="H237" s="13">
        <f>testdata[[#This Row],[low]]-testdata[[#This Row],[ema]]</f>
        <v>0.5924223646253779</v>
      </c>
    </row>
    <row r="238" spans="1:8" x14ac:dyDescent="0.25">
      <c r="A238" s="5">
        <v>236</v>
      </c>
      <c r="B238" s="2">
        <v>43077</v>
      </c>
      <c r="C238" s="1">
        <v>254.43</v>
      </c>
      <c r="D238" s="1">
        <v>253</v>
      </c>
      <c r="E238" s="1">
        <v>254.42</v>
      </c>
      <c r="F238" s="10">
        <f>(testdata[[#This Row],[close]]-F237)*Multiplier +F237</f>
        <v>251.80363797317824</v>
      </c>
      <c r="G238" s="13">
        <f>testdata[[#This Row],[high]]-testdata[[#This Row],[ema]]</f>
        <v>2.6263620268217664</v>
      </c>
      <c r="H238" s="13">
        <f>testdata[[#This Row],[low]]-testdata[[#This Row],[ema]]</f>
        <v>1.1963620268217596</v>
      </c>
    </row>
    <row r="239" spans="1:8" x14ac:dyDescent="0.25">
      <c r="A239" s="5">
        <v>237</v>
      </c>
      <c r="B239" s="2">
        <v>43080</v>
      </c>
      <c r="C239" s="1">
        <v>255.25</v>
      </c>
      <c r="D239" s="1">
        <v>254.39</v>
      </c>
      <c r="E239" s="1">
        <v>255.19</v>
      </c>
      <c r="F239" s="10">
        <f>(testdata[[#This Row],[close]]-F238)*Multiplier +F238</f>
        <v>252.28740397700992</v>
      </c>
      <c r="G239" s="13">
        <f>testdata[[#This Row],[high]]-testdata[[#This Row],[ema]]</f>
        <v>2.9625960229900841</v>
      </c>
      <c r="H239" s="13">
        <f>testdata[[#This Row],[low]]-testdata[[#This Row],[ema]]</f>
        <v>2.1025960229900704</v>
      </c>
    </row>
    <row r="240" spans="1:8" x14ac:dyDescent="0.25">
      <c r="A240" s="5">
        <v>238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0">
        <f>(testdata[[#This Row],[close]]-F239)*Multiplier +F239</f>
        <v>252.7663462660085</v>
      </c>
      <c r="G240" s="13">
        <f>testdata[[#This Row],[high]]-testdata[[#This Row],[ema]]</f>
        <v>3.3836537339914798</v>
      </c>
      <c r="H240" s="13">
        <f>testdata[[#This Row],[low]]-testdata[[#This Row],[ema]]</f>
        <v>2.4536537339915014</v>
      </c>
    </row>
    <row r="241" spans="1:8" x14ac:dyDescent="0.25">
      <c r="A241" s="5">
        <v>239</v>
      </c>
      <c r="B241" s="2">
        <v>43082</v>
      </c>
      <c r="C241" s="1">
        <v>256.38</v>
      </c>
      <c r="D241" s="1">
        <v>255.51</v>
      </c>
      <c r="E241" s="1">
        <v>255.61</v>
      </c>
      <c r="F241" s="10">
        <f>(testdata[[#This Row],[close]]-F240)*Multiplier +F240</f>
        <v>253.17258251372158</v>
      </c>
      <c r="G241" s="13">
        <f>testdata[[#This Row],[high]]-testdata[[#This Row],[ema]]</f>
        <v>3.2074174862784162</v>
      </c>
      <c r="H241" s="13">
        <f>testdata[[#This Row],[low]]-testdata[[#This Row],[ema]]</f>
        <v>2.3374174862784116</v>
      </c>
    </row>
    <row r="242" spans="1:8" x14ac:dyDescent="0.25">
      <c r="A242" s="5">
        <v>240</v>
      </c>
      <c r="B242" s="2">
        <v>43083</v>
      </c>
      <c r="C242" s="1">
        <v>256.06</v>
      </c>
      <c r="D242" s="1">
        <v>254.51</v>
      </c>
      <c r="E242" s="1">
        <v>254.56</v>
      </c>
      <c r="F242" s="10">
        <f>(testdata[[#This Row],[close]]-F241)*Multiplier +F241</f>
        <v>253.37078501176134</v>
      </c>
      <c r="G242" s="13">
        <f>testdata[[#This Row],[high]]-testdata[[#This Row],[ema]]</f>
        <v>2.6892149882386605</v>
      </c>
      <c r="H242" s="13">
        <f>testdata[[#This Row],[low]]-testdata[[#This Row],[ema]]</f>
        <v>1.1392149882386491</v>
      </c>
    </row>
    <row r="243" spans="1:8" x14ac:dyDescent="0.25">
      <c r="A243" s="5">
        <v>241</v>
      </c>
      <c r="B243" s="2">
        <v>43084</v>
      </c>
      <c r="C243" s="1">
        <v>257.19</v>
      </c>
      <c r="D243" s="1">
        <v>255.6</v>
      </c>
      <c r="E243" s="1">
        <v>256.68</v>
      </c>
      <c r="F243" s="10">
        <f>(testdata[[#This Row],[close]]-F242)*Multiplier +F242</f>
        <v>253.84353001008114</v>
      </c>
      <c r="G243" s="13">
        <f>testdata[[#This Row],[high]]-testdata[[#This Row],[ema]]</f>
        <v>3.3464699899188588</v>
      </c>
      <c r="H243" s="13">
        <f>testdata[[#This Row],[low]]-testdata[[#This Row],[ema]]</f>
        <v>1.7564699899188554</v>
      </c>
    </row>
    <row r="244" spans="1:8" x14ac:dyDescent="0.25">
      <c r="A244" s="5">
        <v>242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0">
        <f>(testdata[[#This Row],[close]]-F243)*Multiplier +F243</f>
        <v>254.48159715149811</v>
      </c>
      <c r="G244" s="13">
        <f>testdata[[#This Row],[high]]-testdata[[#This Row],[ema]]</f>
        <v>4.2184028485018814</v>
      </c>
      <c r="H244" s="13">
        <f>testdata[[#This Row],[low]]-testdata[[#This Row],[ema]]</f>
        <v>3.6184028485019155</v>
      </c>
    </row>
    <row r="245" spans="1:8" x14ac:dyDescent="0.25">
      <c r="A245" s="5">
        <v>243</v>
      </c>
      <c r="B245" s="2">
        <v>43088</v>
      </c>
      <c r="C245" s="1">
        <v>258.63</v>
      </c>
      <c r="D245" s="1">
        <v>257.24</v>
      </c>
      <c r="E245" s="1">
        <v>257.32</v>
      </c>
      <c r="F245" s="10">
        <f>(testdata[[#This Row],[close]]-F244)*Multiplier +F244</f>
        <v>254.88708327271266</v>
      </c>
      <c r="G245" s="13">
        <f>testdata[[#This Row],[high]]-testdata[[#This Row],[ema]]</f>
        <v>3.7429167272873372</v>
      </c>
      <c r="H245" s="13">
        <f>testdata[[#This Row],[low]]-testdata[[#This Row],[ema]]</f>
        <v>2.3529167272873508</v>
      </c>
    </row>
    <row r="246" spans="1:8" x14ac:dyDescent="0.25">
      <c r="A246" s="5">
        <v>244</v>
      </c>
      <c r="B246" s="2">
        <v>43089</v>
      </c>
      <c r="C246" s="1">
        <v>258.44</v>
      </c>
      <c r="D246" s="1">
        <v>256.86</v>
      </c>
      <c r="E246" s="1">
        <v>257.18</v>
      </c>
      <c r="F246" s="10">
        <f>(testdata[[#This Row],[close]]-F245)*Multiplier +F245</f>
        <v>255.21464280518228</v>
      </c>
      <c r="G246" s="13">
        <f>testdata[[#This Row],[high]]-testdata[[#This Row],[ema]]</f>
        <v>3.2253571948177182</v>
      </c>
      <c r="H246" s="13">
        <f>testdata[[#This Row],[low]]-testdata[[#This Row],[ema]]</f>
        <v>1.6453571948177341</v>
      </c>
    </row>
    <row r="247" spans="1:8" x14ac:dyDescent="0.25">
      <c r="A247" s="5">
        <v>245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0">
        <f>(testdata[[#This Row],[close]]-F246)*Multiplier +F246</f>
        <v>255.57112240444195</v>
      </c>
      <c r="G247" s="13">
        <f>testdata[[#This Row],[high]]-testdata[[#This Row],[ema]]</f>
        <v>2.9188775955580581</v>
      </c>
      <c r="H247" s="13">
        <f>testdata[[#This Row],[low]]-testdata[[#This Row],[ema]]</f>
        <v>1.8688775955580468</v>
      </c>
    </row>
    <row r="248" spans="1:8" x14ac:dyDescent="0.25">
      <c r="A248" s="5">
        <v>246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0">
        <f>(testdata[[#This Row],[close]]-F247)*Multiplier +F247</f>
        <v>255.86810491809311</v>
      </c>
      <c r="G248" s="13">
        <f>testdata[[#This Row],[high]]-testdata[[#This Row],[ema]]</f>
        <v>1.9018950819068721</v>
      </c>
      <c r="H248" s="13">
        <f>testdata[[#This Row],[low]]-testdata[[#This Row],[ema]]</f>
        <v>1.1918950819068925</v>
      </c>
    </row>
    <row r="249" spans="1:8" x14ac:dyDescent="0.25">
      <c r="A249" s="5">
        <v>247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0">
        <f>(testdata[[#This Row],[close]]-F248)*Multiplier +F248</f>
        <v>256.07837564407981</v>
      </c>
      <c r="G249" s="13">
        <f>testdata[[#This Row],[high]]-testdata[[#This Row],[ema]]</f>
        <v>1.5016243559201712</v>
      </c>
      <c r="H249" s="13">
        <f>testdata[[#This Row],[low]]-testdata[[#This Row],[ema]]</f>
        <v>0.96162435592020756</v>
      </c>
    </row>
    <row r="250" spans="1:8" x14ac:dyDescent="0.25">
      <c r="A250" s="5">
        <v>248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0">
        <f>(testdata[[#This Row],[close]]-F249)*Multiplier +F249</f>
        <v>256.27575055206842</v>
      </c>
      <c r="G250" s="13">
        <f>testdata[[#This Row],[high]]-testdata[[#This Row],[ema]]</f>
        <v>1.5842494479315974</v>
      </c>
      <c r="H250" s="13">
        <f>testdata[[#This Row],[low]]-testdata[[#This Row],[ema]]</f>
        <v>0.88424944793160876</v>
      </c>
    </row>
    <row r="251" spans="1:8" x14ac:dyDescent="0.25">
      <c r="A251" s="5">
        <v>249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2">
        <f>(testdata[[#This Row],[close]]-F250)*Multiplier +F250</f>
        <v>256.52064333034434</v>
      </c>
      <c r="G251" s="14">
        <f>testdata[[#This Row],[high]]-testdata[[#This Row],[ema]]</f>
        <v>1.5193566696556786</v>
      </c>
      <c r="H251" s="14">
        <f>testdata[[#This Row],[low]]-testdata[[#This Row],[ema]]</f>
        <v>1.0693566696556331</v>
      </c>
    </row>
    <row r="252" spans="1:8" x14ac:dyDescent="0.25">
      <c r="A252" s="5">
        <v>250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0">
        <f>(testdata[[#This Row],[close]]-F251)*Multiplier +F251</f>
        <v>256.59197999743799</v>
      </c>
      <c r="G252" s="13">
        <f>testdata[[#This Row],[high]]-testdata[[#This Row],[ema]]</f>
        <v>2.0580200025619888</v>
      </c>
      <c r="H252" s="13">
        <f>testdata[[#This Row],[low]]-testdata[[#This Row],[ema]]</f>
        <v>0.21802000256201381</v>
      </c>
    </row>
    <row r="253" spans="1:8" x14ac:dyDescent="0.25">
      <c r="A253" s="5">
        <v>251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0">
        <f>(testdata[[#This Row],[close]]-F252)*Multiplier +F252</f>
        <v>256.91598285494683</v>
      </c>
      <c r="G253" s="13">
        <f>testdata[[#This Row],[high]]-testdata[[#This Row],[ema]]</f>
        <v>1.9840171450531443</v>
      </c>
      <c r="H253" s="13">
        <f>testdata[[#This Row],[low]]-testdata[[#This Row],[ema]]</f>
        <v>0.62401714505318751</v>
      </c>
    </row>
    <row r="254" spans="1:8" x14ac:dyDescent="0.25">
      <c r="A254" s="5">
        <v>252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0">
        <f>(testdata[[#This Row],[close]]-F253)*Multiplier +F253</f>
        <v>257.42798530424017</v>
      </c>
      <c r="G254" s="13">
        <f>testdata[[#This Row],[high]]-testdata[[#This Row],[ema]]</f>
        <v>3.2320146957598581</v>
      </c>
      <c r="H254" s="13">
        <f>testdata[[#This Row],[low]]-testdata[[#This Row],[ema]]</f>
        <v>1.6120146957598536</v>
      </c>
    </row>
    <row r="255" spans="1:8" x14ac:dyDescent="0.25">
      <c r="A255" s="5">
        <v>253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0">
        <f>(testdata[[#This Row],[close]]-F254)*Multiplier +F254</f>
        <v>258.02255883220585</v>
      </c>
      <c r="G255" s="13">
        <f>testdata[[#This Row],[high]]-testdata[[#This Row],[ema]]</f>
        <v>4.0974411677941589</v>
      </c>
      <c r="H255" s="13">
        <f>testdata[[#This Row],[low]]-testdata[[#This Row],[ema]]</f>
        <v>2.5474411677941475</v>
      </c>
    </row>
    <row r="256" spans="1:8" x14ac:dyDescent="0.25">
      <c r="A256" s="5">
        <v>254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0">
        <f>(testdata[[#This Row],[close]]-F255)*Multiplier +F255</f>
        <v>258.78219328474785</v>
      </c>
      <c r="G256" s="13">
        <f>testdata[[#This Row],[high]]-testdata[[#This Row],[ema]]</f>
        <v>4.6878067152521794</v>
      </c>
      <c r="H256" s="13">
        <f>testdata[[#This Row],[low]]-testdata[[#This Row],[ema]]</f>
        <v>3.137806715252168</v>
      </c>
    </row>
    <row r="257" spans="1:8" x14ac:dyDescent="0.25">
      <c r="A257" s="5">
        <v>255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0">
        <f>(testdata[[#This Row],[close]]-F256)*Multiplier +F256</f>
        <v>259.50187995835529</v>
      </c>
      <c r="G257" s="13">
        <f>testdata[[#This Row],[high]]-testdata[[#This Row],[ema]]</f>
        <v>4.48812004164472</v>
      </c>
      <c r="H257" s="13">
        <f>testdata[[#This Row],[low]]-testdata[[#This Row],[ema]]</f>
        <v>3.4081200416447359</v>
      </c>
    </row>
    <row r="258" spans="1:8" x14ac:dyDescent="0.25">
      <c r="A258" s="5">
        <v>256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0">
        <f>(testdata[[#This Row],[close]]-F257)*Multiplier +F257</f>
        <v>260.2044685357331</v>
      </c>
      <c r="G258" s="13">
        <f>testdata[[#This Row],[high]]-testdata[[#This Row],[ema]]</f>
        <v>4.8955314642669236</v>
      </c>
      <c r="H258" s="13">
        <f>testdata[[#This Row],[low]]-testdata[[#This Row],[ema]]</f>
        <v>3.7655314642669282</v>
      </c>
    </row>
    <row r="259" spans="1:8" x14ac:dyDescent="0.25">
      <c r="A259" s="5">
        <v>257</v>
      </c>
      <c r="B259" s="2">
        <v>43110</v>
      </c>
      <c r="C259" s="1">
        <v>264.3</v>
      </c>
      <c r="D259" s="1">
        <v>262.86</v>
      </c>
      <c r="E259" s="1">
        <v>264.01</v>
      </c>
      <c r="F259" s="10">
        <f>(testdata[[#This Row],[close]]-F258)*Multiplier +F258</f>
        <v>260.74811588777123</v>
      </c>
      <c r="G259" s="13">
        <f>testdata[[#This Row],[high]]-testdata[[#This Row],[ema]]</f>
        <v>3.5518841122287768</v>
      </c>
      <c r="H259" s="13">
        <f>testdata[[#This Row],[low]]-testdata[[#This Row],[ema]]</f>
        <v>2.111884112228779</v>
      </c>
    </row>
    <row r="260" spans="1:8" x14ac:dyDescent="0.25">
      <c r="A260" s="5">
        <v>258</v>
      </c>
      <c r="B260" s="2">
        <v>43111</v>
      </c>
      <c r="C260" s="1">
        <v>265.94</v>
      </c>
      <c r="D260" s="1">
        <v>264.44</v>
      </c>
      <c r="E260" s="1">
        <v>265.94</v>
      </c>
      <c r="F260" s="10">
        <f>(testdata[[#This Row],[close]]-F259)*Multiplier +F259</f>
        <v>261.48981361808961</v>
      </c>
      <c r="G260" s="13">
        <f>testdata[[#This Row],[high]]-testdata[[#This Row],[ema]]</f>
        <v>4.4501863819103846</v>
      </c>
      <c r="H260" s="13">
        <f>testdata[[#This Row],[low]]-testdata[[#This Row],[ema]]</f>
        <v>2.9501863819103846</v>
      </c>
    </row>
    <row r="261" spans="1:8" x14ac:dyDescent="0.25">
      <c r="A261" s="5">
        <v>259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0">
        <f>(testdata[[#This Row],[close]]-F260)*Multiplier +F260</f>
        <v>262.37269738693396</v>
      </c>
      <c r="G261" s="13">
        <f>testdata[[#This Row],[high]]-testdata[[#This Row],[ema]]</f>
        <v>5.4873026130660492</v>
      </c>
      <c r="H261" s="13">
        <f>testdata[[#This Row],[low]]-testdata[[#This Row],[ema]]</f>
        <v>3.5273026130660128</v>
      </c>
    </row>
    <row r="262" spans="1:8" x14ac:dyDescent="0.25">
      <c r="A262" s="5">
        <v>260</v>
      </c>
      <c r="B262" s="2">
        <v>43116</v>
      </c>
      <c r="C262" s="1">
        <v>269.76</v>
      </c>
      <c r="D262" s="1">
        <v>266</v>
      </c>
      <c r="E262" s="1">
        <v>266.76</v>
      </c>
      <c r="F262" s="10">
        <f>(testdata[[#This Row],[close]]-F261)*Multiplier +F261</f>
        <v>262.99945490308625</v>
      </c>
      <c r="G262" s="13">
        <f>testdata[[#This Row],[high]]-testdata[[#This Row],[ema]]</f>
        <v>6.7605450969137451</v>
      </c>
      <c r="H262" s="13">
        <f>testdata[[#This Row],[low]]-testdata[[#This Row],[ema]]</f>
        <v>3.0005450969137542</v>
      </c>
    </row>
    <row r="263" spans="1:8" x14ac:dyDescent="0.25">
      <c r="A263" s="5">
        <v>261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0">
        <f>(testdata[[#This Row],[close]]-F262)*Multiplier +F262</f>
        <v>263.89953277407392</v>
      </c>
      <c r="G263" s="13">
        <f>testdata[[#This Row],[high]]-testdata[[#This Row],[ema]]</f>
        <v>5.8204672259261088</v>
      </c>
      <c r="H263" s="13">
        <f>testdata[[#This Row],[low]]-testdata[[#This Row],[ema]]</f>
        <v>2.8604672259260724</v>
      </c>
    </row>
    <row r="264" spans="1:8" x14ac:dyDescent="0.25">
      <c r="A264" s="5">
        <v>262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0">
        <f>(testdata[[#This Row],[close]]-F263)*Multiplier +F263</f>
        <v>264.60674237777766</v>
      </c>
      <c r="G264" s="13">
        <f>testdata[[#This Row],[high]]-testdata[[#This Row],[ema]]</f>
        <v>5.0332576222223224</v>
      </c>
      <c r="H264" s="13">
        <f>testdata[[#This Row],[low]]-testdata[[#This Row],[ema]]</f>
        <v>3.7032576222223383</v>
      </c>
    </row>
    <row r="265" spans="1:8" x14ac:dyDescent="0.25">
      <c r="A265" s="5">
        <v>263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0">
        <f>(testdata[[#This Row],[close]]-F264)*Multiplier +F264</f>
        <v>265.38720775238085</v>
      </c>
      <c r="G265" s="13">
        <f>testdata[[#This Row],[high]]-testdata[[#This Row],[ema]]</f>
        <v>4.6827922476191475</v>
      </c>
      <c r="H265" s="13">
        <f>testdata[[#This Row],[low]]-testdata[[#This Row],[ema]]</f>
        <v>3.462792247619177</v>
      </c>
    </row>
    <row r="266" spans="1:8" x14ac:dyDescent="0.25">
      <c r="A266" s="5">
        <v>264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0">
        <f>(testdata[[#This Row],[close]]-F265)*Multiplier +F265</f>
        <v>266.370463787755</v>
      </c>
      <c r="G266" s="13">
        <f>testdata[[#This Row],[high]]-testdata[[#This Row],[ema]]</f>
        <v>5.8995362122449819</v>
      </c>
      <c r="H266" s="13">
        <f>testdata[[#This Row],[low]]-testdata[[#This Row],[ema]]</f>
        <v>3.4095362122449728</v>
      </c>
    </row>
    <row r="267" spans="1:8" x14ac:dyDescent="0.25">
      <c r="A267" s="5">
        <v>265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0">
        <f>(testdata[[#This Row],[close]]-F266)*Multiplier +F266</f>
        <v>267.29468324664714</v>
      </c>
      <c r="G267" s="13">
        <f>testdata[[#This Row],[high]]-testdata[[#This Row],[ema]]</f>
        <v>5.8653167533528858</v>
      </c>
      <c r="H267" s="13">
        <f>testdata[[#This Row],[low]]-testdata[[#This Row],[ema]]</f>
        <v>4.6653167533528404</v>
      </c>
    </row>
    <row r="268" spans="1:8" x14ac:dyDescent="0.25">
      <c r="A268" s="5">
        <v>266</v>
      </c>
      <c r="B268" s="2">
        <v>43124</v>
      </c>
      <c r="C268" s="1">
        <v>274.2</v>
      </c>
      <c r="D268" s="1">
        <v>271.45</v>
      </c>
      <c r="E268" s="1">
        <v>272.74</v>
      </c>
      <c r="F268" s="10">
        <f>(testdata[[#This Row],[close]]-F267)*Multiplier +F267</f>
        <v>268.07258563998329</v>
      </c>
      <c r="G268" s="13">
        <f>testdata[[#This Row],[high]]-testdata[[#This Row],[ema]]</f>
        <v>6.1274143600167008</v>
      </c>
      <c r="H268" s="13">
        <f>testdata[[#This Row],[low]]-testdata[[#This Row],[ema]]</f>
        <v>3.3774143600167008</v>
      </c>
    </row>
    <row r="269" spans="1:8" x14ac:dyDescent="0.25">
      <c r="A269" s="5">
        <v>267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0">
        <f>(testdata[[#This Row],[close]]-F268)*Multiplier +F268</f>
        <v>268.75507340569999</v>
      </c>
      <c r="G269" s="13">
        <f>testdata[[#This Row],[high]]-testdata[[#This Row],[ema]]</f>
        <v>5.0349265943000319</v>
      </c>
      <c r="H269" s="13">
        <f>testdata[[#This Row],[low]]-testdata[[#This Row],[ema]]</f>
        <v>3.2349265943000205</v>
      </c>
    </row>
    <row r="270" spans="1:8" x14ac:dyDescent="0.25">
      <c r="A270" s="5">
        <v>268</v>
      </c>
      <c r="B270" s="2">
        <v>43126</v>
      </c>
      <c r="C270" s="1">
        <v>276.06</v>
      </c>
      <c r="D270" s="1">
        <v>273.49</v>
      </c>
      <c r="E270" s="1">
        <v>276.01</v>
      </c>
      <c r="F270" s="10">
        <f>(testdata[[#This Row],[close]]-F269)*Multiplier +F269</f>
        <v>269.79149149059998</v>
      </c>
      <c r="G270" s="13">
        <f>testdata[[#This Row],[high]]-testdata[[#This Row],[ema]]</f>
        <v>6.2685085094000215</v>
      </c>
      <c r="H270" s="13">
        <f>testdata[[#This Row],[low]]-testdata[[#This Row],[ema]]</f>
        <v>3.6985085094000283</v>
      </c>
    </row>
    <row r="271" spans="1:8" x14ac:dyDescent="0.25">
      <c r="A271" s="5">
        <v>269</v>
      </c>
      <c r="B271" s="2">
        <v>43129</v>
      </c>
      <c r="C271" s="1">
        <v>275.87</v>
      </c>
      <c r="D271" s="1">
        <v>274.01</v>
      </c>
      <c r="E271" s="1">
        <v>274.18</v>
      </c>
      <c r="F271" s="10">
        <f>(testdata[[#This Row],[close]]-F270)*Multiplier +F270</f>
        <v>270.4184212776571</v>
      </c>
      <c r="G271" s="13">
        <f>testdata[[#This Row],[high]]-testdata[[#This Row],[ema]]</f>
        <v>5.4515787223429015</v>
      </c>
      <c r="H271" s="13">
        <f>testdata[[#This Row],[low]]-testdata[[#This Row],[ema]]</f>
        <v>3.5915787223428879</v>
      </c>
    </row>
    <row r="272" spans="1:8" x14ac:dyDescent="0.25">
      <c r="A272" s="5">
        <v>270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0">
        <f>(testdata[[#This Row],[close]]-F271)*Multiplier +F271</f>
        <v>270.55436109513465</v>
      </c>
      <c r="G272" s="13">
        <f>testdata[[#This Row],[high]]-testdata[[#This Row],[ema]]</f>
        <v>3.6856389048653568</v>
      </c>
      <c r="H272" s="13">
        <f>testdata[[#This Row],[low]]-testdata[[#This Row],[ema]]</f>
        <v>0.29563890486537048</v>
      </c>
    </row>
    <row r="273" spans="1:8" x14ac:dyDescent="0.25">
      <c r="A273" s="5">
        <v>271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0">
        <f>(testdata[[#This Row],[close]]-F272)*Multiplier +F272</f>
        <v>270.69088093868686</v>
      </c>
      <c r="G273" s="13">
        <f>testdata[[#This Row],[high]]-testdata[[#This Row],[ema]]</f>
        <v>2.159119061313163</v>
      </c>
      <c r="H273" s="13">
        <f>testdata[[#This Row],[low]]-testdata[[#This Row],[ema]]</f>
        <v>-0.36088093868687565</v>
      </c>
    </row>
    <row r="274" spans="1:8" x14ac:dyDescent="0.25">
      <c r="A274" s="5">
        <v>272</v>
      </c>
      <c r="B274" s="2">
        <v>43132</v>
      </c>
      <c r="C274" s="1">
        <v>272.62</v>
      </c>
      <c r="D274" s="1">
        <v>270.33</v>
      </c>
      <c r="E274" s="1">
        <v>271.2</v>
      </c>
      <c r="F274" s="10">
        <f>(testdata[[#This Row],[close]]-F273)*Multiplier +F273</f>
        <v>270.76361223316019</v>
      </c>
      <c r="G274" s="13">
        <f>testdata[[#This Row],[high]]-testdata[[#This Row],[ema]]</f>
        <v>1.8563877668398163</v>
      </c>
      <c r="H274" s="13">
        <f>testdata[[#This Row],[low]]-testdata[[#This Row],[ema]]</f>
        <v>-0.43361223316020414</v>
      </c>
    </row>
    <row r="275" spans="1:8" x14ac:dyDescent="0.25">
      <c r="A275" s="5">
        <v>273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0">
        <f>(testdata[[#This Row],[close]]-F274)*Multiplier +F274</f>
        <v>269.981667628423</v>
      </c>
      <c r="G275" s="13">
        <f>testdata[[#This Row],[high]]-testdata[[#This Row],[ema]]</f>
        <v>-8.1667628423019778E-2</v>
      </c>
      <c r="H275" s="13">
        <f>testdata[[#This Row],[low]]-testdata[[#This Row],[ema]]</f>
        <v>-4.731667628422997</v>
      </c>
    </row>
    <row r="276" spans="1:8" x14ac:dyDescent="0.25">
      <c r="A276" s="5">
        <v>274</v>
      </c>
      <c r="B276" s="2">
        <v>43136</v>
      </c>
      <c r="C276" s="1">
        <v>265.68</v>
      </c>
      <c r="D276" s="1">
        <v>253.6</v>
      </c>
      <c r="E276" s="1">
        <v>254.2</v>
      </c>
      <c r="F276" s="10">
        <f>(testdata[[#This Row],[close]]-F275)*Multiplier +F275</f>
        <v>267.72714368150542</v>
      </c>
      <c r="G276" s="13">
        <f>testdata[[#This Row],[high]]-testdata[[#This Row],[ema]]</f>
        <v>-2.0471436815054176</v>
      </c>
      <c r="H276" s="13">
        <f>testdata[[#This Row],[low]]-testdata[[#This Row],[ema]]</f>
        <v>-14.12714368150543</v>
      </c>
    </row>
    <row r="277" spans="1:8" x14ac:dyDescent="0.25">
      <c r="A277" s="5">
        <v>275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0">
        <f>(testdata[[#This Row],[close]]-F276)*Multiplier +F276</f>
        <v>266.51040886986181</v>
      </c>
      <c r="G277" s="13">
        <f>testdata[[#This Row],[high]]-testdata[[#This Row],[ema]]</f>
        <v>-6.7504088698618148</v>
      </c>
      <c r="H277" s="13">
        <f>testdata[[#This Row],[low]]-testdata[[#This Row],[ema]]</f>
        <v>-17.350408869861809</v>
      </c>
    </row>
    <row r="278" spans="1:8" x14ac:dyDescent="0.25">
      <c r="A278" s="5">
        <v>276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0">
        <f>(testdata[[#This Row],[close]]-F277)*Multiplier +F277</f>
        <v>265.26606474559583</v>
      </c>
      <c r="G278" s="13">
        <f>testdata[[#This Row],[high]]-testdata[[#This Row],[ema]]</f>
        <v>-2.9460647455958338</v>
      </c>
      <c r="H278" s="13">
        <f>testdata[[#This Row],[low]]-testdata[[#This Row],[ema]]</f>
        <v>-7.5560647455958474</v>
      </c>
    </row>
    <row r="279" spans="1:8" x14ac:dyDescent="0.25">
      <c r="A279" s="5">
        <v>277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0">
        <f>(testdata[[#This Row],[close]]-F278)*Multiplier +F278</f>
        <v>262.81805549622499</v>
      </c>
      <c r="G279" s="13">
        <f>testdata[[#This Row],[high]]-testdata[[#This Row],[ema]]</f>
        <v>-4.538055496225013</v>
      </c>
      <c r="H279" s="13">
        <f>testdata[[#This Row],[low]]-testdata[[#This Row],[ema]]</f>
        <v>-14.728055496224982</v>
      </c>
    </row>
    <row r="280" spans="1:8" x14ac:dyDescent="0.25">
      <c r="A280" s="5">
        <v>278</v>
      </c>
      <c r="B280" s="2">
        <v>43140</v>
      </c>
      <c r="C280" s="1">
        <v>253.89</v>
      </c>
      <c r="D280" s="1">
        <v>243.59</v>
      </c>
      <c r="E280" s="1">
        <v>251.86</v>
      </c>
      <c r="F280" s="10">
        <f>(testdata[[#This Row],[close]]-F279)*Multiplier +F279</f>
        <v>261.25261899676428</v>
      </c>
      <c r="G280" s="13">
        <f>testdata[[#This Row],[high]]-testdata[[#This Row],[ema]]</f>
        <v>-7.3626189967642972</v>
      </c>
      <c r="H280" s="13">
        <f>testdata[[#This Row],[low]]-testdata[[#This Row],[ema]]</f>
        <v>-17.66261899676428</v>
      </c>
    </row>
    <row r="281" spans="1:8" x14ac:dyDescent="0.25">
      <c r="A281" s="5">
        <v>279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0">
        <f>(testdata[[#This Row],[close]]-F280)*Multiplier +F280</f>
        <v>260.43938771151227</v>
      </c>
      <c r="G281" s="13">
        <f>testdata[[#This Row],[high]]-testdata[[#This Row],[ema]]</f>
        <v>-3.2793877115122427</v>
      </c>
      <c r="H281" s="13">
        <f>testdata[[#This Row],[low]]-testdata[[#This Row],[ema]]</f>
        <v>-8.4193877115122575</v>
      </c>
    </row>
    <row r="282" spans="1:8" x14ac:dyDescent="0.25">
      <c r="A282" s="5">
        <v>280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0">
        <f>(testdata[[#This Row],[close]]-F281)*Multiplier +F281</f>
        <v>259.83233232415336</v>
      </c>
      <c r="G282" s="13">
        <f>testdata[[#This Row],[high]]-testdata[[#This Row],[ema]]</f>
        <v>-3.0423323241533353</v>
      </c>
      <c r="H282" s="13">
        <f>testdata[[#This Row],[low]]-testdata[[#This Row],[ema]]</f>
        <v>-6.2323323241533615</v>
      </c>
    </row>
    <row r="283" spans="1:8" x14ac:dyDescent="0.25">
      <c r="A283" s="5">
        <v>281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0">
        <f>(testdata[[#This Row],[close]]-F282)*Multiplier +F282</f>
        <v>259.80628484927428</v>
      </c>
      <c r="G283" s="13">
        <f>testdata[[#This Row],[high]]-testdata[[#This Row],[ema]]</f>
        <v>0.23371515072574311</v>
      </c>
      <c r="H283" s="13">
        <f>testdata[[#This Row],[low]]-testdata[[#This Row],[ema]]</f>
        <v>-5.256284849274266</v>
      </c>
    </row>
    <row r="284" spans="1:8" x14ac:dyDescent="0.25">
      <c r="A284" s="5">
        <v>282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0">
        <f>(testdata[[#This Row],[close]]-F283)*Multiplier +F283</f>
        <v>260.25681558509223</v>
      </c>
      <c r="G284" s="13">
        <f>testdata[[#This Row],[high]]-testdata[[#This Row],[ema]]</f>
        <v>2.7131844149078006</v>
      </c>
      <c r="H284" s="13">
        <f>testdata[[#This Row],[low]]-testdata[[#This Row],[ema]]</f>
        <v>-1.396815585092213</v>
      </c>
    </row>
    <row r="285" spans="1:8" x14ac:dyDescent="0.25">
      <c r="A285" s="5">
        <v>283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0">
        <f>(testdata[[#This Row],[close]]-F284)*Multiplier +F284</f>
        <v>260.65441335865046</v>
      </c>
      <c r="G285" s="13">
        <f>testdata[[#This Row],[high]]-testdata[[#This Row],[ema]]</f>
        <v>4.5155866413495573</v>
      </c>
      <c r="H285" s="13">
        <f>testdata[[#This Row],[low]]-testdata[[#This Row],[ema]]</f>
        <v>1.5755866413495596</v>
      </c>
    </row>
    <row r="286" spans="1:8" x14ac:dyDescent="0.25">
      <c r="A286" s="5">
        <v>284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0">
        <f>(testdata[[#This Row],[close]]-F285)*Multiplier +F285</f>
        <v>260.75949716455756</v>
      </c>
      <c r="G286" s="13">
        <f>testdata[[#This Row],[high]]-testdata[[#This Row],[ema]]</f>
        <v>2.8205028354424257</v>
      </c>
      <c r="H286" s="13">
        <f>testdata[[#This Row],[low]]-testdata[[#This Row],[ema]]</f>
        <v>-0.22949716455758562</v>
      </c>
    </row>
    <row r="287" spans="1:8" x14ac:dyDescent="0.25">
      <c r="A287" s="5">
        <v>285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0">
        <f>(testdata[[#This Row],[close]]-F286)*Multiplier +F286</f>
        <v>260.66385471247793</v>
      </c>
      <c r="G287" s="13">
        <f>testdata[[#This Row],[high]]-testdata[[#This Row],[ema]]</f>
        <v>3.9261452875220471</v>
      </c>
      <c r="H287" s="13">
        <f>testdata[[#This Row],[low]]-testdata[[#This Row],[ema]]</f>
        <v>-0.67385471247791884</v>
      </c>
    </row>
    <row r="288" spans="1:8" x14ac:dyDescent="0.25">
      <c r="A288" s="5">
        <v>286</v>
      </c>
      <c r="B288" s="2">
        <v>43153</v>
      </c>
      <c r="C288" s="1">
        <v>262.98</v>
      </c>
      <c r="D288" s="1">
        <v>259.7</v>
      </c>
      <c r="E288" s="1">
        <v>260.43</v>
      </c>
      <c r="F288" s="10">
        <f>(testdata[[#This Row],[close]]-F287)*Multiplier +F287</f>
        <v>260.63044689640964</v>
      </c>
      <c r="G288" s="13">
        <f>testdata[[#This Row],[high]]-testdata[[#This Row],[ema]]</f>
        <v>2.3495531035903809</v>
      </c>
      <c r="H288" s="13">
        <f>testdata[[#This Row],[low]]-testdata[[#This Row],[ema]]</f>
        <v>-0.93044689640964862</v>
      </c>
    </row>
    <row r="289" spans="1:8" x14ac:dyDescent="0.25">
      <c r="A289" s="5">
        <v>287</v>
      </c>
      <c r="B289" s="2">
        <v>43154</v>
      </c>
      <c r="C289" s="1">
        <v>264.58</v>
      </c>
      <c r="D289" s="1">
        <v>261.25</v>
      </c>
      <c r="E289" s="1">
        <v>264.58</v>
      </c>
      <c r="F289" s="10">
        <f>(testdata[[#This Row],[close]]-F288)*Multiplier +F288</f>
        <v>261.19466876835111</v>
      </c>
      <c r="G289" s="13">
        <f>testdata[[#This Row],[high]]-testdata[[#This Row],[ema]]</f>
        <v>3.3853312316488768</v>
      </c>
      <c r="H289" s="13">
        <f>testdata[[#This Row],[low]]-testdata[[#This Row],[ema]]</f>
        <v>5.5331231648892754E-2</v>
      </c>
    </row>
    <row r="290" spans="1:8" x14ac:dyDescent="0.25">
      <c r="A290" s="5">
        <v>288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0">
        <f>(testdata[[#This Row],[close]]-F289)*Multiplier +F289</f>
        <v>262.11685894430093</v>
      </c>
      <c r="G290" s="13">
        <f>testdata[[#This Row],[high]]-testdata[[#This Row],[ema]]</f>
        <v>5.6431410556990613</v>
      </c>
      <c r="H290" s="13">
        <f>testdata[[#This Row],[low]]-testdata[[#This Row],[ema]]</f>
        <v>2.9931410556990841</v>
      </c>
    </row>
    <row r="291" spans="1:8" x14ac:dyDescent="0.25">
      <c r="A291" s="5">
        <v>289</v>
      </c>
      <c r="B291" s="2">
        <v>43158</v>
      </c>
      <c r="C291" s="1">
        <v>268.63</v>
      </c>
      <c r="D291" s="1">
        <v>264.24</v>
      </c>
      <c r="E291" s="1">
        <v>264.31</v>
      </c>
      <c r="F291" s="10">
        <f>(testdata[[#This Row],[close]]-F290)*Multiplier +F290</f>
        <v>262.43016480940082</v>
      </c>
      <c r="G291" s="13">
        <f>testdata[[#This Row],[high]]-testdata[[#This Row],[ema]]</f>
        <v>6.199835190599174</v>
      </c>
      <c r="H291" s="13">
        <f>testdata[[#This Row],[low]]-testdata[[#This Row],[ema]]</f>
        <v>1.8098351905991876</v>
      </c>
    </row>
    <row r="292" spans="1:8" x14ac:dyDescent="0.25">
      <c r="A292" s="5">
        <v>290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0">
        <f>(testdata[[#This Row],[close]]-F291)*Multiplier +F291</f>
        <v>262.31585555091499</v>
      </c>
      <c r="G292" s="13">
        <f>testdata[[#This Row],[high]]-testdata[[#This Row],[ema]]</f>
        <v>3.6941444490850017</v>
      </c>
      <c r="H292" s="13">
        <f>testdata[[#This Row],[low]]-testdata[[#This Row],[ema]]</f>
        <v>-1.0258555509149687</v>
      </c>
    </row>
    <row r="293" spans="1:8" x14ac:dyDescent="0.25">
      <c r="A293" s="5">
        <v>291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0">
        <f>(testdata[[#This Row],[close]]-F292)*Multiplier +F292</f>
        <v>261.67501904364144</v>
      </c>
      <c r="G293" s="13">
        <f>testdata[[#This Row],[high]]-testdata[[#This Row],[ema]]</f>
        <v>1.4249809563585814</v>
      </c>
      <c r="H293" s="13">
        <f>testdata[[#This Row],[low]]-testdata[[#This Row],[ema]]</f>
        <v>-5.4850190436414437</v>
      </c>
    </row>
    <row r="294" spans="1:8" x14ac:dyDescent="0.25">
      <c r="A294" s="5">
        <v>292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0">
        <f>(testdata[[#This Row],[close]]-F293)*Multiplier +F293</f>
        <v>261.31573060883551</v>
      </c>
      <c r="G294" s="13">
        <f>testdata[[#This Row],[high]]-testdata[[#This Row],[ema]]</f>
        <v>-1.5457306088355267</v>
      </c>
      <c r="H294" s="13">
        <f>testdata[[#This Row],[low]]-testdata[[#This Row],[ema]]</f>
        <v>-6.2657306088354972</v>
      </c>
    </row>
    <row r="295" spans="1:8" x14ac:dyDescent="0.25">
      <c r="A295" s="5">
        <v>293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0">
        <f>(testdata[[#This Row],[close]]-F294)*Multiplier +F294</f>
        <v>261.43491195043043</v>
      </c>
      <c r="G295" s="13">
        <f>testdata[[#This Row],[high]]-testdata[[#This Row],[ema]]</f>
        <v>1.3950880495695515</v>
      </c>
      <c r="H295" s="13">
        <f>testdata[[#This Row],[low]]-testdata[[#This Row],[ema]]</f>
        <v>-3.6949119504304235</v>
      </c>
    </row>
    <row r="296" spans="1:8" x14ac:dyDescent="0.25">
      <c r="A296" s="5">
        <v>294</v>
      </c>
      <c r="B296" s="2">
        <v>43165</v>
      </c>
      <c r="C296" s="1">
        <v>263.31</v>
      </c>
      <c r="D296" s="1">
        <v>261.18</v>
      </c>
      <c r="E296" s="1">
        <v>262.82</v>
      </c>
      <c r="F296" s="10">
        <f>(testdata[[#This Row],[close]]-F295)*Multiplier +F295</f>
        <v>261.63278167179749</v>
      </c>
      <c r="G296" s="13">
        <f>testdata[[#This Row],[high]]-testdata[[#This Row],[ema]]</f>
        <v>1.6772183282025139</v>
      </c>
      <c r="H296" s="13">
        <f>testdata[[#This Row],[low]]-testdata[[#This Row],[ema]]</f>
        <v>-0.45278167179748152</v>
      </c>
    </row>
    <row r="297" spans="1:8" x14ac:dyDescent="0.25">
      <c r="A297" s="5">
        <v>295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0">
        <f>(testdata[[#This Row],[close]]-F296)*Multiplier +F296</f>
        <v>261.78809857582644</v>
      </c>
      <c r="G297" s="13">
        <f>testdata[[#This Row],[high]]-testdata[[#This Row],[ema]]</f>
        <v>1.3219014241735749</v>
      </c>
      <c r="H297" s="13">
        <f>testdata[[#This Row],[low]]-testdata[[#This Row],[ema]]</f>
        <v>-1.5480985758264296</v>
      </c>
    </row>
    <row r="298" spans="1:8" x14ac:dyDescent="0.25">
      <c r="A298" s="5">
        <v>296</v>
      </c>
      <c r="B298" s="2">
        <v>43167</v>
      </c>
      <c r="C298" s="1">
        <v>264.13</v>
      </c>
      <c r="D298" s="1">
        <v>262.37</v>
      </c>
      <c r="E298" s="1">
        <v>263.99</v>
      </c>
      <c r="F298" s="10">
        <f>(testdata[[#This Row],[close]]-F297)*Multiplier +F297</f>
        <v>262.10265592213693</v>
      </c>
      <c r="G298" s="13">
        <f>testdata[[#This Row],[high]]-testdata[[#This Row],[ema]]</f>
        <v>2.0273440778630629</v>
      </c>
      <c r="H298" s="13">
        <f>testdata[[#This Row],[low]]-testdata[[#This Row],[ema]]</f>
        <v>0.26734407786307202</v>
      </c>
    </row>
    <row r="299" spans="1:8" x14ac:dyDescent="0.25">
      <c r="A299" s="5">
        <v>297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0">
        <f>(testdata[[#This Row],[close]]-F298)*Multiplier +F298</f>
        <v>263.02941936183163</v>
      </c>
      <c r="G299" s="13">
        <f>testdata[[#This Row],[high]]-testdata[[#This Row],[ema]]</f>
        <v>5.5605806381683465</v>
      </c>
      <c r="H299" s="13">
        <f>testdata[[#This Row],[low]]-testdata[[#This Row],[ema]]</f>
        <v>2.1605806381683692</v>
      </c>
    </row>
    <row r="300" spans="1:8" x14ac:dyDescent="0.25">
      <c r="A300" s="5">
        <v>298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0">
        <f>(testdata[[#This Row],[close]]-F299)*Multiplier +F299</f>
        <v>263.77521659585568</v>
      </c>
      <c r="G300" s="13">
        <f>testdata[[#This Row],[high]]-testdata[[#This Row],[ema]]</f>
        <v>5.8147834041442934</v>
      </c>
      <c r="H300" s="13">
        <f>testdata[[#This Row],[low]]-testdata[[#This Row],[ema]]</f>
        <v>4.0547834041443025</v>
      </c>
    </row>
    <row r="301" spans="1:8" x14ac:dyDescent="0.25">
      <c r="A301" s="5">
        <v>299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0">
        <f>(testdata[[#This Row],[close]]-F300)*Multiplier +F300</f>
        <v>264.16732851073346</v>
      </c>
      <c r="G301" s="13">
        <f>testdata[[#This Row],[high]]-testdata[[#This Row],[ema]]</f>
        <v>5.9026714892665382</v>
      </c>
      <c r="H301" s="13">
        <f>testdata[[#This Row],[low]]-testdata[[#This Row],[ema]]</f>
        <v>1.6826714892665677</v>
      </c>
    </row>
    <row r="302" spans="1:8" x14ac:dyDescent="0.25">
      <c r="A302" s="5">
        <v>300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0">
        <f>(testdata[[#This Row],[close]]-F301)*Multiplier +F301</f>
        <v>264.30771015205727</v>
      </c>
      <c r="G302" s="13">
        <f>testdata[[#This Row],[high]]-testdata[[#This Row],[ema]]</f>
        <v>3.4622898479427135</v>
      </c>
      <c r="H302" s="13">
        <f>testdata[[#This Row],[low]]-testdata[[#This Row],[ema]]</f>
        <v>0.2322898479427522</v>
      </c>
    </row>
    <row r="303" spans="1:8" x14ac:dyDescent="0.25">
      <c r="A303" s="5">
        <v>301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0">
        <f>(testdata[[#This Row],[close]]-F302)*Multiplier +F302</f>
        <v>264.38660870176335</v>
      </c>
      <c r="G303" s="13">
        <f>testdata[[#This Row],[high]]-testdata[[#This Row],[ema]]</f>
        <v>2.0233912982366746</v>
      </c>
      <c r="H303" s="13">
        <f>testdata[[#This Row],[low]]-testdata[[#This Row],[ema]]</f>
        <v>-7.6608701763348108E-2</v>
      </c>
    </row>
    <row r="304" spans="1:8" x14ac:dyDescent="0.25">
      <c r="A304" s="5">
        <v>302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0">
        <f>(testdata[[#This Row],[close]]-F303)*Multiplier +F303</f>
        <v>264.49566460151146</v>
      </c>
      <c r="G304" s="13">
        <f>testdata[[#This Row],[high]]-testdata[[#This Row],[ema]]</f>
        <v>1.8043353984885471</v>
      </c>
      <c r="H304" s="13">
        <f>testdata[[#This Row],[low]]-testdata[[#This Row],[ema]]</f>
        <v>0.59433539848851069</v>
      </c>
    </row>
    <row r="305" spans="1:8" x14ac:dyDescent="0.25">
      <c r="A305" s="5">
        <v>303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0">
        <f>(testdata[[#This Row],[close]]-F304)*Multiplier +F304</f>
        <v>264.07628394415269</v>
      </c>
      <c r="G305" s="13">
        <f>testdata[[#This Row],[high]]-testdata[[#This Row],[ema]]</f>
        <v>1.2637160558472829</v>
      </c>
      <c r="H305" s="13">
        <f>testdata[[#This Row],[low]]-testdata[[#This Row],[ema]]</f>
        <v>-4.3262839441526921</v>
      </c>
    </row>
    <row r="306" spans="1:8" x14ac:dyDescent="0.25">
      <c r="A306" s="5">
        <v>304</v>
      </c>
      <c r="B306" s="2">
        <v>43179</v>
      </c>
      <c r="C306" s="1">
        <v>262.7</v>
      </c>
      <c r="D306" s="1">
        <v>261.26</v>
      </c>
      <c r="E306" s="1">
        <v>262</v>
      </c>
      <c r="F306" s="10">
        <f>(testdata[[#This Row],[close]]-F305)*Multiplier +F305</f>
        <v>263.77967195213085</v>
      </c>
      <c r="G306" s="13">
        <f>testdata[[#This Row],[high]]-testdata[[#This Row],[ema]]</f>
        <v>-1.079671952130866</v>
      </c>
      <c r="H306" s="13">
        <f>testdata[[#This Row],[low]]-testdata[[#This Row],[ema]]</f>
        <v>-2.5196719521308637</v>
      </c>
    </row>
    <row r="307" spans="1:8" x14ac:dyDescent="0.25">
      <c r="A307" s="5">
        <v>305</v>
      </c>
      <c r="B307" s="2">
        <v>43180</v>
      </c>
      <c r="C307" s="1">
        <v>264.25</v>
      </c>
      <c r="D307" s="1">
        <v>261.27</v>
      </c>
      <c r="E307" s="1">
        <v>261.5</v>
      </c>
      <c r="F307" s="10">
        <f>(testdata[[#This Row],[close]]-F306)*Multiplier +F306</f>
        <v>263.45400453039787</v>
      </c>
      <c r="G307" s="13">
        <f>testdata[[#This Row],[high]]-testdata[[#This Row],[ema]]</f>
        <v>0.79599546960213274</v>
      </c>
      <c r="H307" s="13">
        <f>testdata[[#This Row],[low]]-testdata[[#This Row],[ema]]</f>
        <v>-2.1840045303978854</v>
      </c>
    </row>
    <row r="308" spans="1:8" x14ac:dyDescent="0.25">
      <c r="A308" s="5">
        <v>306</v>
      </c>
      <c r="B308" s="2">
        <v>43181</v>
      </c>
      <c r="C308" s="1">
        <v>259.99</v>
      </c>
      <c r="D308" s="1">
        <v>254.66</v>
      </c>
      <c r="E308" s="1">
        <v>254.96</v>
      </c>
      <c r="F308" s="10">
        <f>(testdata[[#This Row],[close]]-F307)*Multiplier +F307</f>
        <v>262.24057531176959</v>
      </c>
      <c r="G308" s="13">
        <f>testdata[[#This Row],[high]]-testdata[[#This Row],[ema]]</f>
        <v>-2.2505753117695804</v>
      </c>
      <c r="H308" s="13">
        <f>testdata[[#This Row],[low]]-testdata[[#This Row],[ema]]</f>
        <v>-7.5805753117695929</v>
      </c>
    </row>
    <row r="309" spans="1:8" x14ac:dyDescent="0.25">
      <c r="A309" s="5">
        <v>307</v>
      </c>
      <c r="B309" s="2">
        <v>43182</v>
      </c>
      <c r="C309" s="1">
        <v>256.27</v>
      </c>
      <c r="D309" s="1">
        <v>249.32</v>
      </c>
      <c r="E309" s="1">
        <v>249.53</v>
      </c>
      <c r="F309" s="10">
        <f>(testdata[[#This Row],[close]]-F308)*Multiplier +F308</f>
        <v>260.42477883865968</v>
      </c>
      <c r="G309" s="13">
        <f>testdata[[#This Row],[high]]-testdata[[#This Row],[ema]]</f>
        <v>-4.1547788386596949</v>
      </c>
      <c r="H309" s="13">
        <f>testdata[[#This Row],[low]]-testdata[[#This Row],[ema]]</f>
        <v>-11.104778838659684</v>
      </c>
    </row>
    <row r="310" spans="1:8" x14ac:dyDescent="0.25">
      <c r="A310" s="5">
        <v>308</v>
      </c>
      <c r="B310" s="2">
        <v>43185</v>
      </c>
      <c r="C310" s="1">
        <v>256.67</v>
      </c>
      <c r="D310" s="1">
        <v>250.84</v>
      </c>
      <c r="E310" s="1">
        <v>256.36</v>
      </c>
      <c r="F310" s="10">
        <f>(testdata[[#This Row],[close]]-F309)*Multiplier +F309</f>
        <v>259.84409614742259</v>
      </c>
      <c r="G310" s="13">
        <f>testdata[[#This Row],[high]]-testdata[[#This Row],[ema]]</f>
        <v>-3.1740961474225742</v>
      </c>
      <c r="H310" s="13">
        <f>testdata[[#This Row],[low]]-testdata[[#This Row],[ema]]</f>
        <v>-9.0040961474225867</v>
      </c>
    </row>
    <row r="311" spans="1:8" x14ac:dyDescent="0.25">
      <c r="A311" s="5">
        <v>309</v>
      </c>
      <c r="B311" s="2">
        <v>43186</v>
      </c>
      <c r="C311" s="1">
        <v>257.95999999999998</v>
      </c>
      <c r="D311" s="1">
        <v>250.29</v>
      </c>
      <c r="E311" s="1">
        <v>252</v>
      </c>
      <c r="F311" s="10">
        <f>(testdata[[#This Row],[close]]-F310)*Multiplier +F310</f>
        <v>258.72351098350509</v>
      </c>
      <c r="G311" s="13">
        <f>testdata[[#This Row],[high]]-testdata[[#This Row],[ema]]</f>
        <v>-0.76351098350511393</v>
      </c>
      <c r="H311" s="13">
        <f>testdata[[#This Row],[low]]-testdata[[#This Row],[ema]]</f>
        <v>-8.4335109835051014</v>
      </c>
    </row>
    <row r="312" spans="1:8" x14ac:dyDescent="0.25">
      <c r="A312" s="5">
        <v>310</v>
      </c>
      <c r="B312" s="2">
        <v>43187</v>
      </c>
      <c r="C312" s="1">
        <v>253.97</v>
      </c>
      <c r="D312" s="1">
        <v>250.04</v>
      </c>
      <c r="E312" s="1">
        <v>251.25</v>
      </c>
      <c r="F312" s="10">
        <f>(testdata[[#This Row],[close]]-F311)*Multiplier +F311</f>
        <v>257.6558665572901</v>
      </c>
      <c r="G312" s="13">
        <f>testdata[[#This Row],[high]]-testdata[[#This Row],[ema]]</f>
        <v>-3.6858665572900975</v>
      </c>
      <c r="H312" s="13">
        <f>testdata[[#This Row],[low]]-testdata[[#This Row],[ema]]</f>
        <v>-7.6158665572901043</v>
      </c>
    </row>
    <row r="313" spans="1:8" x14ac:dyDescent="0.25">
      <c r="A313" s="5">
        <v>311</v>
      </c>
      <c r="B313" s="2">
        <v>43188</v>
      </c>
      <c r="C313" s="1">
        <v>256.5</v>
      </c>
      <c r="D313" s="1">
        <v>251.26</v>
      </c>
      <c r="E313" s="1">
        <v>254.46</v>
      </c>
      <c r="F313" s="10">
        <f>(testdata[[#This Row],[close]]-F312)*Multiplier +F312</f>
        <v>257.19931419196291</v>
      </c>
      <c r="G313" s="13">
        <f>testdata[[#This Row],[high]]-testdata[[#This Row],[ema]]</f>
        <v>-0.69931419196291245</v>
      </c>
      <c r="H313" s="13">
        <f>testdata[[#This Row],[low]]-testdata[[#This Row],[ema]]</f>
        <v>-5.9393141919629215</v>
      </c>
    </row>
    <row r="314" spans="1:8" x14ac:dyDescent="0.25">
      <c r="A314" s="5">
        <v>312</v>
      </c>
      <c r="B314" s="2">
        <v>43192</v>
      </c>
      <c r="C314" s="1">
        <v>254.44</v>
      </c>
      <c r="D314" s="1">
        <v>246.26</v>
      </c>
      <c r="E314" s="1">
        <v>248.97</v>
      </c>
      <c r="F314" s="10">
        <f>(testdata[[#This Row],[close]]-F313)*Multiplier +F313</f>
        <v>256.02369787882537</v>
      </c>
      <c r="G314" s="13">
        <f>testdata[[#This Row],[high]]-testdata[[#This Row],[ema]]</f>
        <v>-1.5836978788253759</v>
      </c>
      <c r="H314" s="13">
        <f>testdata[[#This Row],[low]]-testdata[[#This Row],[ema]]</f>
        <v>-9.7636978788253828</v>
      </c>
    </row>
    <row r="315" spans="1:8" x14ac:dyDescent="0.25">
      <c r="A315" s="5">
        <v>313</v>
      </c>
      <c r="B315" s="2">
        <v>43193</v>
      </c>
      <c r="C315" s="1">
        <v>252.68</v>
      </c>
      <c r="D315" s="1">
        <v>248.36</v>
      </c>
      <c r="E315" s="1">
        <v>252.16</v>
      </c>
      <c r="F315" s="10">
        <f>(testdata[[#This Row],[close]]-F314)*Multiplier +F314</f>
        <v>255.47174103899317</v>
      </c>
      <c r="G315" s="13">
        <f>testdata[[#This Row],[high]]-testdata[[#This Row],[ema]]</f>
        <v>-2.7917410389931661</v>
      </c>
      <c r="H315" s="13">
        <f>testdata[[#This Row],[low]]-testdata[[#This Row],[ema]]</f>
        <v>-7.1117410389931592</v>
      </c>
    </row>
    <row r="316" spans="1:8" x14ac:dyDescent="0.25">
      <c r="A316" s="5">
        <v>314</v>
      </c>
      <c r="B316" s="2">
        <v>43194</v>
      </c>
      <c r="C316" s="1">
        <v>255.63</v>
      </c>
      <c r="D316" s="1">
        <v>248.13</v>
      </c>
      <c r="E316" s="1">
        <v>254.86</v>
      </c>
      <c r="F316" s="10">
        <f>(testdata[[#This Row],[close]]-F315)*Multiplier +F315</f>
        <v>255.38434946199416</v>
      </c>
      <c r="G316" s="13">
        <f>testdata[[#This Row],[high]]-testdata[[#This Row],[ema]]</f>
        <v>0.24565053800583314</v>
      </c>
      <c r="H316" s="13">
        <f>testdata[[#This Row],[low]]-testdata[[#This Row],[ema]]</f>
        <v>-7.2543494619941669</v>
      </c>
    </row>
    <row r="317" spans="1:8" x14ac:dyDescent="0.25">
      <c r="A317" s="5">
        <v>315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0">
        <f>(testdata[[#This Row],[close]]-F316)*Multiplier +F316</f>
        <v>255.59658525313785</v>
      </c>
      <c r="G317" s="13">
        <f>testdata[[#This Row],[high]]-testdata[[#This Row],[ema]]</f>
        <v>2.243414746862129</v>
      </c>
      <c r="H317" s="13">
        <f>testdata[[#This Row],[low]]-testdata[[#This Row],[ema]]</f>
        <v>-6.5852531378425283E-3</v>
      </c>
    </row>
    <row r="318" spans="1:8" x14ac:dyDescent="0.25">
      <c r="A318" s="5">
        <v>316</v>
      </c>
      <c r="B318" s="2">
        <v>43196</v>
      </c>
      <c r="C318" s="1">
        <v>256.36</v>
      </c>
      <c r="D318" s="1">
        <v>249.48</v>
      </c>
      <c r="E318" s="1">
        <v>251.14</v>
      </c>
      <c r="F318" s="10">
        <f>(testdata[[#This Row],[close]]-F317)*Multiplier +F317</f>
        <v>254.95993021697529</v>
      </c>
      <c r="G318" s="13">
        <f>testdata[[#This Row],[high]]-testdata[[#This Row],[ema]]</f>
        <v>1.4000697830247191</v>
      </c>
      <c r="H318" s="13">
        <f>testdata[[#This Row],[low]]-testdata[[#This Row],[ema]]</f>
        <v>-5.4799302169753048</v>
      </c>
    </row>
    <row r="319" spans="1:8" x14ac:dyDescent="0.25">
      <c r="A319" s="5">
        <v>317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0">
        <f>(testdata[[#This Row],[close]]-F318)*Multiplier +F318</f>
        <v>254.59136875740739</v>
      </c>
      <c r="G319" s="13">
        <f>testdata[[#This Row],[high]]-testdata[[#This Row],[ema]]</f>
        <v>1.508631242592628</v>
      </c>
      <c r="H319" s="13">
        <f>testdata[[#This Row],[low]]-testdata[[#This Row],[ema]]</f>
        <v>-3.2413687574074004</v>
      </c>
    </row>
    <row r="320" spans="1:8" x14ac:dyDescent="0.25">
      <c r="A320" s="5">
        <v>318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0">
        <f>(testdata[[#This Row],[close]]-F319)*Multiplier +F319</f>
        <v>254.84974464920634</v>
      </c>
      <c r="G320" s="13">
        <f>testdata[[#This Row],[high]]-testdata[[#This Row],[ema]]</f>
        <v>2.4102553507936477</v>
      </c>
      <c r="H320" s="13">
        <f>testdata[[#This Row],[low]]-testdata[[#This Row],[ema]]</f>
        <v>-0.54974464920633181</v>
      </c>
    </row>
    <row r="321" spans="1:8" x14ac:dyDescent="0.25">
      <c r="A321" s="5">
        <v>319</v>
      </c>
      <c r="B321" s="2">
        <v>43201</v>
      </c>
      <c r="C321" s="1">
        <v>256.87</v>
      </c>
      <c r="D321" s="1">
        <v>254.69</v>
      </c>
      <c r="E321" s="1">
        <v>255.05</v>
      </c>
      <c r="F321" s="10">
        <f>(testdata[[#This Row],[close]]-F320)*Multiplier +F320</f>
        <v>254.87835255646257</v>
      </c>
      <c r="G321" s="13">
        <f>testdata[[#This Row],[high]]-testdata[[#This Row],[ema]]</f>
        <v>1.9916474435374312</v>
      </c>
      <c r="H321" s="13">
        <f>testdata[[#This Row],[low]]-testdata[[#This Row],[ema]]</f>
        <v>-0.18835255646257565</v>
      </c>
    </row>
    <row r="322" spans="1:8" x14ac:dyDescent="0.25">
      <c r="A322" s="5">
        <v>320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0">
        <f>(testdata[[#This Row],[close]]-F321)*Multiplier +F321</f>
        <v>255.20287361982506</v>
      </c>
      <c r="G322" s="13">
        <f>testdata[[#This Row],[high]]-testdata[[#This Row],[ema]]</f>
        <v>2.9771263801749512</v>
      </c>
      <c r="H322" s="13">
        <f>testdata[[#This Row],[low]]-testdata[[#This Row],[ema]]</f>
        <v>1.1071263801749467</v>
      </c>
    </row>
    <row r="323" spans="1:8" x14ac:dyDescent="0.25">
      <c r="A323" s="5">
        <v>321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0">
        <f>(testdata[[#This Row],[close]]-F322)*Multiplier +F322</f>
        <v>255.37389167413576</v>
      </c>
      <c r="G323" s="13">
        <f>testdata[[#This Row],[high]]-testdata[[#This Row],[ema]]</f>
        <v>3.3361083258642168</v>
      </c>
      <c r="H323" s="13">
        <f>testdata[[#This Row],[low]]-testdata[[#This Row],[ema]]</f>
        <v>-8.38916741357707E-2</v>
      </c>
    </row>
    <row r="324" spans="1:8" x14ac:dyDescent="0.25">
      <c r="A324" s="5">
        <v>322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0">
        <f>(testdata[[#This Row],[close]]-F323)*Multiplier +F323</f>
        <v>255.82047857783064</v>
      </c>
      <c r="G324" s="13">
        <f>testdata[[#This Row],[high]]-testdata[[#This Row],[ema]]</f>
        <v>3.5195214221693334</v>
      </c>
      <c r="H324" s="13">
        <f>testdata[[#This Row],[low]]-testdata[[#This Row],[ema]]</f>
        <v>1.4695214221693789</v>
      </c>
    </row>
    <row r="325" spans="1:8" x14ac:dyDescent="0.25">
      <c r="A325" s="5">
        <v>323</v>
      </c>
      <c r="B325" s="2">
        <v>43207</v>
      </c>
      <c r="C325" s="1">
        <v>261.93</v>
      </c>
      <c r="D325" s="1">
        <v>259.88</v>
      </c>
      <c r="E325" s="1">
        <v>261.27</v>
      </c>
      <c r="F325" s="10">
        <f>(testdata[[#This Row],[close]]-F324)*Multiplier +F324</f>
        <v>256.59898163814057</v>
      </c>
      <c r="G325" s="13">
        <f>testdata[[#This Row],[high]]-testdata[[#This Row],[ema]]</f>
        <v>5.3310183618594351</v>
      </c>
      <c r="H325" s="13">
        <f>testdata[[#This Row],[low]]-testdata[[#This Row],[ema]]</f>
        <v>3.2810183618594237</v>
      </c>
    </row>
    <row r="326" spans="1:8" x14ac:dyDescent="0.25">
      <c r="A326" s="5">
        <v>324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0">
        <f>(testdata[[#This Row],[close]]-F325)*Multiplier +F325</f>
        <v>257.2934128326919</v>
      </c>
      <c r="G326" s="13">
        <f>testdata[[#This Row],[high]]-testdata[[#This Row],[ema]]</f>
        <v>5.0465871673080755</v>
      </c>
      <c r="H326" s="13">
        <f>testdata[[#This Row],[low]]-testdata[[#This Row],[ema]]</f>
        <v>3.6665871673080801</v>
      </c>
    </row>
    <row r="327" spans="1:8" x14ac:dyDescent="0.25">
      <c r="A327" s="5">
        <v>325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0">
        <f>(testdata[[#This Row],[close]]-F326)*Multiplier +F326</f>
        <v>257.6814967137359</v>
      </c>
      <c r="G327" s="13">
        <f>testdata[[#This Row],[high]]-testdata[[#This Row],[ema]]</f>
        <v>3.288503286264131</v>
      </c>
      <c r="H327" s="13">
        <f>testdata[[#This Row],[low]]-testdata[[#This Row],[ema]]</f>
        <v>1.1985032862640992</v>
      </c>
    </row>
    <row r="328" spans="1:8" x14ac:dyDescent="0.25">
      <c r="A328" s="5">
        <v>326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0">
        <f>(testdata[[#This Row],[close]]-F327)*Multiplier +F327</f>
        <v>257.69985432605932</v>
      </c>
      <c r="G328" s="13">
        <f>testdata[[#This Row],[high]]-testdata[[#This Row],[ema]]</f>
        <v>2.4801456739406831</v>
      </c>
      <c r="H328" s="13">
        <f>testdata[[#This Row],[low]]-testdata[[#This Row],[ema]]</f>
        <v>-0.85985432605934875</v>
      </c>
    </row>
    <row r="329" spans="1:8" x14ac:dyDescent="0.25">
      <c r="A329" s="5">
        <v>327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0">
        <f>(testdata[[#This Row],[close]]-F328)*Multiplier +F328</f>
        <v>257.70987513662226</v>
      </c>
      <c r="G329" s="13">
        <f>testdata[[#This Row],[high]]-testdata[[#This Row],[ema]]</f>
        <v>1.3301248633777618</v>
      </c>
      <c r="H329" s="13">
        <f>testdata[[#This Row],[low]]-testdata[[#This Row],[ema]]</f>
        <v>-1.1198751366222837</v>
      </c>
    </row>
    <row r="330" spans="1:8" x14ac:dyDescent="0.25">
      <c r="A330" s="5">
        <v>328</v>
      </c>
      <c r="B330" s="2">
        <v>43214</v>
      </c>
      <c r="C330" s="1">
        <v>259.13</v>
      </c>
      <c r="D330" s="1">
        <v>252.65</v>
      </c>
      <c r="E330" s="1">
        <v>254.3</v>
      </c>
      <c r="F330" s="10">
        <f>(testdata[[#This Row],[close]]-F329)*Multiplier +F329</f>
        <v>257.22275011710479</v>
      </c>
      <c r="G330" s="13">
        <f>testdata[[#This Row],[high]]-testdata[[#This Row],[ema]]</f>
        <v>1.9072498828952007</v>
      </c>
      <c r="H330" s="13">
        <f>testdata[[#This Row],[low]]-testdata[[#This Row],[ema]]</f>
        <v>-4.5727501171047891</v>
      </c>
    </row>
    <row r="331" spans="1:8" x14ac:dyDescent="0.25">
      <c r="A331" s="5">
        <v>329</v>
      </c>
      <c r="B331" s="2">
        <v>43215</v>
      </c>
      <c r="C331" s="1">
        <v>255.41</v>
      </c>
      <c r="D331" s="1">
        <v>252.24</v>
      </c>
      <c r="E331" s="1">
        <v>254.93</v>
      </c>
      <c r="F331" s="10">
        <f>(testdata[[#This Row],[close]]-F330)*Multiplier +F330</f>
        <v>256.89521438608983</v>
      </c>
      <c r="G331" s="13">
        <f>testdata[[#This Row],[high]]-testdata[[#This Row],[ema]]</f>
        <v>-1.4852143860898366</v>
      </c>
      <c r="H331" s="13">
        <f>testdata[[#This Row],[low]]-testdata[[#This Row],[ema]]</f>
        <v>-4.6552143860898241</v>
      </c>
    </row>
    <row r="332" spans="1:8" x14ac:dyDescent="0.25">
      <c r="A332" s="5">
        <v>330</v>
      </c>
      <c r="B332" s="2">
        <v>43216</v>
      </c>
      <c r="C332" s="1">
        <v>258.42</v>
      </c>
      <c r="D332" s="1">
        <v>255.56</v>
      </c>
      <c r="E332" s="1">
        <v>257.52</v>
      </c>
      <c r="F332" s="10">
        <f>(testdata[[#This Row],[close]]-F331)*Multiplier +F331</f>
        <v>256.98446947379131</v>
      </c>
      <c r="G332" s="13">
        <f>testdata[[#This Row],[high]]-testdata[[#This Row],[ema]]</f>
        <v>1.4355305262087086</v>
      </c>
      <c r="H332" s="13">
        <f>testdata[[#This Row],[low]]-testdata[[#This Row],[ema]]</f>
        <v>-1.4244694737913051</v>
      </c>
    </row>
    <row r="333" spans="1:8" x14ac:dyDescent="0.25">
      <c r="A333" s="5">
        <v>331</v>
      </c>
      <c r="B333" s="2">
        <v>43217</v>
      </c>
      <c r="C333" s="1">
        <v>258.51</v>
      </c>
      <c r="D333" s="1">
        <v>256.73</v>
      </c>
      <c r="E333" s="1">
        <v>257.76</v>
      </c>
      <c r="F333" s="10">
        <f>(testdata[[#This Row],[close]]-F332)*Multiplier +F332</f>
        <v>257.09525954896395</v>
      </c>
      <c r="G333" s="13">
        <f>testdata[[#This Row],[high]]-testdata[[#This Row],[ema]]</f>
        <v>1.4147404510360388</v>
      </c>
      <c r="H333" s="13">
        <f>testdata[[#This Row],[low]]-testdata[[#This Row],[ema]]</f>
        <v>-0.36525954896393387</v>
      </c>
    </row>
    <row r="334" spans="1:8" x14ac:dyDescent="0.25">
      <c r="A334" s="5">
        <v>332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0">
        <f>(testdata[[#This Row],[close]]-F333)*Multiplier +F333</f>
        <v>256.90736532768341</v>
      </c>
      <c r="G334" s="13">
        <f>testdata[[#This Row],[high]]-testdata[[#This Row],[ema]]</f>
        <v>2.1326346723166125</v>
      </c>
      <c r="H334" s="13">
        <f>testdata[[#This Row],[low]]-testdata[[#This Row],[ema]]</f>
        <v>-1.2073653276834193</v>
      </c>
    </row>
    <row r="335" spans="1:8" x14ac:dyDescent="0.25">
      <c r="A335" s="5">
        <v>333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0">
        <f>(testdata[[#This Row],[close]]-F334)*Multiplier +F334</f>
        <v>256.81059885230007</v>
      </c>
      <c r="G335" s="13">
        <f>testdata[[#This Row],[high]]-testdata[[#This Row],[ema]]</f>
        <v>-0.46059885230005193</v>
      </c>
      <c r="H335" s="13">
        <f>testdata[[#This Row],[low]]-testdata[[#This Row],[ema]]</f>
        <v>-3.3505988523000667</v>
      </c>
    </row>
    <row r="336" spans="1:8" x14ac:dyDescent="0.25">
      <c r="A336" s="5">
        <v>334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0">
        <f>(testdata[[#This Row],[close]]-F335)*Multiplier +F335</f>
        <v>256.48194187340005</v>
      </c>
      <c r="G336" s="13">
        <f>testdata[[#This Row],[high]]-testdata[[#This Row],[ema]]</f>
        <v>0.42805812659997855</v>
      </c>
      <c r="H336" s="13">
        <f>testdata[[#This Row],[low]]-testdata[[#This Row],[ema]]</f>
        <v>-2.401941873400034</v>
      </c>
    </row>
    <row r="337" spans="1:8" x14ac:dyDescent="0.25">
      <c r="A337" s="5">
        <v>335</v>
      </c>
      <c r="B337" s="2">
        <v>43223</v>
      </c>
      <c r="C337" s="1">
        <v>254.66</v>
      </c>
      <c r="D337" s="1">
        <v>250.5</v>
      </c>
      <c r="E337" s="1">
        <v>253.95</v>
      </c>
      <c r="F337" s="10">
        <f>(testdata[[#This Row],[close]]-F336)*Multiplier +F336</f>
        <v>256.12023589148578</v>
      </c>
      <c r="G337" s="13">
        <f>testdata[[#This Row],[high]]-testdata[[#This Row],[ema]]</f>
        <v>-1.4602358914857803</v>
      </c>
      <c r="H337" s="13">
        <f>testdata[[#This Row],[low]]-testdata[[#This Row],[ema]]</f>
        <v>-5.6202358914857768</v>
      </c>
    </row>
    <row r="338" spans="1:8" x14ac:dyDescent="0.25">
      <c r="A338" s="5">
        <v>336</v>
      </c>
      <c r="B338" s="2">
        <v>43224</v>
      </c>
      <c r="C338" s="1">
        <v>257.98</v>
      </c>
      <c r="D338" s="1">
        <v>252.53</v>
      </c>
      <c r="E338" s="1">
        <v>257.24</v>
      </c>
      <c r="F338" s="10">
        <f>(testdata[[#This Row],[close]]-F337)*Multiplier +F337</f>
        <v>256.28020219270212</v>
      </c>
      <c r="G338" s="13">
        <f>testdata[[#This Row],[high]]-testdata[[#This Row],[ema]]</f>
        <v>1.6997978072978981</v>
      </c>
      <c r="H338" s="13">
        <f>testdata[[#This Row],[low]]-testdata[[#This Row],[ema]]</f>
        <v>-3.750202192702119</v>
      </c>
    </row>
    <row r="339" spans="1:8" x14ac:dyDescent="0.25">
      <c r="A339" s="5">
        <v>337</v>
      </c>
      <c r="B339" s="2">
        <v>43227</v>
      </c>
      <c r="C339" s="1">
        <v>259.17</v>
      </c>
      <c r="D339" s="1">
        <v>257.32</v>
      </c>
      <c r="E339" s="1">
        <v>258.11</v>
      </c>
      <c r="F339" s="10">
        <f>(testdata[[#This Row],[close]]-F338)*Multiplier +F338</f>
        <v>256.54160187945894</v>
      </c>
      <c r="G339" s="13">
        <f>testdata[[#This Row],[high]]-testdata[[#This Row],[ema]]</f>
        <v>2.6283981205410782</v>
      </c>
      <c r="H339" s="13">
        <f>testdata[[#This Row],[low]]-testdata[[#This Row],[ema]]</f>
        <v>0.7783981205410555</v>
      </c>
    </row>
    <row r="340" spans="1:8" x14ac:dyDescent="0.25">
      <c r="A340" s="5">
        <v>338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0">
        <f>(testdata[[#This Row],[close]]-F339)*Multiplier +F339</f>
        <v>256.76565875382192</v>
      </c>
      <c r="G340" s="13">
        <f>testdata[[#This Row],[high]]-testdata[[#This Row],[ema]]</f>
        <v>1.7343412461780758</v>
      </c>
      <c r="H340" s="13">
        <f>testdata[[#This Row],[low]]-testdata[[#This Row],[ema]]</f>
        <v>-0.3656587538219469</v>
      </c>
    </row>
    <row r="341" spans="1:8" x14ac:dyDescent="0.25">
      <c r="A341" s="5">
        <v>339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0">
        <f>(testdata[[#This Row],[close]]-F340)*Multiplier +F340</f>
        <v>257.31342178899024</v>
      </c>
      <c r="G341" s="13">
        <f>testdata[[#This Row],[high]]-testdata[[#This Row],[ema]]</f>
        <v>3.6365782110097484</v>
      </c>
      <c r="H341" s="13">
        <f>testdata[[#This Row],[low]]-testdata[[#This Row],[ema]]</f>
        <v>0.95657821100974161</v>
      </c>
    </row>
    <row r="342" spans="1:8" x14ac:dyDescent="0.25">
      <c r="A342" s="5">
        <v>340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0">
        <f>(testdata[[#This Row],[close]]-F341)*Multiplier +F341</f>
        <v>258.13150439056307</v>
      </c>
      <c r="G342" s="13">
        <f>testdata[[#This Row],[high]]-testdata[[#This Row],[ema]]</f>
        <v>5.2684956094369113</v>
      </c>
      <c r="H342" s="13">
        <f>testdata[[#This Row],[low]]-testdata[[#This Row],[ema]]</f>
        <v>3.1684956094369454</v>
      </c>
    </row>
    <row r="343" spans="1:8" x14ac:dyDescent="0.25">
      <c r="A343" s="5">
        <v>341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0">
        <f>(testdata[[#This Row],[close]]-F342)*Multiplier +F342</f>
        <v>258.94700376333975</v>
      </c>
      <c r="G343" s="13">
        <f>testdata[[#This Row],[high]]-testdata[[#This Row],[ema]]</f>
        <v>5.1829962366602444</v>
      </c>
      <c r="H343" s="13">
        <f>testdata[[#This Row],[low]]-testdata[[#This Row],[ema]]</f>
        <v>3.6629962366602626</v>
      </c>
    </row>
    <row r="344" spans="1:8" x14ac:dyDescent="0.25">
      <c r="A344" s="5">
        <v>342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0">
        <f>(testdata[[#This Row],[close]]-F343)*Multiplier +F343</f>
        <v>259.66457465429124</v>
      </c>
      <c r="G344" s="13">
        <f>testdata[[#This Row],[high]]-testdata[[#This Row],[ema]]</f>
        <v>5.3654253457087293</v>
      </c>
      <c r="H344" s="13">
        <f>testdata[[#This Row],[low]]-testdata[[#This Row],[ema]]</f>
        <v>3.7054253457087611</v>
      </c>
    </row>
    <row r="345" spans="1:8" x14ac:dyDescent="0.25">
      <c r="A345" s="5">
        <v>343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0">
        <f>(testdata[[#This Row],[close]]-F344)*Multiplier +F344</f>
        <v>260.01963541796391</v>
      </c>
      <c r="G345" s="13">
        <f>testdata[[#This Row],[high]]-testdata[[#This Row],[ema]]</f>
        <v>2.6203645820360748</v>
      </c>
      <c r="H345" s="13">
        <f>testdata[[#This Row],[low]]-testdata[[#This Row],[ema]]</f>
        <v>1.0903645820361021</v>
      </c>
    </row>
    <row r="346" spans="1:8" x14ac:dyDescent="0.25">
      <c r="A346" s="5">
        <v>344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0">
        <f>(testdata[[#This Row],[close]]-F345)*Multiplier +F345</f>
        <v>260.48111607254049</v>
      </c>
      <c r="G346" s="13">
        <f>testdata[[#This Row],[high]]-testdata[[#This Row],[ema]]</f>
        <v>3.2688839274595125</v>
      </c>
      <c r="H346" s="13">
        <f>testdata[[#This Row],[low]]-testdata[[#This Row],[ema]]</f>
        <v>1.6788839274595375</v>
      </c>
    </row>
    <row r="347" spans="1:8" x14ac:dyDescent="0.25">
      <c r="A347" s="5">
        <v>345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0">
        <f>(testdata[[#This Row],[close]]-F346)*Multiplier +F346</f>
        <v>260.84524234789183</v>
      </c>
      <c r="G347" s="13">
        <f>testdata[[#This Row],[high]]-testdata[[#This Row],[ema]]</f>
        <v>3.3647576521081533</v>
      </c>
      <c r="H347" s="13">
        <f>testdata[[#This Row],[low]]-testdata[[#This Row],[ema]]</f>
        <v>1.3347576521081805</v>
      </c>
    </row>
    <row r="348" spans="1:8" x14ac:dyDescent="0.25">
      <c r="A348" s="5">
        <v>346</v>
      </c>
      <c r="B348" s="2">
        <v>43238</v>
      </c>
      <c r="C348" s="1">
        <v>263.05</v>
      </c>
      <c r="D348" s="1">
        <v>261.98</v>
      </c>
      <c r="E348" s="1">
        <v>262.37</v>
      </c>
      <c r="F348" s="10">
        <f>(testdata[[#This Row],[close]]-F347)*Multiplier +F347</f>
        <v>261.06306486962154</v>
      </c>
      <c r="G348" s="13">
        <f>testdata[[#This Row],[high]]-testdata[[#This Row],[ema]]</f>
        <v>1.9869351303784697</v>
      </c>
      <c r="H348" s="13">
        <f>testdata[[#This Row],[low]]-testdata[[#This Row],[ema]]</f>
        <v>0.91693513037847652</v>
      </c>
    </row>
    <row r="349" spans="1:8" x14ac:dyDescent="0.25">
      <c r="A349" s="5">
        <v>347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0">
        <f>(testdata[[#This Row],[close]]-F348)*Multiplier +F348</f>
        <v>261.53119845967558</v>
      </c>
      <c r="G349" s="13">
        <f>testdata[[#This Row],[high]]-testdata[[#This Row],[ema]]</f>
        <v>3.3988015403244276</v>
      </c>
      <c r="H349" s="13">
        <f>testdata[[#This Row],[low]]-testdata[[#This Row],[ema]]</f>
        <v>0.85880154032440714</v>
      </c>
    </row>
    <row r="350" spans="1:8" x14ac:dyDescent="0.25">
      <c r="A350" s="5">
        <v>348</v>
      </c>
      <c r="B350" s="2">
        <v>43242</v>
      </c>
      <c r="C350" s="1">
        <v>265.2</v>
      </c>
      <c r="D350" s="1">
        <v>263.25</v>
      </c>
      <c r="E350" s="1">
        <v>263.61</v>
      </c>
      <c r="F350" s="10">
        <f>(testdata[[#This Row],[close]]-F349)*Multiplier +F349</f>
        <v>261.82817010829336</v>
      </c>
      <c r="G350" s="13">
        <f>testdata[[#This Row],[high]]-testdata[[#This Row],[ema]]</f>
        <v>3.3718298917066249</v>
      </c>
      <c r="H350" s="13">
        <f>testdata[[#This Row],[low]]-testdata[[#This Row],[ema]]</f>
        <v>1.4218298917066363</v>
      </c>
    </row>
    <row r="351" spans="1:8" x14ac:dyDescent="0.25">
      <c r="A351" s="5">
        <v>349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0">
        <f>(testdata[[#This Row],[close]]-F350)*Multiplier +F350</f>
        <v>262.18557437853718</v>
      </c>
      <c r="G351" s="13">
        <f>testdata[[#This Row],[high]]-testdata[[#This Row],[ema]]</f>
        <v>2.1744256214628308</v>
      </c>
      <c r="H351" s="13">
        <f>testdata[[#This Row],[low]]-testdata[[#This Row],[ema]]</f>
        <v>-0.14557437853716237</v>
      </c>
    </row>
    <row r="352" spans="1:8" x14ac:dyDescent="0.25">
      <c r="A352" s="5">
        <v>350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0">
        <f>(testdata[[#This Row],[close]]-F351)*Multiplier +F351</f>
        <v>262.41477803874614</v>
      </c>
      <c r="G352" s="13">
        <f>testdata[[#This Row],[high]]-testdata[[#This Row],[ema]]</f>
        <v>1.7852219612538534</v>
      </c>
      <c r="H352" s="13">
        <f>testdata[[#This Row],[low]]-testdata[[#This Row],[ema]]</f>
        <v>-0.57477803874616029</v>
      </c>
    </row>
    <row r="353" spans="1:8" x14ac:dyDescent="0.25">
      <c r="A353" s="5">
        <v>351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0">
        <f>(testdata[[#This Row],[close]]-F352)*Multiplier +F352</f>
        <v>262.52123831892527</v>
      </c>
      <c r="G353" s="13">
        <f>testdata[[#This Row],[high]]-testdata[[#This Row],[ema]]</f>
        <v>1.3287616810747522</v>
      </c>
      <c r="H353" s="13">
        <f>testdata[[#This Row],[low]]-testdata[[#This Row],[ema]]</f>
        <v>8.8761681074743137E-2</v>
      </c>
    </row>
    <row r="354" spans="1:8" x14ac:dyDescent="0.25">
      <c r="A354" s="5">
        <v>352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0">
        <f>(testdata[[#This Row],[close]]-F353)*Multiplier +F353</f>
        <v>262.18106141622167</v>
      </c>
      <c r="G354" s="13">
        <f>testdata[[#This Row],[high]]-testdata[[#This Row],[ema]]</f>
        <v>3.893858377836068E-2</v>
      </c>
      <c r="H354" s="13">
        <f>testdata[[#This Row],[low]]-testdata[[#This Row],[ema]]</f>
        <v>-3.2610614162216507</v>
      </c>
    </row>
    <row r="355" spans="1:8" x14ac:dyDescent="0.25">
      <c r="A355" s="5">
        <v>353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0">
        <f>(testdata[[#This Row],[close]]-F354)*Multiplier +F354</f>
        <v>262.38519549961859</v>
      </c>
      <c r="G355" s="13">
        <f>testdata[[#This Row],[high]]-testdata[[#This Row],[ema]]</f>
        <v>1.7048045003813854</v>
      </c>
      <c r="H355" s="13">
        <f>testdata[[#This Row],[low]]-testdata[[#This Row],[ema]]</f>
        <v>-0.89519549961858047</v>
      </c>
    </row>
    <row r="356" spans="1:8" x14ac:dyDescent="0.25">
      <c r="A356" s="5">
        <v>354</v>
      </c>
      <c r="B356" s="2">
        <v>43251</v>
      </c>
      <c r="C356" s="1">
        <v>263.49</v>
      </c>
      <c r="D356" s="1">
        <v>261.33</v>
      </c>
      <c r="E356" s="1">
        <v>261.99</v>
      </c>
      <c r="F356" s="10">
        <f>(testdata[[#This Row],[close]]-F355)*Multiplier +F355</f>
        <v>262.32873899967308</v>
      </c>
      <c r="G356" s="13">
        <f>testdata[[#This Row],[high]]-testdata[[#This Row],[ema]]</f>
        <v>1.161261000326931</v>
      </c>
      <c r="H356" s="13">
        <f>testdata[[#This Row],[low]]-testdata[[#This Row],[ema]]</f>
        <v>-0.99873899967309399</v>
      </c>
    </row>
    <row r="357" spans="1:8" x14ac:dyDescent="0.25">
      <c r="A357" s="5">
        <v>355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0">
        <f>(testdata[[#This Row],[close]]-F356)*Multiplier +F356</f>
        <v>262.64891914257691</v>
      </c>
      <c r="G357" s="13">
        <f>testdata[[#This Row],[high]]-testdata[[#This Row],[ema]]</f>
        <v>2.2510808574230623</v>
      </c>
      <c r="H357" s="13">
        <f>testdata[[#This Row],[low]]-testdata[[#This Row],[ema]]</f>
        <v>0.69108085742306002</v>
      </c>
    </row>
    <row r="358" spans="1:8" x14ac:dyDescent="0.25">
      <c r="A358" s="5">
        <v>356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0">
        <f>(testdata[[#This Row],[close]]-F357)*Multiplier +F357</f>
        <v>263.10193069363737</v>
      </c>
      <c r="G358" s="13">
        <f>testdata[[#This Row],[high]]-testdata[[#This Row],[ema]]</f>
        <v>2.9980693063626518</v>
      </c>
      <c r="H358" s="13">
        <f>testdata[[#This Row],[low]]-testdata[[#This Row],[ema]]</f>
        <v>2.0980693063626177</v>
      </c>
    </row>
    <row r="359" spans="1:8" x14ac:dyDescent="0.25">
      <c r="A359" s="5">
        <v>357</v>
      </c>
      <c r="B359" s="2">
        <v>43256</v>
      </c>
      <c r="C359" s="1">
        <v>266.43</v>
      </c>
      <c r="D359" s="1">
        <v>265.13</v>
      </c>
      <c r="E359" s="1">
        <v>266.02</v>
      </c>
      <c r="F359" s="10">
        <f>(testdata[[#This Row],[close]]-F358)*Multiplier +F358</f>
        <v>263.51879773740347</v>
      </c>
      <c r="G359" s="13">
        <f>testdata[[#This Row],[high]]-testdata[[#This Row],[ema]]</f>
        <v>2.9112022625965324</v>
      </c>
      <c r="H359" s="13">
        <f>testdata[[#This Row],[low]]-testdata[[#This Row],[ema]]</f>
        <v>1.611202262596521</v>
      </c>
    </row>
    <row r="360" spans="1:8" x14ac:dyDescent="0.25">
      <c r="A360" s="5">
        <v>358</v>
      </c>
      <c r="B360" s="2">
        <v>43257</v>
      </c>
      <c r="C360" s="1">
        <v>268.36</v>
      </c>
      <c r="D360" s="1">
        <v>266.01</v>
      </c>
      <c r="E360" s="1">
        <v>268.24</v>
      </c>
      <c r="F360" s="10">
        <f>(testdata[[#This Row],[close]]-F359)*Multiplier +F359</f>
        <v>264.19325520348872</v>
      </c>
      <c r="G360" s="13">
        <f>testdata[[#This Row],[high]]-testdata[[#This Row],[ema]]</f>
        <v>4.1667447965112956</v>
      </c>
      <c r="H360" s="13">
        <f>testdata[[#This Row],[low]]-testdata[[#This Row],[ema]]</f>
        <v>1.8167447965112729</v>
      </c>
    </row>
    <row r="361" spans="1:8" x14ac:dyDescent="0.25">
      <c r="A361" s="5">
        <v>359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0">
        <f>(testdata[[#This Row],[close]]-F360)*Multiplier +F360</f>
        <v>264.7670758887046</v>
      </c>
      <c r="G361" s="13">
        <f>testdata[[#This Row],[high]]-testdata[[#This Row],[ema]]</f>
        <v>4.3229241112953787</v>
      </c>
      <c r="H361" s="13">
        <f>testdata[[#This Row],[low]]-testdata[[#This Row],[ema]]</f>
        <v>2.452924111295431</v>
      </c>
    </row>
    <row r="362" spans="1:8" x14ac:dyDescent="0.25">
      <c r="A362" s="5">
        <v>360</v>
      </c>
      <c r="B362" s="2">
        <v>43259</v>
      </c>
      <c r="C362" s="1">
        <v>269.06</v>
      </c>
      <c r="D362" s="1">
        <v>267.52999999999997</v>
      </c>
      <c r="E362" s="1">
        <v>269</v>
      </c>
      <c r="F362" s="10">
        <f>(testdata[[#This Row],[close]]-F361)*Multiplier +F361</f>
        <v>265.37177933317537</v>
      </c>
      <c r="G362" s="13">
        <f>testdata[[#This Row],[high]]-testdata[[#This Row],[ema]]</f>
        <v>3.688220666824634</v>
      </c>
      <c r="H362" s="13">
        <f>testdata[[#This Row],[low]]-testdata[[#This Row],[ema]]</f>
        <v>2.1582206668246045</v>
      </c>
    </row>
    <row r="363" spans="1:8" x14ac:dyDescent="0.25">
      <c r="A363" s="5">
        <v>361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0">
        <f>(testdata[[#This Row],[close]]-F362)*Multiplier +F362</f>
        <v>265.94152514272173</v>
      </c>
      <c r="G363" s="13">
        <f>testdata[[#This Row],[high]]-testdata[[#This Row],[ema]]</f>
        <v>4.2084748572782473</v>
      </c>
      <c r="H363" s="13">
        <f>testdata[[#This Row],[low]]-testdata[[#This Row],[ema]]</f>
        <v>3.1784748572782746</v>
      </c>
    </row>
    <row r="364" spans="1:8" x14ac:dyDescent="0.25">
      <c r="A364" s="5">
        <v>362</v>
      </c>
      <c r="B364" s="2">
        <v>43263</v>
      </c>
      <c r="C364" s="1">
        <v>270.11</v>
      </c>
      <c r="D364" s="1">
        <v>269</v>
      </c>
      <c r="E364" s="1">
        <v>269.70999999999998</v>
      </c>
      <c r="F364" s="10">
        <f>(testdata[[#This Row],[close]]-F363)*Multiplier +F363</f>
        <v>266.47987869376146</v>
      </c>
      <c r="G364" s="13">
        <f>testdata[[#This Row],[high]]-testdata[[#This Row],[ema]]</f>
        <v>3.63012130623855</v>
      </c>
      <c r="H364" s="13">
        <f>testdata[[#This Row],[low]]-testdata[[#This Row],[ema]]</f>
        <v>2.5201213062385364</v>
      </c>
    </row>
    <row r="365" spans="1:8" x14ac:dyDescent="0.25">
      <c r="A365" s="5">
        <v>363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0">
        <f>(testdata[[#This Row],[close]]-F364)*Multiplier +F364</f>
        <v>266.81846745179553</v>
      </c>
      <c r="G365" s="13">
        <f>testdata[[#This Row],[high]]-testdata[[#This Row],[ema]]</f>
        <v>3.4315325482044727</v>
      </c>
      <c r="H365" s="13">
        <f>testdata[[#This Row],[low]]-testdata[[#This Row],[ema]]</f>
        <v>1.8115325482044682</v>
      </c>
    </row>
    <row r="366" spans="1:8" x14ac:dyDescent="0.25">
      <c r="A366" s="5">
        <v>364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0">
        <f>(testdata[[#This Row],[close]]-F365)*Multiplier +F365</f>
        <v>267.20582924439617</v>
      </c>
      <c r="G366" s="13">
        <f>testdata[[#This Row],[high]]-testdata[[#This Row],[ema]]</f>
        <v>2.9041707556038432</v>
      </c>
      <c r="H366" s="13">
        <f>testdata[[#This Row],[low]]-testdata[[#This Row],[ema]]</f>
        <v>1.674170755603825</v>
      </c>
    </row>
    <row r="367" spans="1:8" x14ac:dyDescent="0.25">
      <c r="A367" s="5">
        <v>365</v>
      </c>
      <c r="B367" s="2">
        <v>43266</v>
      </c>
      <c r="C367" s="1">
        <v>269.55</v>
      </c>
      <c r="D367" s="1">
        <v>267.45</v>
      </c>
      <c r="E367" s="1">
        <v>269.18</v>
      </c>
      <c r="F367" s="10">
        <f>(testdata[[#This Row],[close]]-F366)*Multiplier +F366</f>
        <v>267.48785363805388</v>
      </c>
      <c r="G367" s="13">
        <f>testdata[[#This Row],[high]]-testdata[[#This Row],[ema]]</f>
        <v>2.0621463619461338</v>
      </c>
      <c r="H367" s="13">
        <f>testdata[[#This Row],[low]]-testdata[[#This Row],[ema]]</f>
        <v>-3.7853638053888972E-2</v>
      </c>
    </row>
    <row r="368" spans="1:8" x14ac:dyDescent="0.25">
      <c r="A368" s="5">
        <v>366</v>
      </c>
      <c r="B368" s="2">
        <v>43269</v>
      </c>
      <c r="C368" s="1">
        <v>268.77</v>
      </c>
      <c r="D368" s="1">
        <v>267.07</v>
      </c>
      <c r="E368" s="1">
        <v>268.63</v>
      </c>
      <c r="F368" s="10">
        <f>(testdata[[#This Row],[close]]-F367)*Multiplier +F367</f>
        <v>267.65101740404617</v>
      </c>
      <c r="G368" s="13">
        <f>testdata[[#This Row],[high]]-testdata[[#This Row],[ema]]</f>
        <v>1.1189825959538098</v>
      </c>
      <c r="H368" s="13">
        <f>testdata[[#This Row],[low]]-testdata[[#This Row],[ema]]</f>
        <v>-0.58101740404617885</v>
      </c>
    </row>
    <row r="369" spans="1:8" x14ac:dyDescent="0.25">
      <c r="A369" s="5">
        <v>367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0">
        <f>(testdata[[#This Row],[close]]-F368)*Multiplier +F368</f>
        <v>267.64372920346813</v>
      </c>
      <c r="G369" s="13">
        <f>testdata[[#This Row],[high]]-testdata[[#This Row],[ema]]</f>
        <v>0.19627079653184865</v>
      </c>
      <c r="H369" s="13">
        <f>testdata[[#This Row],[low]]-testdata[[#This Row],[ema]]</f>
        <v>-1.9537292034681286</v>
      </c>
    </row>
    <row r="370" spans="1:8" x14ac:dyDescent="0.25">
      <c r="A370" s="5">
        <v>368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0">
        <f>(testdata[[#This Row],[close]]-F369)*Multiplier +F369</f>
        <v>267.70319646011552</v>
      </c>
      <c r="G370" s="13">
        <f>testdata[[#This Row],[high]]-testdata[[#This Row],[ema]]</f>
        <v>1.0768035398844518</v>
      </c>
      <c r="H370" s="13">
        <f>testdata[[#This Row],[low]]-testdata[[#This Row],[ema]]</f>
        <v>-1.3196460115523223E-2</v>
      </c>
    </row>
    <row r="371" spans="1:8" x14ac:dyDescent="0.25">
      <c r="A371" s="5">
        <v>369</v>
      </c>
      <c r="B371" s="2">
        <v>43272</v>
      </c>
      <c r="C371" s="1">
        <v>268.07</v>
      </c>
      <c r="D371" s="1">
        <v>265.83</v>
      </c>
      <c r="E371" s="1">
        <v>266.38</v>
      </c>
      <c r="F371" s="10">
        <f>(testdata[[#This Row],[close]]-F370)*Multiplier +F370</f>
        <v>267.51416839438474</v>
      </c>
      <c r="G371" s="13">
        <f>testdata[[#This Row],[high]]-testdata[[#This Row],[ema]]</f>
        <v>0.55583160561525347</v>
      </c>
      <c r="H371" s="13">
        <f>testdata[[#This Row],[low]]-testdata[[#This Row],[ema]]</f>
        <v>-1.6841683943847556</v>
      </c>
    </row>
    <row r="372" spans="1:8" x14ac:dyDescent="0.25">
      <c r="A372" s="5">
        <v>370</v>
      </c>
      <c r="B372" s="2">
        <v>43273</v>
      </c>
      <c r="C372" s="1">
        <v>267.88</v>
      </c>
      <c r="D372" s="1">
        <v>266.62</v>
      </c>
      <c r="E372" s="1">
        <v>266.86</v>
      </c>
      <c r="F372" s="10">
        <f>(testdata[[#This Row],[close]]-F371)*Multiplier +F371</f>
        <v>267.4207157666155</v>
      </c>
      <c r="G372" s="13">
        <f>testdata[[#This Row],[high]]-testdata[[#This Row],[ema]]</f>
        <v>0.4592842333844942</v>
      </c>
      <c r="H372" s="13">
        <f>testdata[[#This Row],[low]]-testdata[[#This Row],[ema]]</f>
        <v>-0.8007157666154967</v>
      </c>
    </row>
    <row r="373" spans="1:8" x14ac:dyDescent="0.25">
      <c r="A373" s="5">
        <v>371</v>
      </c>
      <c r="B373" s="2">
        <v>43276</v>
      </c>
      <c r="C373" s="1">
        <v>265.77</v>
      </c>
      <c r="D373" s="1">
        <v>261.38</v>
      </c>
      <c r="E373" s="1">
        <v>263.23</v>
      </c>
      <c r="F373" s="10">
        <f>(testdata[[#This Row],[close]]-F372)*Multiplier +F372</f>
        <v>266.82204208567043</v>
      </c>
      <c r="G373" s="13">
        <f>testdata[[#This Row],[high]]-testdata[[#This Row],[ema]]</f>
        <v>-1.0520420856704504</v>
      </c>
      <c r="H373" s="13">
        <f>testdata[[#This Row],[low]]-testdata[[#This Row],[ema]]</f>
        <v>-5.4420420856704368</v>
      </c>
    </row>
    <row r="374" spans="1:8" x14ac:dyDescent="0.25">
      <c r="A374" s="5">
        <v>372</v>
      </c>
      <c r="B374" s="2">
        <v>43277</v>
      </c>
      <c r="C374" s="1">
        <v>264.74</v>
      </c>
      <c r="D374" s="1">
        <v>263.02</v>
      </c>
      <c r="E374" s="1">
        <v>263.81</v>
      </c>
      <c r="F374" s="10">
        <f>(testdata[[#This Row],[close]]-F373)*Multiplier +F373</f>
        <v>266.3917503591461</v>
      </c>
      <c r="G374" s="13">
        <f>testdata[[#This Row],[high]]-testdata[[#This Row],[ema]]</f>
        <v>-1.6517503591460923</v>
      </c>
      <c r="H374" s="13">
        <f>testdata[[#This Row],[low]]-testdata[[#This Row],[ema]]</f>
        <v>-3.3717503591461195</v>
      </c>
    </row>
    <row r="375" spans="1:8" x14ac:dyDescent="0.25">
      <c r="A375" s="5">
        <v>373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0">
        <f>(testdata[[#This Row],[close]]-F374)*Multiplier +F374</f>
        <v>265.71150030783951</v>
      </c>
      <c r="G375" s="13">
        <f>testdata[[#This Row],[high]]-testdata[[#This Row],[ema]]</f>
        <v>0.29849969216047612</v>
      </c>
      <c r="H375" s="13">
        <f>testdata[[#This Row],[low]]-testdata[[#This Row],[ema]]</f>
        <v>-4.2515003078395353</v>
      </c>
    </row>
    <row r="376" spans="1:8" x14ac:dyDescent="0.25">
      <c r="A376" s="5">
        <v>374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0">
        <f>(testdata[[#This Row],[close]]-F375)*Multiplier +F375</f>
        <v>265.34128597814816</v>
      </c>
      <c r="G376" s="13">
        <f>testdata[[#This Row],[high]]-testdata[[#This Row],[ema]]</f>
        <v>-1.3812859781481848</v>
      </c>
      <c r="H376" s="13">
        <f>testdata[[#This Row],[low]]-testdata[[#This Row],[ema]]</f>
        <v>-4.5512859781481438</v>
      </c>
    </row>
    <row r="377" spans="1:8" x14ac:dyDescent="0.25">
      <c r="A377" s="5">
        <v>375</v>
      </c>
      <c r="B377" s="2">
        <v>43280</v>
      </c>
      <c r="C377" s="1">
        <v>265.81</v>
      </c>
      <c r="D377" s="1">
        <v>263.37</v>
      </c>
      <c r="E377" s="1">
        <v>263.5</v>
      </c>
      <c r="F377" s="10">
        <f>(testdata[[#This Row],[close]]-F376)*Multiplier +F376</f>
        <v>265.07824512412702</v>
      </c>
      <c r="G377" s="13">
        <f>testdata[[#This Row],[high]]-testdata[[#This Row],[ema]]</f>
        <v>0.73175487587297994</v>
      </c>
      <c r="H377" s="13">
        <f>testdata[[#This Row],[low]]-testdata[[#This Row],[ema]]</f>
        <v>-1.7082451241270178</v>
      </c>
    </row>
    <row r="378" spans="1:8" x14ac:dyDescent="0.25">
      <c r="A378" s="5">
        <v>376</v>
      </c>
      <c r="B378" s="2">
        <v>43283</v>
      </c>
      <c r="C378" s="1">
        <v>264.24</v>
      </c>
      <c r="D378" s="1">
        <v>261.52</v>
      </c>
      <c r="E378" s="1">
        <v>264.06</v>
      </c>
      <c r="F378" s="10">
        <f>(testdata[[#This Row],[close]]-F377)*Multiplier +F377</f>
        <v>264.93278153496601</v>
      </c>
      <c r="G378" s="13">
        <f>testdata[[#This Row],[high]]-testdata[[#This Row],[ema]]</f>
        <v>-0.69278153496600225</v>
      </c>
      <c r="H378" s="13">
        <f>testdata[[#This Row],[low]]-testdata[[#This Row],[ema]]</f>
        <v>-3.4127815349660295</v>
      </c>
    </row>
    <row r="379" spans="1:8" x14ac:dyDescent="0.25">
      <c r="A379" s="5">
        <v>377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0">
        <f>(testdata[[#This Row],[close]]-F378)*Multiplier +F378</f>
        <v>264.67524131568513</v>
      </c>
      <c r="G379" s="13">
        <f>testdata[[#This Row],[high]]-testdata[[#This Row],[ema]]</f>
        <v>0.47475868431484969</v>
      </c>
      <c r="H379" s="13">
        <f>testdata[[#This Row],[low]]-testdata[[#This Row],[ema]]</f>
        <v>-2.0052413156851117</v>
      </c>
    </row>
    <row r="380" spans="1:8" x14ac:dyDescent="0.25">
      <c r="A380" s="5">
        <v>378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0">
        <f>(testdata[[#This Row],[close]]-F379)*Multiplier +F379</f>
        <v>264.76163541344437</v>
      </c>
      <c r="G380" s="13">
        <f>testdata[[#This Row],[high]]-testdata[[#This Row],[ema]]</f>
        <v>0.58836458655565593</v>
      </c>
      <c r="H380" s="13">
        <f>testdata[[#This Row],[low]]-testdata[[#This Row],[ema]]</f>
        <v>-1.5716354134443691</v>
      </c>
    </row>
    <row r="381" spans="1:8" x14ac:dyDescent="0.25">
      <c r="A381" s="5">
        <v>379</v>
      </c>
      <c r="B381" s="2">
        <v>43287</v>
      </c>
      <c r="C381" s="1">
        <v>267.93</v>
      </c>
      <c r="D381" s="1">
        <v>264.89</v>
      </c>
      <c r="E381" s="1">
        <v>267.52</v>
      </c>
      <c r="F381" s="10">
        <f>(testdata[[#This Row],[close]]-F380)*Multiplier +F380</f>
        <v>265.15568749723803</v>
      </c>
      <c r="G381" s="13">
        <f>testdata[[#This Row],[high]]-testdata[[#This Row],[ema]]</f>
        <v>2.7743125027619726</v>
      </c>
      <c r="H381" s="13">
        <f>testdata[[#This Row],[low]]-testdata[[#This Row],[ema]]</f>
        <v>-0.26568749723804785</v>
      </c>
    </row>
    <row r="382" spans="1:8" x14ac:dyDescent="0.25">
      <c r="A382" s="5">
        <v>380</v>
      </c>
      <c r="B382" s="2">
        <v>43290</v>
      </c>
      <c r="C382" s="1">
        <v>269.99</v>
      </c>
      <c r="D382" s="1">
        <v>268.57</v>
      </c>
      <c r="E382" s="1">
        <v>269.93</v>
      </c>
      <c r="F382" s="10">
        <f>(testdata[[#This Row],[close]]-F381)*Multiplier +F381</f>
        <v>265.83773214048972</v>
      </c>
      <c r="G382" s="13">
        <f>testdata[[#This Row],[high]]-testdata[[#This Row],[ema]]</f>
        <v>4.1522678595102889</v>
      </c>
      <c r="H382" s="13">
        <f>testdata[[#This Row],[low]]-testdata[[#This Row],[ema]]</f>
        <v>2.732267859510273</v>
      </c>
    </row>
    <row r="383" spans="1:8" x14ac:dyDescent="0.25">
      <c r="A383" s="5">
        <v>381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0">
        <f>(testdata[[#This Row],[close]]-F382)*Multiplier +F382</f>
        <v>266.56091326327692</v>
      </c>
      <c r="G383" s="13">
        <f>testdata[[#This Row],[high]]-testdata[[#This Row],[ema]]</f>
        <v>4.4490867367230749</v>
      </c>
      <c r="H383" s="13">
        <f>testdata[[#This Row],[low]]-testdata[[#This Row],[ema]]</f>
        <v>3.5490867367230976</v>
      </c>
    </row>
    <row r="384" spans="1:8" x14ac:dyDescent="0.25">
      <c r="A384" s="5">
        <v>382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0">
        <f>(testdata[[#This Row],[close]]-F383)*Multiplier +F383</f>
        <v>266.89792565423738</v>
      </c>
      <c r="G384" s="13">
        <f>testdata[[#This Row],[high]]-testdata[[#This Row],[ema]]</f>
        <v>3.1720743457626099</v>
      </c>
      <c r="H384" s="13">
        <f>testdata[[#This Row],[low]]-testdata[[#This Row],[ema]]</f>
        <v>1.6920743457625917</v>
      </c>
    </row>
    <row r="385" spans="1:8" x14ac:dyDescent="0.25">
      <c r="A385" s="5">
        <v>383</v>
      </c>
      <c r="B385" s="2">
        <v>43293</v>
      </c>
      <c r="C385" s="1">
        <v>271.42</v>
      </c>
      <c r="D385" s="1">
        <v>269.64</v>
      </c>
      <c r="E385" s="1">
        <v>271.36</v>
      </c>
      <c r="F385" s="10">
        <f>(testdata[[#This Row],[close]]-F384)*Multiplier +F384</f>
        <v>267.53536484648919</v>
      </c>
      <c r="G385" s="13">
        <f>testdata[[#This Row],[high]]-testdata[[#This Row],[ema]]</f>
        <v>3.8846351535108283</v>
      </c>
      <c r="H385" s="13">
        <f>testdata[[#This Row],[low]]-testdata[[#This Row],[ema]]</f>
        <v>2.1046351535107988</v>
      </c>
    </row>
    <row r="386" spans="1:8" x14ac:dyDescent="0.25">
      <c r="A386" s="5">
        <v>384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0">
        <f>(testdata[[#This Row],[close]]-F385)*Multiplier +F385</f>
        <v>268.11174129699071</v>
      </c>
      <c r="G386" s="13">
        <f>testdata[[#This Row],[high]]-testdata[[#This Row],[ema]]</f>
        <v>3.7882587030092623</v>
      </c>
      <c r="H386" s="13">
        <f>testdata[[#This Row],[low]]-testdata[[#This Row],[ema]]</f>
        <v>2.5582587030093009</v>
      </c>
    </row>
    <row r="387" spans="1:8" x14ac:dyDescent="0.25">
      <c r="A387" s="5">
        <v>385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0">
        <f>(testdata[[#This Row],[close]]-F386)*Multiplier +F386</f>
        <v>268.57149254027775</v>
      </c>
      <c r="G387" s="13">
        <f>testdata[[#This Row],[high]]-testdata[[#This Row],[ema]]</f>
        <v>3.2085074597222274</v>
      </c>
      <c r="H387" s="13">
        <f>testdata[[#This Row],[low]]-testdata[[#This Row],[ema]]</f>
        <v>2.2685074597222297</v>
      </c>
    </row>
    <row r="388" spans="1:8" x14ac:dyDescent="0.25">
      <c r="A388" s="5">
        <v>386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0">
        <f>(testdata[[#This Row],[close]]-F387)*Multiplier +F387</f>
        <v>269.12270789166666</v>
      </c>
      <c r="G388" s="13">
        <f>testdata[[#This Row],[high]]-testdata[[#This Row],[ema]]</f>
        <v>3.7272921083333586</v>
      </c>
      <c r="H388" s="13">
        <f>testdata[[#This Row],[low]]-testdata[[#This Row],[ema]]</f>
        <v>1.3072921083333426</v>
      </c>
    </row>
    <row r="389" spans="1:8" x14ac:dyDescent="0.25">
      <c r="A389" s="5">
        <v>387</v>
      </c>
      <c r="B389" s="2">
        <v>43299</v>
      </c>
      <c r="C389" s="1">
        <v>273.12</v>
      </c>
      <c r="D389" s="1">
        <v>272.02999999999997</v>
      </c>
      <c r="E389" s="1">
        <v>273</v>
      </c>
      <c r="F389" s="10">
        <f>(testdata[[#This Row],[close]]-F388)*Multiplier +F388</f>
        <v>269.67660676428574</v>
      </c>
      <c r="G389" s="13">
        <f>testdata[[#This Row],[high]]-testdata[[#This Row],[ema]]</f>
        <v>3.443393235714268</v>
      </c>
      <c r="H389" s="13">
        <f>testdata[[#This Row],[low]]-testdata[[#This Row],[ema]]</f>
        <v>2.3533932357142362</v>
      </c>
    </row>
    <row r="390" spans="1:8" x14ac:dyDescent="0.25">
      <c r="A390" s="5">
        <v>388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0">
        <f>(testdata[[#This Row],[close]]-F389)*Multiplier +F389</f>
        <v>270.0042343693878</v>
      </c>
      <c r="G390" s="13">
        <f>testdata[[#This Row],[high]]-testdata[[#This Row],[ema]]</f>
        <v>2.6857656306121953</v>
      </c>
      <c r="H390" s="13">
        <f>testdata[[#This Row],[low]]-testdata[[#This Row],[ema]]</f>
        <v>1.4457656306121862</v>
      </c>
    </row>
    <row r="391" spans="1:8" x14ac:dyDescent="0.25">
      <c r="A391" s="5">
        <v>389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0">
        <f>(testdata[[#This Row],[close]]-F390)*Multiplier +F390</f>
        <v>270.24077231661812</v>
      </c>
      <c r="G391" s="13">
        <f>testdata[[#This Row],[high]]-testdata[[#This Row],[ema]]</f>
        <v>2.1992276833818778</v>
      </c>
      <c r="H391" s="13">
        <f>testdata[[#This Row],[low]]-testdata[[#This Row],[ema]]</f>
        <v>1.2392276833818983</v>
      </c>
    </row>
    <row r="392" spans="1:8" x14ac:dyDescent="0.25">
      <c r="A392" s="5">
        <v>390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0">
        <f>(testdata[[#This Row],[close]]-F391)*Multiplier +F391</f>
        <v>270.51494769995838</v>
      </c>
      <c r="G392" s="13">
        <f>testdata[[#This Row],[high]]-testdata[[#This Row],[ema]]</f>
        <v>1.8750523000416024</v>
      </c>
      <c r="H392" s="13">
        <f>testdata[[#This Row],[low]]-testdata[[#This Row],[ema]]</f>
        <v>0.54505230004161831</v>
      </c>
    </row>
    <row r="393" spans="1:8" x14ac:dyDescent="0.25">
      <c r="A393" s="5">
        <v>391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0">
        <f>(testdata[[#This Row],[close]]-F392)*Multiplier +F392</f>
        <v>270.94566945710716</v>
      </c>
      <c r="G393" s="13">
        <f>testdata[[#This Row],[high]]-testdata[[#This Row],[ema]]</f>
        <v>3.5143305428928215</v>
      </c>
      <c r="H393" s="13">
        <f>testdata[[#This Row],[low]]-testdata[[#This Row],[ema]]</f>
        <v>1.6343305428928261</v>
      </c>
    </row>
    <row r="394" spans="1:8" x14ac:dyDescent="0.25">
      <c r="A394" s="5">
        <v>392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0">
        <f>(testdata[[#This Row],[close]]-F393)*Multiplier +F393</f>
        <v>271.64914524894897</v>
      </c>
      <c r="G394" s="13">
        <f>testdata[[#This Row],[high]]-testdata[[#This Row],[ema]]</f>
        <v>4.5708547510510584</v>
      </c>
      <c r="H394" s="13">
        <f>testdata[[#This Row],[low]]-testdata[[#This Row],[ema]]</f>
        <v>1.5608547510510107</v>
      </c>
    </row>
    <row r="395" spans="1:8" x14ac:dyDescent="0.25">
      <c r="A395" s="5">
        <v>393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0">
        <f>(testdata[[#This Row],[close]]-F394)*Multiplier +F394</f>
        <v>272.15783878481341</v>
      </c>
      <c r="G395" s="13">
        <f>testdata[[#This Row],[high]]-testdata[[#This Row],[ema]]</f>
        <v>3.8021612151865725</v>
      </c>
      <c r="H395" s="13">
        <f>testdata[[#This Row],[low]]-testdata[[#This Row],[ema]]</f>
        <v>2.8121612151866202</v>
      </c>
    </row>
    <row r="396" spans="1:8" x14ac:dyDescent="0.25">
      <c r="A396" s="5">
        <v>394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0">
        <f>(testdata[[#This Row],[close]]-F395)*Multiplier +F395</f>
        <v>272.32814752984007</v>
      </c>
      <c r="G396" s="13">
        <f>testdata[[#This Row],[high]]-testdata[[#This Row],[ema]]</f>
        <v>3.3518524701599404</v>
      </c>
      <c r="H396" s="13">
        <f>testdata[[#This Row],[low]]-testdata[[#This Row],[ema]]</f>
        <v>1.1852470159908535E-2</v>
      </c>
    </row>
    <row r="397" spans="1:8" x14ac:dyDescent="0.25">
      <c r="A397" s="5">
        <v>395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0">
        <f>(testdata[[#This Row],[close]]-F396)*Multiplier +F396</f>
        <v>272.2698407398629</v>
      </c>
      <c r="G397" s="13">
        <f>testdata[[#This Row],[high]]-testdata[[#This Row],[ema]]</f>
        <v>1.3401592601371135</v>
      </c>
      <c r="H397" s="13">
        <f>testdata[[#This Row],[low]]-testdata[[#This Row],[ema]]</f>
        <v>-0.9198407398628774</v>
      </c>
    </row>
    <row r="398" spans="1:8" x14ac:dyDescent="0.25">
      <c r="A398" s="5">
        <v>396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0">
        <f>(testdata[[#This Row],[close]]-F397)*Multiplier +F397</f>
        <v>272.41129206273962</v>
      </c>
      <c r="G398" s="13">
        <f>testdata[[#This Row],[high]]-testdata[[#This Row],[ema]]</f>
        <v>1.5187079372603876</v>
      </c>
      <c r="H398" s="13">
        <f>testdata[[#This Row],[low]]-testdata[[#This Row],[ema]]</f>
        <v>-7.129206273964428E-2</v>
      </c>
    </row>
    <row r="399" spans="1:8" x14ac:dyDescent="0.25">
      <c r="A399" s="5">
        <v>397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0">
        <f>(testdata[[#This Row],[close]]-F398)*Multiplier +F398</f>
        <v>272.46825033949108</v>
      </c>
      <c r="G399" s="13">
        <f>testdata[[#This Row],[high]]-testdata[[#This Row],[ema]]</f>
        <v>1.5717496605089423</v>
      </c>
      <c r="H399" s="13">
        <f>testdata[[#This Row],[low]]-testdata[[#This Row],[ema]]</f>
        <v>-0.36825033949105546</v>
      </c>
    </row>
    <row r="400" spans="1:8" x14ac:dyDescent="0.25">
      <c r="A400" s="5">
        <v>398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0">
        <f>(testdata[[#This Row],[close]]-F399)*Multiplier +F399</f>
        <v>272.72850029099237</v>
      </c>
      <c r="G400" s="13">
        <f>testdata[[#This Row],[high]]-testdata[[#This Row],[ema]]</f>
        <v>1.7514997090076463</v>
      </c>
      <c r="H400" s="13">
        <f>testdata[[#This Row],[low]]-testdata[[#This Row],[ema]]</f>
        <v>-1.5785002909923946</v>
      </c>
    </row>
    <row r="401" spans="1:8" x14ac:dyDescent="0.25">
      <c r="A401" s="5">
        <v>399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0">
        <f>(testdata[[#This Row],[close]]-F400)*Multiplier +F400</f>
        <v>273.12014310656491</v>
      </c>
      <c r="G401" s="13">
        <f>testdata[[#This Row],[high]]-testdata[[#This Row],[ema]]</f>
        <v>2.3998568934350715</v>
      </c>
      <c r="H401" s="13">
        <f>testdata[[#This Row],[low]]-testdata[[#This Row],[ema]]</f>
        <v>1.1098568934351078</v>
      </c>
    </row>
    <row r="402" spans="1:8" x14ac:dyDescent="0.25">
      <c r="A402" s="5">
        <v>400</v>
      </c>
      <c r="B402" s="2">
        <v>43318</v>
      </c>
      <c r="C402" s="1">
        <v>276.82</v>
      </c>
      <c r="D402" s="1">
        <v>275.08</v>
      </c>
      <c r="E402" s="1">
        <v>276.48</v>
      </c>
      <c r="F402" s="10">
        <f>(testdata[[#This Row],[close]]-F401)*Multiplier +F401</f>
        <v>273.60012266276993</v>
      </c>
      <c r="G402" s="13">
        <f>testdata[[#This Row],[high]]-testdata[[#This Row],[ema]]</f>
        <v>3.2198773372300593</v>
      </c>
      <c r="H402" s="13">
        <f>testdata[[#This Row],[low]]-testdata[[#This Row],[ema]]</f>
        <v>1.4798773372300502</v>
      </c>
    </row>
    <row r="403" spans="1:8" x14ac:dyDescent="0.25">
      <c r="A403" s="5">
        <v>401</v>
      </c>
      <c r="B403" s="2">
        <v>43319</v>
      </c>
      <c r="C403" s="1">
        <v>277.81</v>
      </c>
      <c r="D403" s="1">
        <v>277.06</v>
      </c>
      <c r="E403" s="1">
        <v>277.39</v>
      </c>
      <c r="F403" s="10">
        <f>(testdata[[#This Row],[close]]-F402)*Multiplier +F402</f>
        <v>274.14153371094568</v>
      </c>
      <c r="G403" s="13">
        <f>testdata[[#This Row],[high]]-testdata[[#This Row],[ema]]</f>
        <v>3.6684662890543223</v>
      </c>
      <c r="H403" s="13">
        <f>testdata[[#This Row],[low]]-testdata[[#This Row],[ema]]</f>
        <v>2.9184662890543223</v>
      </c>
    </row>
    <row r="404" spans="1:8" x14ac:dyDescent="0.25">
      <c r="A404" s="5">
        <v>402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0">
        <f>(testdata[[#This Row],[close]]-F403)*Multiplier +F403</f>
        <v>274.58845746652486</v>
      </c>
      <c r="G404" s="13">
        <f>testdata[[#This Row],[high]]-testdata[[#This Row],[ema]]</f>
        <v>3.1215425334751217</v>
      </c>
      <c r="H404" s="13">
        <f>testdata[[#This Row],[low]]-testdata[[#This Row],[ema]]</f>
        <v>2.1815425334751239</v>
      </c>
    </row>
    <row r="405" spans="1:8" x14ac:dyDescent="0.25">
      <c r="A405" s="5">
        <v>403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0">
        <f>(testdata[[#This Row],[close]]-F404)*Multiplier +F404</f>
        <v>274.91867782844986</v>
      </c>
      <c r="G405" s="13">
        <f>testdata[[#This Row],[high]]-testdata[[#This Row],[ema]]</f>
        <v>2.8513221715501231</v>
      </c>
      <c r="H405" s="13">
        <f>testdata[[#This Row],[low]]-testdata[[#This Row],[ema]]</f>
        <v>1.8213221715501504</v>
      </c>
    </row>
    <row r="406" spans="1:8" x14ac:dyDescent="0.25">
      <c r="A406" s="5">
        <v>404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0">
        <f>(testdata[[#This Row],[close]]-F405)*Multiplier +F405</f>
        <v>274.93600956724276</v>
      </c>
      <c r="G406" s="13">
        <f>testdata[[#This Row],[high]]-testdata[[#This Row],[ema]]</f>
        <v>0.97399043275726171</v>
      </c>
      <c r="H406" s="13">
        <f>testdata[[#This Row],[low]]-testdata[[#This Row],[ema]]</f>
        <v>-0.67600956724277239</v>
      </c>
    </row>
    <row r="407" spans="1:8" x14ac:dyDescent="0.25">
      <c r="A407" s="5">
        <v>405</v>
      </c>
      <c r="B407" s="2">
        <v>43325</v>
      </c>
      <c r="C407" s="1">
        <v>276.01</v>
      </c>
      <c r="D407" s="1">
        <v>273.69</v>
      </c>
      <c r="E407" s="1">
        <v>274.01</v>
      </c>
      <c r="F407" s="10">
        <f>(testdata[[#This Row],[close]]-F406)*Multiplier +F406</f>
        <v>274.80372248620807</v>
      </c>
      <c r="G407" s="13">
        <f>testdata[[#This Row],[high]]-testdata[[#This Row],[ema]]</f>
        <v>1.2062775137919175</v>
      </c>
      <c r="H407" s="13">
        <f>testdata[[#This Row],[low]]-testdata[[#This Row],[ema]]</f>
        <v>-1.1137224862080757</v>
      </c>
    </row>
    <row r="408" spans="1:8" x14ac:dyDescent="0.25">
      <c r="A408" s="5">
        <v>406</v>
      </c>
      <c r="B408" s="2">
        <v>43326</v>
      </c>
      <c r="C408" s="1">
        <v>276.02</v>
      </c>
      <c r="D408" s="1">
        <v>274.38</v>
      </c>
      <c r="E408" s="1">
        <v>275.76</v>
      </c>
      <c r="F408" s="10">
        <f>(testdata[[#This Row],[close]]-F407)*Multiplier +F407</f>
        <v>274.94033355960693</v>
      </c>
      <c r="G408" s="13">
        <f>testdata[[#This Row],[high]]-testdata[[#This Row],[ema]]</f>
        <v>1.0796664403930549</v>
      </c>
      <c r="H408" s="13">
        <f>testdata[[#This Row],[low]]-testdata[[#This Row],[ema]]</f>
        <v>-0.56033355960693143</v>
      </c>
    </row>
    <row r="409" spans="1:8" x14ac:dyDescent="0.25">
      <c r="A409" s="5">
        <v>407</v>
      </c>
      <c r="B409" s="2">
        <v>43327</v>
      </c>
      <c r="C409" s="1">
        <v>274.44</v>
      </c>
      <c r="D409" s="1">
        <v>272.13</v>
      </c>
      <c r="E409" s="1">
        <v>273.7</v>
      </c>
      <c r="F409" s="10">
        <f>(testdata[[#This Row],[close]]-F408)*Multiplier +F408</f>
        <v>274.76314305109167</v>
      </c>
      <c r="G409" s="13">
        <f>testdata[[#This Row],[high]]-testdata[[#This Row],[ema]]</f>
        <v>-0.32314305109167663</v>
      </c>
      <c r="H409" s="13">
        <f>testdata[[#This Row],[low]]-testdata[[#This Row],[ema]]</f>
        <v>-2.6331430510916789</v>
      </c>
    </row>
    <row r="410" spans="1:8" x14ac:dyDescent="0.25">
      <c r="A410" s="5">
        <v>408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0">
        <f>(testdata[[#This Row],[close]]-F409)*Multiplier +F409</f>
        <v>274.92697975807857</v>
      </c>
      <c r="G410" s="13">
        <f>testdata[[#This Row],[high]]-testdata[[#This Row],[ema]]</f>
        <v>1.9430202419214311</v>
      </c>
      <c r="H410" s="13">
        <f>testdata[[#This Row],[low]]-testdata[[#This Row],[ema]]</f>
        <v>0.30302024192144472</v>
      </c>
    </row>
    <row r="411" spans="1:8" x14ac:dyDescent="0.25">
      <c r="A411" s="5">
        <v>409</v>
      </c>
      <c r="B411" s="2">
        <v>43329</v>
      </c>
      <c r="C411" s="1">
        <v>277.37</v>
      </c>
      <c r="D411" s="1">
        <v>275.24</v>
      </c>
      <c r="E411" s="1">
        <v>276.89</v>
      </c>
      <c r="F411" s="10">
        <f>(testdata[[#This Row],[close]]-F410)*Multiplier +F410</f>
        <v>275.20741122121018</v>
      </c>
      <c r="G411" s="13">
        <f>testdata[[#This Row],[high]]-testdata[[#This Row],[ema]]</f>
        <v>2.162588778789825</v>
      </c>
      <c r="H411" s="13">
        <f>testdata[[#This Row],[low]]-testdata[[#This Row],[ema]]</f>
        <v>3.2588778789829576E-2</v>
      </c>
    </row>
    <row r="412" spans="1:8" x14ac:dyDescent="0.25">
      <c r="A412" s="5">
        <v>410</v>
      </c>
      <c r="B412" s="2">
        <v>43332</v>
      </c>
      <c r="C412" s="1">
        <v>277.77</v>
      </c>
      <c r="D412" s="1">
        <v>276.89</v>
      </c>
      <c r="E412" s="1">
        <v>277.48</v>
      </c>
      <c r="F412" s="10">
        <f>(testdata[[#This Row],[close]]-F411)*Multiplier +F411</f>
        <v>275.5320667610373</v>
      </c>
      <c r="G412" s="13">
        <f>testdata[[#This Row],[high]]-testdata[[#This Row],[ema]]</f>
        <v>2.2379332389626825</v>
      </c>
      <c r="H412" s="13">
        <f>testdata[[#This Row],[low]]-testdata[[#This Row],[ema]]</f>
        <v>1.357933238962687</v>
      </c>
    </row>
    <row r="413" spans="1:8" x14ac:dyDescent="0.25">
      <c r="A413" s="5">
        <v>411</v>
      </c>
      <c r="B413" s="2">
        <v>43333</v>
      </c>
      <c r="C413" s="1">
        <v>279.07</v>
      </c>
      <c r="D413" s="1">
        <v>277.52</v>
      </c>
      <c r="E413" s="1">
        <v>278.13</v>
      </c>
      <c r="F413" s="10">
        <f>(testdata[[#This Row],[close]]-F412)*Multiplier +F412</f>
        <v>275.90320008088912</v>
      </c>
      <c r="G413" s="13">
        <f>testdata[[#This Row],[high]]-testdata[[#This Row],[ema]]</f>
        <v>3.166799919110872</v>
      </c>
      <c r="H413" s="13">
        <f>testdata[[#This Row],[low]]-testdata[[#This Row],[ema]]</f>
        <v>1.6167999191108606</v>
      </c>
    </row>
    <row r="414" spans="1:8" x14ac:dyDescent="0.25">
      <c r="A414" s="5">
        <v>412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0">
        <f>(testdata[[#This Row],[close]]-F413)*Multiplier +F413</f>
        <v>276.19702864076208</v>
      </c>
      <c r="G414" s="13">
        <f>testdata[[#This Row],[high]]-testdata[[#This Row],[ema]]</f>
        <v>2.3429713592379358</v>
      </c>
      <c r="H414" s="13">
        <f>testdata[[#This Row],[low]]-testdata[[#This Row],[ema]]</f>
        <v>1.1929713592379017</v>
      </c>
    </row>
    <row r="415" spans="1:8" x14ac:dyDescent="0.25">
      <c r="A415" s="5">
        <v>413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0">
        <f>(testdata[[#This Row],[close]]-F414)*Multiplier +F414</f>
        <v>276.39602454922465</v>
      </c>
      <c r="G415" s="13">
        <f>testdata[[#This Row],[high]]-testdata[[#This Row],[ema]]</f>
        <v>2.313975450775331</v>
      </c>
      <c r="H415" s="13">
        <f>testdata[[#This Row],[low]]-testdata[[#This Row],[ema]]</f>
        <v>0.84397545077536051</v>
      </c>
    </row>
    <row r="416" spans="1:8" x14ac:dyDescent="0.25">
      <c r="A416" s="5">
        <v>414</v>
      </c>
      <c r="B416" s="2">
        <v>43336</v>
      </c>
      <c r="C416" s="1">
        <v>279.42</v>
      </c>
      <c r="D416" s="1">
        <v>278.17</v>
      </c>
      <c r="E416" s="1">
        <v>279.27</v>
      </c>
      <c r="F416" s="10">
        <f>(testdata[[#This Row],[close]]-F415)*Multiplier +F415</f>
        <v>276.80659247076397</v>
      </c>
      <c r="G416" s="13">
        <f>testdata[[#This Row],[high]]-testdata[[#This Row],[ema]]</f>
        <v>2.6134075292360421</v>
      </c>
      <c r="H416" s="13">
        <f>testdata[[#This Row],[low]]-testdata[[#This Row],[ema]]</f>
        <v>1.3634075292360421</v>
      </c>
    </row>
    <row r="417" spans="1:8" x14ac:dyDescent="0.25">
      <c r="A417" s="5">
        <v>415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0">
        <f>(testdata[[#This Row],[close]]-F416)*Multiplier +F416</f>
        <v>277.47279354636913</v>
      </c>
      <c r="G417" s="13">
        <f>testdata[[#This Row],[high]]-testdata[[#This Row],[ema]]</f>
        <v>4.1172064536308426</v>
      </c>
      <c r="H417" s="13">
        <f>testdata[[#This Row],[low]]-testdata[[#This Row],[ema]]</f>
        <v>2.9272064536308449</v>
      </c>
    </row>
    <row r="418" spans="1:8" x14ac:dyDescent="0.25">
      <c r="A418" s="5">
        <v>416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0">
        <f>(testdata[[#This Row],[close]]-F417)*Multiplier +F417</f>
        <v>278.06382303974499</v>
      </c>
      <c r="G418" s="13">
        <f>testdata[[#This Row],[high]]-testdata[[#This Row],[ema]]</f>
        <v>4.0261769602549862</v>
      </c>
      <c r="H418" s="13">
        <f>testdata[[#This Row],[low]]-testdata[[#This Row],[ema]]</f>
        <v>3.0361769602550339</v>
      </c>
    </row>
    <row r="419" spans="1:8" x14ac:dyDescent="0.25">
      <c r="A419" s="5">
        <v>417</v>
      </c>
      <c r="B419" s="2">
        <v>43341</v>
      </c>
      <c r="C419" s="1">
        <v>283.37</v>
      </c>
      <c r="D419" s="1">
        <v>281.57</v>
      </c>
      <c r="E419" s="1">
        <v>283.12</v>
      </c>
      <c r="F419" s="10">
        <f>(testdata[[#This Row],[close]]-F418)*Multiplier +F418</f>
        <v>278.78613403406712</v>
      </c>
      <c r="G419" s="13">
        <f>testdata[[#This Row],[high]]-testdata[[#This Row],[ema]]</f>
        <v>4.5838659659328869</v>
      </c>
      <c r="H419" s="13">
        <f>testdata[[#This Row],[low]]-testdata[[#This Row],[ema]]</f>
        <v>2.7838659659328755</v>
      </c>
    </row>
    <row r="420" spans="1:8" x14ac:dyDescent="0.25">
      <c r="A420" s="5">
        <v>418</v>
      </c>
      <c r="B420" s="2">
        <v>43342</v>
      </c>
      <c r="C420" s="1">
        <v>283</v>
      </c>
      <c r="D420" s="1">
        <v>281.32</v>
      </c>
      <c r="E420" s="1">
        <v>281.98</v>
      </c>
      <c r="F420" s="10">
        <f>(testdata[[#This Row],[close]]-F419)*Multiplier +F419</f>
        <v>279.24240060062897</v>
      </c>
      <c r="G420" s="13">
        <f>testdata[[#This Row],[high]]-testdata[[#This Row],[ema]]</f>
        <v>3.7575993993710313</v>
      </c>
      <c r="H420" s="13">
        <f>testdata[[#This Row],[low]]-testdata[[#This Row],[ema]]</f>
        <v>2.0775993993710244</v>
      </c>
    </row>
    <row r="421" spans="1:8" x14ac:dyDescent="0.25">
      <c r="A421" s="5">
        <v>419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0">
        <f>(testdata[[#This Row],[close]]-F420)*Multiplier +F420</f>
        <v>279.63348622911053</v>
      </c>
      <c r="G421" s="13">
        <f>testdata[[#This Row],[high]]-testdata[[#This Row],[ema]]</f>
        <v>2.8365137708894963</v>
      </c>
      <c r="H421" s="13">
        <f>testdata[[#This Row],[low]]-testdata[[#This Row],[ema]]</f>
        <v>1.3565137708894781</v>
      </c>
    </row>
    <row r="422" spans="1:8" x14ac:dyDescent="0.25">
      <c r="A422" s="5">
        <v>420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0">
        <f>(testdata[[#This Row],[close]]-F421)*Multiplier +F421</f>
        <v>279.9001310535233</v>
      </c>
      <c r="G422" s="13">
        <f>testdata[[#This Row],[high]]-testdata[[#This Row],[ema]]</f>
        <v>1.9898689464766903</v>
      </c>
      <c r="H422" s="13">
        <f>testdata[[#This Row],[low]]-testdata[[#This Row],[ema]]</f>
        <v>0.49986894647668123</v>
      </c>
    </row>
    <row r="423" spans="1:8" x14ac:dyDescent="0.25">
      <c r="A423" s="5">
        <v>421</v>
      </c>
      <c r="B423" s="2">
        <v>43348</v>
      </c>
      <c r="C423" s="1">
        <v>281.33</v>
      </c>
      <c r="D423" s="1">
        <v>279.63</v>
      </c>
      <c r="E423" s="1">
        <v>280.74</v>
      </c>
      <c r="F423" s="10">
        <f>(testdata[[#This Row],[close]]-F422)*Multiplier +F422</f>
        <v>280.02011233159141</v>
      </c>
      <c r="G423" s="13">
        <f>testdata[[#This Row],[high]]-testdata[[#This Row],[ema]]</f>
        <v>1.3098876684085781</v>
      </c>
      <c r="H423" s="13">
        <f>testdata[[#This Row],[low]]-testdata[[#This Row],[ema]]</f>
        <v>-0.39011233159141057</v>
      </c>
    </row>
    <row r="424" spans="1:8" x14ac:dyDescent="0.25">
      <c r="A424" s="5">
        <v>422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0">
        <f>(testdata[[#This Row],[close]]-F423)*Multiplier +F423</f>
        <v>280.00295342707835</v>
      </c>
      <c r="G424" s="13">
        <f>testdata[[#This Row],[high]]-testdata[[#This Row],[ema]]</f>
        <v>1.1870465729216448</v>
      </c>
      <c r="H424" s="13">
        <f>testdata[[#This Row],[low]]-testdata[[#This Row],[ema]]</f>
        <v>-1.2329534270783711</v>
      </c>
    </row>
    <row r="425" spans="1:8" x14ac:dyDescent="0.25">
      <c r="A425" s="5">
        <v>423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0">
        <f>(testdata[[#This Row],[close]]-F424)*Multiplier +F424</f>
        <v>279.90967436606718</v>
      </c>
      <c r="G425" s="13">
        <f>testdata[[#This Row],[high]]-testdata[[#This Row],[ema]]</f>
        <v>0.51032563393283681</v>
      </c>
      <c r="H425" s="13">
        <f>testdata[[#This Row],[low]]-testdata[[#This Row],[ema]]</f>
        <v>-1.41967436606717</v>
      </c>
    </row>
    <row r="426" spans="1:8" x14ac:dyDescent="0.25">
      <c r="A426" s="5">
        <v>424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0">
        <f>(testdata[[#This Row],[close]]-F425)*Multiplier +F425</f>
        <v>279.89972088520045</v>
      </c>
      <c r="G426" s="13">
        <f>testdata[[#This Row],[high]]-testdata[[#This Row],[ema]]</f>
        <v>0.8502791147995481</v>
      </c>
      <c r="H426" s="13">
        <f>testdata[[#This Row],[low]]-testdata[[#This Row],[ema]]</f>
        <v>-0.27972088520044736</v>
      </c>
    </row>
    <row r="427" spans="1:8" x14ac:dyDescent="0.25">
      <c r="A427" s="5">
        <v>425</v>
      </c>
      <c r="B427" s="2">
        <v>43354</v>
      </c>
      <c r="C427" s="1">
        <v>281.25</v>
      </c>
      <c r="D427" s="1">
        <v>278.75</v>
      </c>
      <c r="E427" s="1">
        <v>280.76</v>
      </c>
      <c r="F427" s="10">
        <f>(testdata[[#This Row],[close]]-F426)*Multiplier +F426</f>
        <v>280.02261790160037</v>
      </c>
      <c r="G427" s="13">
        <f>testdata[[#This Row],[high]]-testdata[[#This Row],[ema]]</f>
        <v>1.2273820983996302</v>
      </c>
      <c r="H427" s="13">
        <f>testdata[[#This Row],[low]]-testdata[[#This Row],[ema]]</f>
        <v>-1.2726179016003698</v>
      </c>
    </row>
    <row r="428" spans="1:8" x14ac:dyDescent="0.25">
      <c r="A428" s="5">
        <v>426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0">
        <f>(testdata[[#This Row],[close]]-F427)*Multiplier +F427</f>
        <v>280.13795820137176</v>
      </c>
      <c r="G428" s="13">
        <f>testdata[[#This Row],[high]]-testdata[[#This Row],[ema]]</f>
        <v>1.3520417986282496</v>
      </c>
      <c r="H428" s="13">
        <f>testdata[[#This Row],[low]]-testdata[[#This Row],[ema]]</f>
        <v>-0.17795820137177998</v>
      </c>
    </row>
    <row r="429" spans="1:8" x14ac:dyDescent="0.25">
      <c r="A429" s="5">
        <v>427</v>
      </c>
      <c r="B429" s="2">
        <v>43356</v>
      </c>
      <c r="C429" s="1">
        <v>282.69</v>
      </c>
      <c r="D429" s="1">
        <v>281.68</v>
      </c>
      <c r="E429" s="1">
        <v>282.49</v>
      </c>
      <c r="F429" s="10">
        <f>(testdata[[#This Row],[close]]-F428)*Multiplier +F428</f>
        <v>280.47396417260438</v>
      </c>
      <c r="G429" s="13">
        <f>testdata[[#This Row],[high]]-testdata[[#This Row],[ema]]</f>
        <v>2.2160358273956149</v>
      </c>
      <c r="H429" s="13">
        <f>testdata[[#This Row],[low]]-testdata[[#This Row],[ema]]</f>
        <v>1.206035827395624</v>
      </c>
    </row>
    <row r="430" spans="1:8" x14ac:dyDescent="0.25">
      <c r="A430" s="5">
        <v>428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0">
        <f>(testdata[[#This Row],[close]]-F429)*Multiplier +F429</f>
        <v>280.7691121479466</v>
      </c>
      <c r="G430" s="13">
        <f>testdata[[#This Row],[high]]-testdata[[#This Row],[ema]]</f>
        <v>2.1508878520534154</v>
      </c>
      <c r="H430" s="13">
        <f>testdata[[#This Row],[low]]-testdata[[#This Row],[ema]]</f>
        <v>0.91088785205340628</v>
      </c>
    </row>
    <row r="431" spans="1:8" x14ac:dyDescent="0.25">
      <c r="A431" s="5">
        <v>429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0">
        <f>(testdata[[#This Row],[close]]-F430)*Multiplier +F430</f>
        <v>280.80781041252567</v>
      </c>
      <c r="G431" s="13">
        <f>testdata[[#This Row],[high]]-testdata[[#This Row],[ema]]</f>
        <v>1.7121895874743132</v>
      </c>
      <c r="H431" s="13">
        <f>testdata[[#This Row],[low]]-testdata[[#This Row],[ema]]</f>
        <v>-6.7810412525659558E-2</v>
      </c>
    </row>
    <row r="432" spans="1:8" x14ac:dyDescent="0.25">
      <c r="A432" s="5">
        <v>430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0">
        <f>(testdata[[#This Row],[close]]-F431)*Multiplier +F431</f>
        <v>281.05955178216487</v>
      </c>
      <c r="G432" s="13">
        <f>testdata[[#This Row],[high]]-testdata[[#This Row],[ema]]</f>
        <v>2.1604482178351532</v>
      </c>
      <c r="H432" s="13">
        <f>testdata[[#This Row],[low]]-testdata[[#This Row],[ema]]</f>
        <v>0.19044821783512589</v>
      </c>
    </row>
    <row r="433" spans="1:8" x14ac:dyDescent="0.25">
      <c r="A433" s="5">
        <v>431</v>
      </c>
      <c r="B433" s="2">
        <v>43362</v>
      </c>
      <c r="C433" s="1">
        <v>283.33</v>
      </c>
      <c r="D433" s="1">
        <v>282.48</v>
      </c>
      <c r="E433" s="1">
        <v>282.87</v>
      </c>
      <c r="F433" s="10">
        <f>(testdata[[#This Row],[close]]-F432)*Multiplier +F432</f>
        <v>281.31818724185558</v>
      </c>
      <c r="G433" s="13">
        <f>testdata[[#This Row],[high]]-testdata[[#This Row],[ema]]</f>
        <v>2.0118127581444014</v>
      </c>
      <c r="H433" s="13">
        <f>testdata[[#This Row],[low]]-testdata[[#This Row],[ema]]</f>
        <v>1.1618127581444355</v>
      </c>
    </row>
    <row r="434" spans="1:8" x14ac:dyDescent="0.25">
      <c r="A434" s="5">
        <v>432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0">
        <f>(testdata[[#This Row],[close]]-F433)*Multiplier +F433</f>
        <v>281.86701763587621</v>
      </c>
      <c r="G434" s="13">
        <f>testdata[[#This Row],[high]]-testdata[[#This Row],[ema]]</f>
        <v>3.6429823641237817</v>
      </c>
      <c r="H434" s="13">
        <f>testdata[[#This Row],[low]]-testdata[[#This Row],[ema]]</f>
        <v>1.0129823641237863</v>
      </c>
    </row>
    <row r="435" spans="1:8" x14ac:dyDescent="0.25">
      <c r="A435" s="5">
        <v>433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0">
        <f>(testdata[[#This Row],[close]]-F434)*Multiplier +F434</f>
        <v>282.30030083075104</v>
      </c>
      <c r="G435" s="13">
        <f>testdata[[#This Row],[high]]-testdata[[#This Row],[ema]]</f>
        <v>3.7996991692489814</v>
      </c>
      <c r="H435" s="13">
        <f>testdata[[#This Row],[low]]-testdata[[#This Row],[ema]]</f>
        <v>2.419699169248986</v>
      </c>
    </row>
    <row r="436" spans="1:8" x14ac:dyDescent="0.25">
      <c r="A436" s="5">
        <v>434</v>
      </c>
      <c r="B436" s="2">
        <v>43367</v>
      </c>
      <c r="C436" s="1">
        <v>284.42</v>
      </c>
      <c r="D436" s="1">
        <v>283.32</v>
      </c>
      <c r="E436" s="1">
        <v>283.95</v>
      </c>
      <c r="F436" s="10">
        <f>(testdata[[#This Row],[close]]-F435)*Multiplier +F435</f>
        <v>282.53597214064376</v>
      </c>
      <c r="G436" s="13">
        <f>testdata[[#This Row],[high]]-testdata[[#This Row],[ema]]</f>
        <v>1.8840278593562516</v>
      </c>
      <c r="H436" s="13">
        <f>testdata[[#This Row],[low]]-testdata[[#This Row],[ema]]</f>
        <v>0.78402785935622887</v>
      </c>
    </row>
    <row r="437" spans="1:8" x14ac:dyDescent="0.25">
      <c r="A437" s="5">
        <v>435</v>
      </c>
      <c r="B437" s="2">
        <v>43368</v>
      </c>
      <c r="C437" s="1">
        <v>284.57</v>
      </c>
      <c r="D437" s="1">
        <v>283.43</v>
      </c>
      <c r="E437" s="1">
        <v>283.69</v>
      </c>
      <c r="F437" s="10">
        <f>(testdata[[#This Row],[close]]-F436)*Multiplier +F436</f>
        <v>282.70083326340892</v>
      </c>
      <c r="G437" s="13">
        <f>testdata[[#This Row],[high]]-testdata[[#This Row],[ema]]</f>
        <v>1.8691667365910689</v>
      </c>
      <c r="H437" s="13">
        <f>testdata[[#This Row],[low]]-testdata[[#This Row],[ema]]</f>
        <v>0.72916673659108255</v>
      </c>
    </row>
    <row r="438" spans="1:8" x14ac:dyDescent="0.25">
      <c r="A438" s="5">
        <v>436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0">
        <f>(testdata[[#This Row],[close]]-F437)*Multiplier +F437</f>
        <v>282.72071422577909</v>
      </c>
      <c r="G438" s="13">
        <f>testdata[[#This Row],[high]]-testdata[[#This Row],[ema]]</f>
        <v>2.4192857742208957</v>
      </c>
      <c r="H438" s="13">
        <f>testdata[[#This Row],[low]]-testdata[[#This Row],[ema]]</f>
        <v>-0.34071422577909516</v>
      </c>
    </row>
    <row r="439" spans="1:8" x14ac:dyDescent="0.25">
      <c r="A439" s="5">
        <v>437</v>
      </c>
      <c r="B439" s="2">
        <v>43370</v>
      </c>
      <c r="C439" s="1">
        <v>284.82</v>
      </c>
      <c r="D439" s="1">
        <v>283.06</v>
      </c>
      <c r="E439" s="1">
        <v>283.63</v>
      </c>
      <c r="F439" s="10">
        <f>(testdata[[#This Row],[close]]-F438)*Multiplier +F438</f>
        <v>282.85061219352491</v>
      </c>
      <c r="G439" s="13">
        <f>testdata[[#This Row],[high]]-testdata[[#This Row],[ema]]</f>
        <v>1.9693878064750834</v>
      </c>
      <c r="H439" s="13">
        <f>testdata[[#This Row],[low]]-testdata[[#This Row],[ema]]</f>
        <v>0.20938780647509248</v>
      </c>
    </row>
    <row r="440" spans="1:8" x14ac:dyDescent="0.25">
      <c r="A440" s="5">
        <v>438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0">
        <f>(testdata[[#This Row],[close]]-F439)*Multiplier +F439</f>
        <v>282.96623902302133</v>
      </c>
      <c r="G440" s="13">
        <f>testdata[[#This Row],[high]]-testdata[[#This Row],[ema]]</f>
        <v>1.2437609769786491</v>
      </c>
      <c r="H440" s="13">
        <f>testdata[[#This Row],[low]]-testdata[[#This Row],[ema]]</f>
        <v>-5.6239023021305456E-2</v>
      </c>
    </row>
    <row r="441" spans="1:8" x14ac:dyDescent="0.25">
      <c r="A441" s="5">
        <v>439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0">
        <f>(testdata[[#This Row],[close]]-F440)*Multiplier +F440</f>
        <v>283.20677630544685</v>
      </c>
      <c r="G441" s="13">
        <f>testdata[[#This Row],[high]]-testdata[[#This Row],[ema]]</f>
        <v>2.6132236945531417</v>
      </c>
      <c r="H441" s="13">
        <f>testdata[[#This Row],[low]]-testdata[[#This Row],[ema]]</f>
        <v>0.70322369455317357</v>
      </c>
    </row>
    <row r="442" spans="1:8" x14ac:dyDescent="0.25">
      <c r="A442" s="5">
        <v>440</v>
      </c>
      <c r="B442" s="2">
        <v>43375</v>
      </c>
      <c r="C442" s="1">
        <v>285.26</v>
      </c>
      <c r="D442" s="1">
        <v>284.07</v>
      </c>
      <c r="E442" s="1">
        <v>284.48</v>
      </c>
      <c r="F442" s="10">
        <f>(testdata[[#This Row],[close]]-F441)*Multiplier +F441</f>
        <v>283.38866540466876</v>
      </c>
      <c r="G442" s="13">
        <f>testdata[[#This Row],[high]]-testdata[[#This Row],[ema]]</f>
        <v>1.8713345953312341</v>
      </c>
      <c r="H442" s="13">
        <f>testdata[[#This Row],[low]]-testdata[[#This Row],[ema]]</f>
        <v>0.68133459533123641</v>
      </c>
    </row>
    <row r="443" spans="1:8" x14ac:dyDescent="0.25">
      <c r="A443" s="5">
        <v>441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0">
        <f>(testdata[[#This Row],[close]]-F442)*Multiplier +F442</f>
        <v>283.56742748971607</v>
      </c>
      <c r="G443" s="13">
        <f>testdata[[#This Row],[high]]-testdata[[#This Row],[ema]]</f>
        <v>2.5225725102839078</v>
      </c>
      <c r="H443" s="13">
        <f>testdata[[#This Row],[low]]-testdata[[#This Row],[ema]]</f>
        <v>0.68257251028393284</v>
      </c>
    </row>
    <row r="444" spans="1:8" x14ac:dyDescent="0.25">
      <c r="A444" s="5">
        <v>442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0">
        <f>(testdata[[#This Row],[close]]-F443)*Multiplier +F443</f>
        <v>283.40208070547089</v>
      </c>
      <c r="G444" s="13">
        <f>testdata[[#This Row],[high]]-testdata[[#This Row],[ema]]</f>
        <v>0.767919294529122</v>
      </c>
      <c r="H444" s="13">
        <f>testdata[[#This Row],[low]]-testdata[[#This Row],[ema]]</f>
        <v>-2.7220807054708871</v>
      </c>
    </row>
    <row r="445" spans="1:8" x14ac:dyDescent="0.25">
      <c r="A445" s="5">
        <v>443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0">
        <f>(testdata[[#This Row],[close]]-F444)*Multiplier +F444</f>
        <v>283.03464060468934</v>
      </c>
      <c r="G445" s="13">
        <f>testdata[[#This Row],[high]]-testdata[[#This Row],[ema]]</f>
        <v>0.18535939531068379</v>
      </c>
      <c r="H445" s="13">
        <f>testdata[[#This Row],[low]]-testdata[[#This Row],[ema]]</f>
        <v>-3.7646406046893617</v>
      </c>
    </row>
    <row r="446" spans="1:8" x14ac:dyDescent="0.25">
      <c r="A446" s="5">
        <v>444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0">
        <f>(testdata[[#This Row],[close]]-F445)*Multiplier +F445</f>
        <v>282.71969194687659</v>
      </c>
      <c r="G446" s="13">
        <f>testdata[[#This Row],[high]]-testdata[[#This Row],[ema]]</f>
        <v>-1.4996919468765668</v>
      </c>
      <c r="H446" s="13">
        <f>testdata[[#This Row],[low]]-testdata[[#This Row],[ema]]</f>
        <v>-4.1496919468766009</v>
      </c>
    </row>
    <row r="447" spans="1:8" x14ac:dyDescent="0.25">
      <c r="A447" s="5">
        <v>445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0">
        <f>(testdata[[#This Row],[close]]-F446)*Multiplier +F446</f>
        <v>282.39116452589423</v>
      </c>
      <c r="G447" s="13">
        <f>testdata[[#This Row],[high]]-testdata[[#This Row],[ema]]</f>
        <v>-0.54116452589420305</v>
      </c>
      <c r="H447" s="13">
        <f>testdata[[#This Row],[low]]-testdata[[#This Row],[ema]]</f>
        <v>-2.5811645258942235</v>
      </c>
    </row>
    <row r="448" spans="1:8" x14ac:dyDescent="0.25">
      <c r="A448" s="5">
        <v>446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0">
        <f>(testdata[[#This Row],[close]]-F447)*Multiplier +F447</f>
        <v>280.84099816505221</v>
      </c>
      <c r="G448" s="13">
        <f>testdata[[#This Row],[high]]-testdata[[#This Row],[ema]]</f>
        <v>-0.90099816505221497</v>
      </c>
      <c r="H448" s="13">
        <f>testdata[[#This Row],[low]]-testdata[[#This Row],[ema]]</f>
        <v>-9.7109981650522172</v>
      </c>
    </row>
    <row r="449" spans="1:8" x14ac:dyDescent="0.25">
      <c r="A449" s="5">
        <v>447</v>
      </c>
      <c r="B449" s="2">
        <v>43384</v>
      </c>
      <c r="C449" s="1">
        <v>272.13</v>
      </c>
      <c r="D449" s="1">
        <v>263.8</v>
      </c>
      <c r="E449" s="1">
        <v>265.56</v>
      </c>
      <c r="F449" s="10">
        <f>(testdata[[#This Row],[close]]-F448)*Multiplier +F448</f>
        <v>278.65799842718764</v>
      </c>
      <c r="G449" s="13">
        <f>testdata[[#This Row],[high]]-testdata[[#This Row],[ema]]</f>
        <v>-6.5279984271876401</v>
      </c>
      <c r="H449" s="13">
        <f>testdata[[#This Row],[low]]-testdata[[#This Row],[ema]]</f>
        <v>-14.857998427187624</v>
      </c>
    </row>
    <row r="450" spans="1:8" x14ac:dyDescent="0.25">
      <c r="A450" s="5">
        <v>448</v>
      </c>
      <c r="B450" s="2">
        <v>43385</v>
      </c>
      <c r="C450" s="1">
        <v>270.36</v>
      </c>
      <c r="D450" s="1">
        <v>265.76</v>
      </c>
      <c r="E450" s="1">
        <v>269.25</v>
      </c>
      <c r="F450" s="10">
        <f>(testdata[[#This Row],[close]]-F449)*Multiplier +F449</f>
        <v>277.31399865187512</v>
      </c>
      <c r="G450" s="13">
        <f>testdata[[#This Row],[high]]-testdata[[#This Row],[ema]]</f>
        <v>-6.9539986518751107</v>
      </c>
      <c r="H450" s="13">
        <f>testdata[[#This Row],[low]]-testdata[[#This Row],[ema]]</f>
        <v>-11.553998651875133</v>
      </c>
    </row>
    <row r="451" spans="1:8" x14ac:dyDescent="0.25">
      <c r="A451" s="5">
        <v>449</v>
      </c>
      <c r="B451" s="2">
        <v>43388</v>
      </c>
      <c r="C451" s="1">
        <v>270.31</v>
      </c>
      <c r="D451" s="1">
        <v>267.64</v>
      </c>
      <c r="E451" s="1">
        <v>267.74</v>
      </c>
      <c r="F451" s="10">
        <f>(testdata[[#This Row],[close]]-F450)*Multiplier +F450</f>
        <v>275.94628455875011</v>
      </c>
      <c r="G451" s="13">
        <f>testdata[[#This Row],[high]]-testdata[[#This Row],[ema]]</f>
        <v>-5.6362845587501056</v>
      </c>
      <c r="H451" s="13">
        <f>testdata[[#This Row],[low]]-testdata[[#This Row],[ema]]</f>
        <v>-8.3062845587501215</v>
      </c>
    </row>
    <row r="452" spans="1:8" x14ac:dyDescent="0.25">
      <c r="A452" s="5">
        <v>450</v>
      </c>
      <c r="B452" s="2">
        <v>43389</v>
      </c>
      <c r="C452" s="1">
        <v>274</v>
      </c>
      <c r="D452" s="1">
        <v>269.37</v>
      </c>
      <c r="E452" s="1">
        <v>273.58999999999997</v>
      </c>
      <c r="F452" s="10">
        <f>(testdata[[#This Row],[close]]-F451)*Multiplier +F451</f>
        <v>275.60967247892864</v>
      </c>
      <c r="G452" s="13">
        <f>testdata[[#This Row],[high]]-testdata[[#This Row],[ema]]</f>
        <v>-1.6096724789286441</v>
      </c>
      <c r="H452" s="13">
        <f>testdata[[#This Row],[low]]-testdata[[#This Row],[ema]]</f>
        <v>-6.2396724789286395</v>
      </c>
    </row>
    <row r="453" spans="1:8" x14ac:dyDescent="0.25">
      <c r="A453" s="5">
        <v>451</v>
      </c>
      <c r="B453" s="2">
        <v>43390</v>
      </c>
      <c r="C453" s="1">
        <v>274.32</v>
      </c>
      <c r="D453" s="1">
        <v>270.82</v>
      </c>
      <c r="E453" s="1">
        <v>273.64</v>
      </c>
      <c r="F453" s="10">
        <f>(testdata[[#This Row],[close]]-F452)*Multiplier +F452</f>
        <v>275.32829069622454</v>
      </c>
      <c r="G453" s="13">
        <f>testdata[[#This Row],[high]]-testdata[[#This Row],[ema]]</f>
        <v>-1.0082906962245488</v>
      </c>
      <c r="H453" s="13">
        <f>testdata[[#This Row],[low]]-testdata[[#This Row],[ema]]</f>
        <v>-4.5082906962245488</v>
      </c>
    </row>
    <row r="454" spans="1:8" x14ac:dyDescent="0.25">
      <c r="A454" s="5">
        <v>452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0">
        <f>(testdata[[#This Row],[close]]-F453)*Multiplier +F453</f>
        <v>274.52282059676389</v>
      </c>
      <c r="G454" s="13">
        <f>testdata[[#This Row],[high]]-testdata[[#This Row],[ema]]</f>
        <v>-1.252820596763911</v>
      </c>
      <c r="H454" s="13">
        <f>testdata[[#This Row],[low]]-testdata[[#This Row],[ema]]</f>
        <v>-6.2328205967638723</v>
      </c>
    </row>
    <row r="455" spans="1:8" x14ac:dyDescent="0.25">
      <c r="A455" s="5">
        <v>453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0">
        <f>(testdata[[#This Row],[close]]-F454)*Multiplier +F454</f>
        <v>273.81098908294047</v>
      </c>
      <c r="G455" s="13">
        <f>testdata[[#This Row],[high]]-testdata[[#This Row],[ema]]</f>
        <v>-1.2909890829404844</v>
      </c>
      <c r="H455" s="13">
        <f>testdata[[#This Row],[low]]-testdata[[#This Row],[ema]]</f>
        <v>-5.0309890829404935</v>
      </c>
    </row>
    <row r="456" spans="1:8" x14ac:dyDescent="0.25">
      <c r="A456" s="5">
        <v>454</v>
      </c>
      <c r="B456" s="2">
        <v>43395</v>
      </c>
      <c r="C456" s="1">
        <v>270.63</v>
      </c>
      <c r="D456" s="1">
        <v>267.75</v>
      </c>
      <c r="E456" s="1">
        <v>268.33</v>
      </c>
      <c r="F456" s="10">
        <f>(testdata[[#This Row],[close]]-F455)*Multiplier +F455</f>
        <v>273.02799064252042</v>
      </c>
      <c r="G456" s="13">
        <f>testdata[[#This Row],[high]]-testdata[[#This Row],[ema]]</f>
        <v>-2.3979906425204263</v>
      </c>
      <c r="H456" s="13">
        <f>testdata[[#This Row],[low]]-testdata[[#This Row],[ema]]</f>
        <v>-5.2779906425204217</v>
      </c>
    </row>
    <row r="457" spans="1:8" x14ac:dyDescent="0.25">
      <c r="A457" s="5">
        <v>455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0">
        <f>(testdata[[#This Row],[close]]-F456)*Multiplier +F456</f>
        <v>272.16256340787464</v>
      </c>
      <c r="G457" s="13">
        <f>testdata[[#This Row],[high]]-testdata[[#This Row],[ema]]</f>
        <v>-3.9625634078746543</v>
      </c>
      <c r="H457" s="13">
        <f>testdata[[#This Row],[low]]-testdata[[#This Row],[ema]]</f>
        <v>-10.072563407874668</v>
      </c>
    </row>
    <row r="458" spans="1:8" x14ac:dyDescent="0.25">
      <c r="A458" s="5">
        <v>456</v>
      </c>
      <c r="B458" s="2">
        <v>43397</v>
      </c>
      <c r="C458" s="1">
        <v>267.11</v>
      </c>
      <c r="D458" s="1">
        <v>258.27</v>
      </c>
      <c r="E458" s="1">
        <v>258.88</v>
      </c>
      <c r="F458" s="10">
        <f>(testdata[[#This Row],[close]]-F457)*Multiplier +F457</f>
        <v>270.26505434960683</v>
      </c>
      <c r="G458" s="13">
        <f>testdata[[#This Row],[high]]-testdata[[#This Row],[ema]]</f>
        <v>-3.1550543496068144</v>
      </c>
      <c r="H458" s="13">
        <f>testdata[[#This Row],[low]]-testdata[[#This Row],[ema]]</f>
        <v>-11.995054349606846</v>
      </c>
    </row>
    <row r="459" spans="1:8" x14ac:dyDescent="0.25">
      <c r="A459" s="5">
        <v>457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0">
        <f>(testdata[[#This Row],[close]]-F458)*Multiplier +F458</f>
        <v>269.30147515680585</v>
      </c>
      <c r="G459" s="13">
        <f>testdata[[#This Row],[high]]-testdata[[#This Row],[ema]]</f>
        <v>-4.0914751568058705</v>
      </c>
      <c r="H459" s="13">
        <f>testdata[[#This Row],[low]]-testdata[[#This Row],[ema]]</f>
        <v>-9.5314751568058682</v>
      </c>
    </row>
    <row r="460" spans="1:8" x14ac:dyDescent="0.25">
      <c r="A460" s="5">
        <v>458</v>
      </c>
      <c r="B460" s="2">
        <v>43399</v>
      </c>
      <c r="C460" s="1">
        <v>264.42</v>
      </c>
      <c r="D460" s="1">
        <v>255.92</v>
      </c>
      <c r="E460" s="1">
        <v>258.89</v>
      </c>
      <c r="F460" s="10">
        <f>(testdata[[#This Row],[close]]-F459)*Multiplier +F459</f>
        <v>267.81412156297642</v>
      </c>
      <c r="G460" s="13">
        <f>testdata[[#This Row],[high]]-testdata[[#This Row],[ema]]</f>
        <v>-3.3941215629764088</v>
      </c>
      <c r="H460" s="13">
        <f>testdata[[#This Row],[low]]-testdata[[#This Row],[ema]]</f>
        <v>-11.894121562976437</v>
      </c>
    </row>
    <row r="461" spans="1:8" x14ac:dyDescent="0.25">
      <c r="A461" s="5">
        <v>459</v>
      </c>
      <c r="B461" s="2">
        <v>43402</v>
      </c>
      <c r="C461" s="1">
        <v>263.69</v>
      </c>
      <c r="D461" s="1">
        <v>253.54</v>
      </c>
      <c r="E461" s="1">
        <v>257.45</v>
      </c>
      <c r="F461" s="10">
        <f>(testdata[[#This Row],[close]]-F460)*Multiplier +F460</f>
        <v>266.33353276826551</v>
      </c>
      <c r="G461" s="13">
        <f>testdata[[#This Row],[high]]-testdata[[#This Row],[ema]]</f>
        <v>-2.6435327682655156</v>
      </c>
      <c r="H461" s="13">
        <f>testdata[[#This Row],[low]]-testdata[[#This Row],[ema]]</f>
        <v>-12.793532768265521</v>
      </c>
    </row>
    <row r="462" spans="1:8" x14ac:dyDescent="0.25">
      <c r="A462" s="5">
        <v>460</v>
      </c>
      <c r="B462" s="2">
        <v>43403</v>
      </c>
      <c r="C462" s="1">
        <v>261.61</v>
      </c>
      <c r="D462" s="1">
        <v>256.73</v>
      </c>
      <c r="E462" s="1">
        <v>261.27</v>
      </c>
      <c r="F462" s="10">
        <f>(testdata[[#This Row],[close]]-F461)*Multiplier +F461</f>
        <v>265.6101709442276</v>
      </c>
      <c r="G462" s="13">
        <f>testdata[[#This Row],[high]]-testdata[[#This Row],[ema]]</f>
        <v>-4.000170944227591</v>
      </c>
      <c r="H462" s="13">
        <f>testdata[[#This Row],[low]]-testdata[[#This Row],[ema]]</f>
        <v>-8.8801709442275865</v>
      </c>
    </row>
    <row r="463" spans="1:8" x14ac:dyDescent="0.25">
      <c r="A463" s="5">
        <v>461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0">
        <f>(testdata[[#This Row],[close]]-F462)*Multiplier +F462</f>
        <v>265.38871795219507</v>
      </c>
      <c r="G463" s="13">
        <f>testdata[[#This Row],[high]]-testdata[[#This Row],[ema]]</f>
        <v>1.2112820478049571</v>
      </c>
      <c r="H463" s="13">
        <f>testdata[[#This Row],[low]]-testdata[[#This Row],[ema]]</f>
        <v>-1.8287179521950634</v>
      </c>
    </row>
    <row r="464" spans="1:8" x14ac:dyDescent="0.25">
      <c r="A464" s="5">
        <v>462</v>
      </c>
      <c r="B464" s="2">
        <v>43405</v>
      </c>
      <c r="C464" s="1">
        <v>267.08</v>
      </c>
      <c r="D464" s="1">
        <v>263.81</v>
      </c>
      <c r="E464" s="1">
        <v>266.87</v>
      </c>
      <c r="F464" s="10">
        <f>(testdata[[#This Row],[close]]-F463)*Multiplier +F463</f>
        <v>265.60032967331006</v>
      </c>
      <c r="G464" s="13">
        <f>testdata[[#This Row],[high]]-testdata[[#This Row],[ema]]</f>
        <v>1.4796703266899272</v>
      </c>
      <c r="H464" s="13">
        <f>testdata[[#This Row],[low]]-testdata[[#This Row],[ema]]</f>
        <v>-1.7903296733100547</v>
      </c>
    </row>
    <row r="465" spans="1:8" x14ac:dyDescent="0.25">
      <c r="A465" s="5">
        <v>463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0">
        <f>(testdata[[#This Row],[close]]-F464)*Multiplier +F464</f>
        <v>265.55599686283722</v>
      </c>
      <c r="G465" s="13">
        <f>testdata[[#This Row],[high]]-testdata[[#This Row],[ema]]</f>
        <v>2.9940031371627924</v>
      </c>
      <c r="H465" s="13">
        <f>testdata[[#This Row],[low]]-testdata[[#This Row],[ema]]</f>
        <v>-2.5159968628371985</v>
      </c>
    </row>
    <row r="466" spans="1:8" x14ac:dyDescent="0.25">
      <c r="A466" s="5">
        <v>464</v>
      </c>
      <c r="B466" s="2">
        <v>43409</v>
      </c>
      <c r="C466" s="1">
        <v>267.36</v>
      </c>
      <c r="D466" s="1">
        <v>264.76</v>
      </c>
      <c r="E466" s="1">
        <v>266.75</v>
      </c>
      <c r="F466" s="10">
        <f>(testdata[[#This Row],[close]]-F465)*Multiplier +F465</f>
        <v>265.72656873957476</v>
      </c>
      <c r="G466" s="13">
        <f>testdata[[#This Row],[high]]-testdata[[#This Row],[ema]]</f>
        <v>1.6334312604252545</v>
      </c>
      <c r="H466" s="13">
        <f>testdata[[#This Row],[low]]-testdata[[#This Row],[ema]]</f>
        <v>-0.96656873957476819</v>
      </c>
    </row>
    <row r="467" spans="1:8" x14ac:dyDescent="0.25">
      <c r="A467" s="5">
        <v>465</v>
      </c>
      <c r="B467" s="2">
        <v>43410</v>
      </c>
      <c r="C467" s="1">
        <v>268.62</v>
      </c>
      <c r="D467" s="1">
        <v>266.62</v>
      </c>
      <c r="E467" s="1">
        <v>268.44</v>
      </c>
      <c r="F467" s="10">
        <f>(testdata[[#This Row],[close]]-F466)*Multiplier +F466</f>
        <v>266.11420177677837</v>
      </c>
      <c r="G467" s="13">
        <f>testdata[[#This Row],[high]]-testdata[[#This Row],[ema]]</f>
        <v>2.5057982232216318</v>
      </c>
      <c r="H467" s="13">
        <f>testdata[[#This Row],[low]]-testdata[[#This Row],[ema]]</f>
        <v>0.50579822322163182</v>
      </c>
    </row>
    <row r="468" spans="1:8" x14ac:dyDescent="0.25">
      <c r="A468" s="5">
        <v>466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0">
        <f>(testdata[[#This Row],[close]]-F467)*Multiplier +F467</f>
        <v>267.2678872372386</v>
      </c>
      <c r="G468" s="13">
        <f>testdata[[#This Row],[high]]-testdata[[#This Row],[ema]]</f>
        <v>7.0021127627613851</v>
      </c>
      <c r="H468" s="13">
        <f>testdata[[#This Row],[low]]-testdata[[#This Row],[ema]]</f>
        <v>3.082112762761426</v>
      </c>
    </row>
    <row r="469" spans="1:8" x14ac:dyDescent="0.25">
      <c r="A469" s="5">
        <v>467</v>
      </c>
      <c r="B469" s="2">
        <v>43412</v>
      </c>
      <c r="C469" s="1">
        <v>274.39</v>
      </c>
      <c r="D469" s="1">
        <v>272.44</v>
      </c>
      <c r="E469" s="1">
        <v>273.69</v>
      </c>
      <c r="F469" s="10">
        <f>(testdata[[#This Row],[close]]-F468)*Multiplier +F468</f>
        <v>268.18533191763311</v>
      </c>
      <c r="G469" s="13">
        <f>testdata[[#This Row],[high]]-testdata[[#This Row],[ema]]</f>
        <v>6.2046680823668794</v>
      </c>
      <c r="H469" s="13">
        <f>testdata[[#This Row],[low]]-testdata[[#This Row],[ema]]</f>
        <v>4.2546680823668908</v>
      </c>
    </row>
    <row r="470" spans="1:8" x14ac:dyDescent="0.25">
      <c r="A470" s="5">
        <v>468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0">
        <f>(testdata[[#This Row],[close]]-F469)*Multiplier +F469</f>
        <v>268.59028450082837</v>
      </c>
      <c r="G470" s="13">
        <f>testdata[[#This Row],[high]]-testdata[[#This Row],[ema]]</f>
        <v>3.8697154991716047</v>
      </c>
      <c r="H470" s="13">
        <f>testdata[[#This Row],[low]]-testdata[[#This Row],[ema]]</f>
        <v>0.87971549917165248</v>
      </c>
    </row>
    <row r="471" spans="1:8" x14ac:dyDescent="0.25">
      <c r="A471" s="5">
        <v>469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0">
        <f>(testdata[[#This Row],[close]]-F470)*Multiplier +F470</f>
        <v>268.21310100071003</v>
      </c>
      <c r="G471" s="13">
        <f>testdata[[#This Row],[high]]-testdata[[#This Row],[ema]]</f>
        <v>2.5068989992900015</v>
      </c>
      <c r="H471" s="13">
        <f>testdata[[#This Row],[low]]-testdata[[#This Row],[ema]]</f>
        <v>-2.8231010007100394</v>
      </c>
    </row>
    <row r="472" spans="1:8" x14ac:dyDescent="0.25">
      <c r="A472" s="5">
        <v>470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0">
        <f>(testdata[[#This Row],[close]]-F471)*Multiplier +F471</f>
        <v>267.81837228632287</v>
      </c>
      <c r="G472" s="13">
        <f>testdata[[#This Row],[high]]-testdata[[#This Row],[ema]]</f>
        <v>0.82162771367711684</v>
      </c>
      <c r="H472" s="13">
        <f>testdata[[#This Row],[low]]-testdata[[#This Row],[ema]]</f>
        <v>-3.1583722863228445</v>
      </c>
    </row>
    <row r="473" spans="1:8" x14ac:dyDescent="0.25">
      <c r="A473" s="5">
        <v>471</v>
      </c>
      <c r="B473" s="2">
        <v>43418</v>
      </c>
      <c r="C473" s="1">
        <v>267.94</v>
      </c>
      <c r="D473" s="1">
        <v>261.93</v>
      </c>
      <c r="E473" s="1">
        <v>263.64</v>
      </c>
      <c r="F473" s="10">
        <f>(testdata[[#This Row],[close]]-F472)*Multiplier +F472</f>
        <v>267.22146195970532</v>
      </c>
      <c r="G473" s="13">
        <f>testdata[[#This Row],[high]]-testdata[[#This Row],[ema]]</f>
        <v>0.71853804029467483</v>
      </c>
      <c r="H473" s="13">
        <f>testdata[[#This Row],[low]]-testdata[[#This Row],[ema]]</f>
        <v>-5.2914619597053161</v>
      </c>
    </row>
    <row r="474" spans="1:8" x14ac:dyDescent="0.25">
      <c r="A474" s="5">
        <v>472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0">
        <f>(testdata[[#This Row],[close]]-F473)*Multiplier +F473</f>
        <v>267.10268167974743</v>
      </c>
      <c r="G474" s="13">
        <f>testdata[[#This Row],[high]]-testdata[[#This Row],[ema]]</f>
        <v>-0.20268167974745666</v>
      </c>
      <c r="H474" s="13">
        <f>testdata[[#This Row],[low]]-testdata[[#This Row],[ema]]</f>
        <v>-6.5726816797474612</v>
      </c>
    </row>
    <row r="475" spans="1:8" x14ac:dyDescent="0.25">
      <c r="A475" s="5">
        <v>473</v>
      </c>
      <c r="B475" s="2">
        <v>43420</v>
      </c>
      <c r="C475" s="1">
        <v>268.08</v>
      </c>
      <c r="D475" s="1">
        <v>264.62</v>
      </c>
      <c r="E475" s="1">
        <v>267.08</v>
      </c>
      <c r="F475" s="10">
        <f>(testdata[[#This Row],[close]]-F474)*Multiplier +F474</f>
        <v>267.0994414397835</v>
      </c>
      <c r="G475" s="13">
        <f>testdata[[#This Row],[high]]-testdata[[#This Row],[ema]]</f>
        <v>0.98055856021647969</v>
      </c>
      <c r="H475" s="13">
        <f>testdata[[#This Row],[low]]-testdata[[#This Row],[ema]]</f>
        <v>-2.4794414397834998</v>
      </c>
    </row>
    <row r="476" spans="1:8" x14ac:dyDescent="0.25">
      <c r="A476" s="5">
        <v>474</v>
      </c>
      <c r="B476" s="2">
        <v>43423</v>
      </c>
      <c r="C476" s="1">
        <v>266.74</v>
      </c>
      <c r="D476" s="1">
        <v>261.56</v>
      </c>
      <c r="E476" s="1">
        <v>262.57</v>
      </c>
      <c r="F476" s="10">
        <f>(testdata[[#This Row],[close]]-F475)*Multiplier +F475</f>
        <v>266.45237837695731</v>
      </c>
      <c r="G476" s="13">
        <f>testdata[[#This Row],[high]]-testdata[[#This Row],[ema]]</f>
        <v>0.28762162304269623</v>
      </c>
      <c r="H476" s="13">
        <f>testdata[[#This Row],[low]]-testdata[[#This Row],[ema]]</f>
        <v>-4.8923783769573106</v>
      </c>
    </row>
    <row r="477" spans="1:8" x14ac:dyDescent="0.25">
      <c r="A477" s="5">
        <v>475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0">
        <f>(testdata[[#This Row],[close]]-F476)*Multiplier +F476</f>
        <v>265.20346718024911</v>
      </c>
      <c r="G477" s="13">
        <f>testdata[[#This Row],[high]]-testdata[[#This Row],[ema]]</f>
        <v>-4.6834671802491243</v>
      </c>
      <c r="H477" s="13">
        <f>testdata[[#This Row],[low]]-testdata[[#This Row],[ema]]</f>
        <v>-8.4434671802491152</v>
      </c>
    </row>
    <row r="478" spans="1:8" x14ac:dyDescent="0.25">
      <c r="A478" s="5">
        <v>476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0">
        <f>(testdata[[#This Row],[close]]-F477)*Multiplier +F477</f>
        <v>264.25725758307067</v>
      </c>
      <c r="G478" s="13">
        <f>testdata[[#This Row],[high]]-testdata[[#This Row],[ema]]</f>
        <v>-3.5972575830706432</v>
      </c>
      <c r="H478" s="13">
        <f>testdata[[#This Row],[low]]-testdata[[#This Row],[ema]]</f>
        <v>-5.6772575830706842</v>
      </c>
    </row>
    <row r="479" spans="1:8" x14ac:dyDescent="0.25">
      <c r="A479" s="5">
        <v>477</v>
      </c>
      <c r="B479" s="2">
        <v>43427</v>
      </c>
      <c r="C479" s="1">
        <v>258.39</v>
      </c>
      <c r="D479" s="1">
        <v>256.68</v>
      </c>
      <c r="E479" s="1">
        <v>256.86</v>
      </c>
      <c r="F479" s="10">
        <f>(testdata[[#This Row],[close]]-F478)*Multiplier +F478</f>
        <v>263.20050649977486</v>
      </c>
      <c r="G479" s="13">
        <f>testdata[[#This Row],[high]]-testdata[[#This Row],[ema]]</f>
        <v>-4.8105064997748741</v>
      </c>
      <c r="H479" s="13">
        <f>testdata[[#This Row],[low]]-testdata[[#This Row],[ema]]</f>
        <v>-6.5205064997748536</v>
      </c>
    </row>
    <row r="480" spans="1:8" x14ac:dyDescent="0.25">
      <c r="A480" s="5">
        <v>478</v>
      </c>
      <c r="B480" s="2">
        <v>43430</v>
      </c>
      <c r="C480" s="1">
        <v>261.25</v>
      </c>
      <c r="D480" s="1">
        <v>258.89999999999998</v>
      </c>
      <c r="E480" s="1">
        <v>261</v>
      </c>
      <c r="F480" s="10">
        <f>(testdata[[#This Row],[close]]-F479)*Multiplier +F479</f>
        <v>262.88614842837848</v>
      </c>
      <c r="G480" s="13">
        <f>testdata[[#This Row],[high]]-testdata[[#This Row],[ema]]</f>
        <v>-1.6361484283784762</v>
      </c>
      <c r="H480" s="13">
        <f>testdata[[#This Row],[low]]-testdata[[#This Row],[ema]]</f>
        <v>-3.9861484283784989</v>
      </c>
    </row>
    <row r="481" spans="1:8" x14ac:dyDescent="0.25">
      <c r="A481" s="5">
        <v>479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0">
        <f>(testdata[[#This Row],[close]]-F480)*Multiplier +F480</f>
        <v>262.74241293861013</v>
      </c>
      <c r="G481" s="13">
        <f>testdata[[#This Row],[high]]-testdata[[#This Row],[ema]]</f>
        <v>-0.86241293861013446</v>
      </c>
      <c r="H481" s="13">
        <f>testdata[[#This Row],[low]]-testdata[[#This Row],[ema]]</f>
        <v>-3.5324129386101504</v>
      </c>
    </row>
    <row r="482" spans="1:8" x14ac:dyDescent="0.25">
      <c r="A482" s="5">
        <v>480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0">
        <f>(testdata[[#This Row],[close]]-F481)*Multiplier +F481</f>
        <v>263.4806396616658</v>
      </c>
      <c r="G482" s="13">
        <f>testdata[[#This Row],[high]]-testdata[[#This Row],[ema]]</f>
        <v>4.4293603383342202</v>
      </c>
      <c r="H482" s="13">
        <f>testdata[[#This Row],[low]]-testdata[[#This Row],[ema]]</f>
        <v>-1.6706396616658026</v>
      </c>
    </row>
    <row r="483" spans="1:8" x14ac:dyDescent="0.25">
      <c r="A483" s="5">
        <v>481</v>
      </c>
      <c r="B483" s="2">
        <v>43433</v>
      </c>
      <c r="C483" s="1">
        <v>268.86</v>
      </c>
      <c r="D483" s="1">
        <v>265.82</v>
      </c>
      <c r="E483" s="1">
        <v>267.33</v>
      </c>
      <c r="F483" s="10">
        <f>(testdata[[#This Row],[close]]-F482)*Multiplier +F482</f>
        <v>264.03054828142785</v>
      </c>
      <c r="G483" s="13">
        <f>testdata[[#This Row],[high]]-testdata[[#This Row],[ema]]</f>
        <v>4.8294517185721588</v>
      </c>
      <c r="H483" s="13">
        <f>testdata[[#This Row],[low]]-testdata[[#This Row],[ema]]</f>
        <v>1.7894517185721384</v>
      </c>
    </row>
    <row r="484" spans="1:8" x14ac:dyDescent="0.25">
      <c r="A484" s="5">
        <v>482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0">
        <f>(testdata[[#This Row],[close]]-F483)*Multiplier +F483</f>
        <v>264.73475566979528</v>
      </c>
      <c r="G484" s="13">
        <f>testdata[[#This Row],[high]]-testdata[[#This Row],[ema]]</f>
        <v>4.8352443302047163</v>
      </c>
      <c r="H484" s="13">
        <f>testdata[[#This Row],[low]]-testdata[[#This Row],[ema]]</f>
        <v>2.0752443302047254</v>
      </c>
    </row>
    <row r="485" spans="1:8" x14ac:dyDescent="0.25">
      <c r="A485" s="5">
        <v>483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0">
        <f>(testdata[[#This Row],[close]]-F484)*Multiplier +F484</f>
        <v>265.84693343125309</v>
      </c>
      <c r="G485" s="13">
        <f>testdata[[#This Row],[high]]-testdata[[#This Row],[ema]]</f>
        <v>7.7430665687468831</v>
      </c>
      <c r="H485" s="13">
        <f>testdata[[#This Row],[low]]-testdata[[#This Row],[ema]]</f>
        <v>4.92306656874689</v>
      </c>
    </row>
    <row r="486" spans="1:8" x14ac:dyDescent="0.25">
      <c r="A486" s="5">
        <v>484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0">
        <f>(testdata[[#This Row],[close]]-F485)*Multiplier +F485</f>
        <v>265.53880008393122</v>
      </c>
      <c r="G486" s="13">
        <f>testdata[[#This Row],[high]]-testdata[[#This Row],[ema]]</f>
        <v>6.5411999160687628</v>
      </c>
      <c r="H486" s="13">
        <f>testdata[[#This Row],[low]]-testdata[[#This Row],[ema]]</f>
        <v>-2.1888000839311985</v>
      </c>
    </row>
    <row r="487" spans="1:8" x14ac:dyDescent="0.25">
      <c r="A487" s="5">
        <v>485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0">
        <f>(testdata[[#This Row],[close]]-F486)*Multiplier +F486</f>
        <v>265.21754292908389</v>
      </c>
      <c r="G487" s="13">
        <f>testdata[[#This Row],[high]]-testdata[[#This Row],[ema]]</f>
        <v>-1.8075429290838656</v>
      </c>
      <c r="H487" s="13">
        <f>testdata[[#This Row],[low]]-testdata[[#This Row],[ema]]</f>
        <v>-9.1475429290838974</v>
      </c>
    </row>
    <row r="488" spans="1:8" x14ac:dyDescent="0.25">
      <c r="A488" s="5">
        <v>486</v>
      </c>
      <c r="B488" s="2">
        <v>43441</v>
      </c>
      <c r="C488" s="1">
        <v>264.63</v>
      </c>
      <c r="D488" s="1">
        <v>256.25</v>
      </c>
      <c r="E488" s="1">
        <v>257.17</v>
      </c>
      <c r="F488" s="10">
        <f>(testdata[[#This Row],[close]]-F487)*Multiplier +F487</f>
        <v>264.06789393921474</v>
      </c>
      <c r="G488" s="13">
        <f>testdata[[#This Row],[high]]-testdata[[#This Row],[ema]]</f>
        <v>0.56210606078525416</v>
      </c>
      <c r="H488" s="13">
        <f>testdata[[#This Row],[low]]-testdata[[#This Row],[ema]]</f>
        <v>-7.8178939392147413</v>
      </c>
    </row>
    <row r="489" spans="1:8" x14ac:dyDescent="0.25">
      <c r="A489" s="5">
        <v>487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0">
        <f>(testdata[[#This Row],[close]]-F488)*Multiplier +F488</f>
        <v>263.1524805193269</v>
      </c>
      <c r="G489" s="13">
        <f>testdata[[#This Row],[high]]-testdata[[#This Row],[ema]]</f>
        <v>-4.432480519326873</v>
      </c>
      <c r="H489" s="13">
        <f>testdata[[#This Row],[low]]-testdata[[#This Row],[ema]]</f>
        <v>-10.812480519326897</v>
      </c>
    </row>
    <row r="490" spans="1:8" x14ac:dyDescent="0.25">
      <c r="A490" s="5">
        <v>488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0">
        <f>(testdata[[#This Row],[close]]-F489)*Multiplier +F489</f>
        <v>262.37641187370878</v>
      </c>
      <c r="G490" s="13">
        <f>testdata[[#This Row],[high]]-testdata[[#This Row],[ema]]</f>
        <v>-1.0064118737087711</v>
      </c>
      <c r="H490" s="13">
        <f>testdata[[#This Row],[low]]-testdata[[#This Row],[ema]]</f>
        <v>-6.266411873708762</v>
      </c>
    </row>
    <row r="491" spans="1:8" x14ac:dyDescent="0.25">
      <c r="A491" s="5">
        <v>489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0">
        <f>(testdata[[#This Row],[close]]-F490)*Multiplier +F490</f>
        <v>261.89549589175039</v>
      </c>
      <c r="G491" s="13">
        <f>testdata[[#This Row],[high]]-testdata[[#This Row],[ema]]</f>
        <v>0.57450410824964138</v>
      </c>
      <c r="H491" s="13">
        <f>testdata[[#This Row],[low]]-testdata[[#This Row],[ema]]</f>
        <v>-2.9654958917503791</v>
      </c>
    </row>
    <row r="492" spans="1:8" x14ac:dyDescent="0.25">
      <c r="A492" s="5">
        <v>490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0">
        <f>(testdata[[#This Row],[close]]-F491)*Multiplier +F491</f>
        <v>261.47185362150032</v>
      </c>
      <c r="G492" s="13">
        <f>testdata[[#This Row],[high]]-testdata[[#This Row],[ema]]</f>
        <v>-0.48185362150030642</v>
      </c>
      <c r="H492" s="13">
        <f>testdata[[#This Row],[low]]-testdata[[#This Row],[ema]]</f>
        <v>-3.761853621500336</v>
      </c>
    </row>
    <row r="493" spans="1:8" x14ac:dyDescent="0.25">
      <c r="A493" s="5">
        <v>491</v>
      </c>
      <c r="B493" s="2">
        <v>43448</v>
      </c>
      <c r="C493" s="1">
        <v>257.62</v>
      </c>
      <c r="D493" s="1">
        <v>253.54</v>
      </c>
      <c r="E493" s="1">
        <v>254.15</v>
      </c>
      <c r="F493" s="10">
        <f>(testdata[[#This Row],[close]]-F492)*Multiplier +F492</f>
        <v>260.42587453271454</v>
      </c>
      <c r="G493" s="13">
        <f>testdata[[#This Row],[high]]-testdata[[#This Row],[ema]]</f>
        <v>-2.8058745327145402</v>
      </c>
      <c r="H493" s="13">
        <f>testdata[[#This Row],[low]]-testdata[[#This Row],[ema]]</f>
        <v>-6.8858745327145527</v>
      </c>
    </row>
    <row r="494" spans="1:8" x14ac:dyDescent="0.25">
      <c r="A494" s="5">
        <v>492</v>
      </c>
      <c r="B494" s="2">
        <v>43451</v>
      </c>
      <c r="C494" s="1">
        <v>254.32</v>
      </c>
      <c r="D494" s="1">
        <v>247.37</v>
      </c>
      <c r="E494" s="1">
        <v>249.16</v>
      </c>
      <c r="F494" s="10">
        <f>(testdata[[#This Row],[close]]-F493)*Multiplier +F493</f>
        <v>258.81646388518391</v>
      </c>
      <c r="G494" s="13">
        <f>testdata[[#This Row],[high]]-testdata[[#This Row],[ema]]</f>
        <v>-4.496463885183914</v>
      </c>
      <c r="H494" s="13">
        <f>testdata[[#This Row],[low]]-testdata[[#This Row],[ema]]</f>
        <v>-11.446463885183903</v>
      </c>
    </row>
    <row r="495" spans="1:8" x14ac:dyDescent="0.25">
      <c r="A495" s="5">
        <v>493</v>
      </c>
      <c r="B495" s="2">
        <v>43452</v>
      </c>
      <c r="C495" s="1">
        <v>251.69</v>
      </c>
      <c r="D495" s="1">
        <v>247.13</v>
      </c>
      <c r="E495" s="1">
        <v>248.89</v>
      </c>
      <c r="F495" s="10">
        <f>(testdata[[#This Row],[close]]-F494)*Multiplier +F494</f>
        <v>257.39839761587194</v>
      </c>
      <c r="G495" s="13">
        <f>testdata[[#This Row],[high]]-testdata[[#This Row],[ema]]</f>
        <v>-5.7083976158719452</v>
      </c>
      <c r="H495" s="13">
        <f>testdata[[#This Row],[low]]-testdata[[#This Row],[ema]]</f>
        <v>-10.268397615871947</v>
      </c>
    </row>
    <row r="496" spans="1:8" x14ac:dyDescent="0.25">
      <c r="A496" s="5">
        <v>494</v>
      </c>
      <c r="B496" s="2">
        <v>43453</v>
      </c>
      <c r="C496" s="1">
        <v>253.1</v>
      </c>
      <c r="D496" s="1">
        <v>243.3</v>
      </c>
      <c r="E496" s="1">
        <v>245.16</v>
      </c>
      <c r="F496" s="10">
        <f>(testdata[[#This Row],[close]]-F495)*Multiplier +F495</f>
        <v>255.65005509931882</v>
      </c>
      <c r="G496" s="13">
        <f>testdata[[#This Row],[high]]-testdata[[#This Row],[ema]]</f>
        <v>-2.5500550993188256</v>
      </c>
      <c r="H496" s="13">
        <f>testdata[[#This Row],[low]]-testdata[[#This Row],[ema]]</f>
        <v>-12.350055099318809</v>
      </c>
    </row>
    <row r="497" spans="1:8" x14ac:dyDescent="0.25">
      <c r="A497" s="5">
        <v>495</v>
      </c>
      <c r="B497" s="2">
        <v>43454</v>
      </c>
      <c r="C497" s="1">
        <v>245.51</v>
      </c>
      <c r="D497" s="1">
        <v>238.71</v>
      </c>
      <c r="E497" s="1">
        <v>241.17</v>
      </c>
      <c r="F497" s="10">
        <f>(testdata[[#This Row],[close]]-F496)*Multiplier +F496</f>
        <v>253.58147579941613</v>
      </c>
      <c r="G497" s="13">
        <f>testdata[[#This Row],[high]]-testdata[[#This Row],[ema]]</f>
        <v>-8.0714757994161346</v>
      </c>
      <c r="H497" s="13">
        <f>testdata[[#This Row],[low]]-testdata[[#This Row],[ema]]</f>
        <v>-14.871475799416118</v>
      </c>
    </row>
    <row r="498" spans="1:8" x14ac:dyDescent="0.25">
      <c r="A498" s="5">
        <v>496</v>
      </c>
      <c r="B498" s="2">
        <v>43455</v>
      </c>
      <c r="C498" s="1">
        <v>245.07</v>
      </c>
      <c r="D498" s="1">
        <v>235.52</v>
      </c>
      <c r="E498" s="1">
        <v>236.23</v>
      </c>
      <c r="F498" s="10">
        <f>(testdata[[#This Row],[close]]-F497)*Multiplier +F497</f>
        <v>251.10269354235669</v>
      </c>
      <c r="G498" s="13">
        <f>testdata[[#This Row],[high]]-testdata[[#This Row],[ema]]</f>
        <v>-6.0326935423566965</v>
      </c>
      <c r="H498" s="13">
        <f>testdata[[#This Row],[low]]-testdata[[#This Row],[ema]]</f>
        <v>-15.582693542356679</v>
      </c>
    </row>
    <row r="499" spans="1:8" x14ac:dyDescent="0.25">
      <c r="A499" s="5">
        <v>497</v>
      </c>
      <c r="B499" s="2">
        <v>43458</v>
      </c>
      <c r="C499" s="1">
        <v>236.36</v>
      </c>
      <c r="D499" s="1">
        <v>229.92</v>
      </c>
      <c r="E499" s="1">
        <v>229.99</v>
      </c>
      <c r="F499" s="10">
        <f>(testdata[[#This Row],[close]]-F498)*Multiplier +F498</f>
        <v>248.08659446487715</v>
      </c>
      <c r="G499" s="13">
        <f>testdata[[#This Row],[high]]-testdata[[#This Row],[ema]]</f>
        <v>-11.726594464877138</v>
      </c>
      <c r="H499" s="13">
        <f>testdata[[#This Row],[low]]-testdata[[#This Row],[ema]]</f>
        <v>-18.166594464877164</v>
      </c>
    </row>
    <row r="500" spans="1:8" x14ac:dyDescent="0.25">
      <c r="A500" s="5">
        <v>498</v>
      </c>
      <c r="B500" s="2">
        <v>43460</v>
      </c>
      <c r="C500" s="1">
        <v>241.61</v>
      </c>
      <c r="D500" s="1">
        <v>229.42</v>
      </c>
      <c r="E500" s="1">
        <v>241.61</v>
      </c>
      <c r="F500" s="10">
        <f>(testdata[[#This Row],[close]]-F499)*Multiplier +F499</f>
        <v>247.16136668418042</v>
      </c>
      <c r="G500" s="13">
        <f>testdata[[#This Row],[high]]-testdata[[#This Row],[ema]]</f>
        <v>-5.5513666841804081</v>
      </c>
      <c r="H500" s="13">
        <f>testdata[[#This Row],[low]]-testdata[[#This Row],[ema]]</f>
        <v>-17.741366684180434</v>
      </c>
    </row>
    <row r="501" spans="1:8" x14ac:dyDescent="0.25">
      <c r="A501" s="5">
        <v>499</v>
      </c>
      <c r="B501" s="2">
        <v>43461</v>
      </c>
      <c r="C501" s="1">
        <v>243.68</v>
      </c>
      <c r="D501" s="1">
        <v>234.52</v>
      </c>
      <c r="E501" s="1">
        <v>243.46</v>
      </c>
      <c r="F501" s="10">
        <f>(testdata[[#This Row],[close]]-F500)*Multiplier +F500</f>
        <v>246.6326000150118</v>
      </c>
      <c r="G501" s="13">
        <f>testdata[[#This Row],[high]]-testdata[[#This Row],[ema]]</f>
        <v>-2.9526000150117966</v>
      </c>
      <c r="H501" s="13">
        <f>testdata[[#This Row],[low]]-testdata[[#This Row],[ema]]</f>
        <v>-12.112600015011793</v>
      </c>
    </row>
    <row r="502" spans="1:8" x14ac:dyDescent="0.25">
      <c r="A502" s="5">
        <v>500</v>
      </c>
      <c r="B502" s="2">
        <v>43462</v>
      </c>
      <c r="C502" s="1">
        <v>246.73</v>
      </c>
      <c r="D502" s="1">
        <v>241.87</v>
      </c>
      <c r="E502" s="1">
        <v>243.15</v>
      </c>
      <c r="F502" s="10">
        <f>(testdata[[#This Row],[close]]-F501)*Multiplier +F501</f>
        <v>246.13508572715298</v>
      </c>
      <c r="G502" s="13">
        <f>testdata[[#This Row],[high]]-testdata[[#This Row],[ema]]</f>
        <v>0.59491427284700649</v>
      </c>
      <c r="H502" s="13">
        <f>testdata[[#This Row],[low]]-testdata[[#This Row],[ema]]</f>
        <v>-4.2650857271529787</v>
      </c>
    </row>
    <row r="503" spans="1:8" x14ac:dyDescent="0.25">
      <c r="A503" s="5">
        <v>501</v>
      </c>
      <c r="B503" s="2">
        <v>43465</v>
      </c>
      <c r="C503" s="1">
        <v>245.54</v>
      </c>
      <c r="D503" s="1">
        <v>242.87</v>
      </c>
      <c r="E503" s="1">
        <v>245.28</v>
      </c>
      <c r="F503" s="12">
        <f>(testdata[[#This Row],[close]]-F502)*Multiplier +F502</f>
        <v>246.01293062327397</v>
      </c>
      <c r="G503" s="14">
        <f>testdata[[#This Row],[high]]-testdata[[#This Row],[ema]]</f>
        <v>-0.47293062327398161</v>
      </c>
      <c r="H503" s="14">
        <f>testdata[[#This Row],[low]]-testdata[[#This Row],[ema]]</f>
        <v>-3.1429306232739691</v>
      </c>
    </row>
  </sheetData>
  <pageMargins left="0.7" right="0.7" top="0.75" bottom="0.75" header="0.3" footer="0.3"/>
  <pageSetup orientation="portrait" r:id="rId1"/>
  <ignoredErrors>
    <ignoredError sqref="J2:J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Elder-Ray Index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2022-04-29T22:38:32Z</dcterms:modified>
</cp:coreProperties>
</file>