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04A6370-543C-4E04-9A94-CE6F7455C668}" xr6:coauthVersionLast="47" xr6:coauthVersionMax="47" xr10:uidLastSave="{00000000-0000-0000-0000-000000000000}"/>
  <bookViews>
    <workbookView xWindow="-120" yWindow="-120" windowWidth="20730" windowHeight="11160" xr2:uid="{1F236C02-480D-44DD-AFD1-4A3E5E1BC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11" i="1"/>
  <c r="L12" i="1"/>
  <c r="L9" i="1"/>
  <c r="D11" i="1"/>
  <c r="M10" i="1" s="1"/>
  <c r="D12" i="1"/>
  <c r="M11" i="1" s="1"/>
  <c r="D13" i="1"/>
  <c r="M12" i="1" s="1"/>
  <c r="D10" i="1"/>
  <c r="M9" i="1" s="1"/>
  <c r="F11" i="1" l="1"/>
  <c r="N10" i="1" s="1"/>
  <c r="F12" i="1"/>
  <c r="F10" i="1"/>
  <c r="F13" i="1"/>
  <c r="H11" i="1" l="1"/>
  <c r="O10" i="1" s="1"/>
  <c r="N11" i="1"/>
  <c r="H12" i="1"/>
  <c r="O11" i="1" s="1"/>
  <c r="N9" i="1"/>
  <c r="H10" i="1"/>
  <c r="O9" i="1" s="1"/>
  <c r="N12" i="1"/>
  <c r="H13" i="1"/>
  <c r="O12" i="1" l="1"/>
</calcChain>
</file>

<file path=xl/sharedStrings.xml><?xml version="1.0" encoding="utf-8"?>
<sst xmlns="http://schemas.openxmlformats.org/spreadsheetml/2006/main" count="25" uniqueCount="25">
  <si>
    <t>Total Subscirbers Analysis</t>
  </si>
  <si>
    <t>Reconcilations(Excel vs SQL)</t>
  </si>
  <si>
    <t>Channel Name</t>
  </si>
  <si>
    <t>Avg View per Vid(Excel)</t>
  </si>
  <si>
    <t>Avg View per Vid(SQL)</t>
  </si>
  <si>
    <t>Potential Product Sales per Vid(Excel)</t>
  </si>
  <si>
    <t>Potential Product Sales per Vid(SQLl)</t>
  </si>
  <si>
    <t>Net Porfits (Excel)</t>
  </si>
  <si>
    <t>Net Porfits (SQL)</t>
  </si>
  <si>
    <t>Conversion Rate</t>
  </si>
  <si>
    <t>Product cost</t>
  </si>
  <si>
    <t>Campaign cost</t>
  </si>
  <si>
    <t>NoCopyrightSounds</t>
  </si>
  <si>
    <t>DanTDM</t>
  </si>
  <si>
    <t>Dan Rhodes</t>
  </si>
  <si>
    <t>Miss Katy</t>
  </si>
  <si>
    <t>Potential Revenue per Video(Excel) ( $USD)</t>
  </si>
  <si>
    <t>Potential Revenue per Video(SQL) ( $USD)</t>
  </si>
  <si>
    <t>Avg View per Vid</t>
  </si>
  <si>
    <t>DIFFERENCE (Excel vs SQL)</t>
  </si>
  <si>
    <t>Potential Product Sales per Vid</t>
  </si>
  <si>
    <t>Potential Revenue per Video ( $USD)</t>
  </si>
  <si>
    <t>Net Porfits</t>
  </si>
  <si>
    <t>Reccomendation</t>
  </si>
  <si>
    <t>Based on the viewership and views per subscriber, Miss Katy appears to be the best option to advance with becauase there's a higher ROI with Miss Katy compared to the other channels.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</si>
</sst>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4" fillId="4" borderId="1" xfId="4" applyBorder="1" applyAlignment="1">
      <alignment horizontal="center" wrapText="1"/>
    </xf>
    <xf numFmtId="0" fontId="3" fillId="3" borderId="1" xfId="3" applyBorder="1" applyAlignment="1">
      <alignment horizontal="center" wrapText="1"/>
    </xf>
    <xf numFmtId="0" fontId="2" fillId="2" borderId="1" xfId="2" applyBorder="1" applyAlignment="1">
      <alignment horizontal="center" wrapText="1"/>
    </xf>
    <xf numFmtId="0" fontId="1" fillId="5" borderId="1" xfId="5" applyBorder="1" applyAlignment="1">
      <alignment horizontal="center" wrapText="1"/>
    </xf>
    <xf numFmtId="0" fontId="1" fillId="6" borderId="1" xfId="6" applyBorder="1"/>
    <xf numFmtId="164" fontId="0" fillId="0" borderId="1" xfId="1" applyNumberFormat="1" applyFont="1" applyBorder="1"/>
    <xf numFmtId="164" fontId="0" fillId="0" borderId="1" xfId="0" applyNumberFormat="1" applyBorder="1"/>
    <xf numFmtId="0" fontId="5" fillId="7" borderId="0" xfId="0" applyFont="1" applyFill="1" applyAlignment="1">
      <alignment horizontal="center"/>
    </xf>
    <xf numFmtId="164" fontId="0" fillId="0" borderId="0" xfId="0" applyNumberFormat="1"/>
    <xf numFmtId="0" fontId="6" fillId="9" borderId="2" xfId="0" applyFont="1" applyFill="1" applyBorder="1" applyAlignment="1">
      <alignment horizontal="center"/>
    </xf>
    <xf numFmtId="0" fontId="0" fillId="5" borderId="1" xfId="5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1" fillId="8" borderId="1" xfId="7" applyNumberFormat="1" applyBorder="1"/>
  </cellXfs>
  <cellStyles count="8">
    <cellStyle name="20% - Accent1" xfId="5" builtinId="30"/>
    <cellStyle name="40% - Accent3" xfId="7" builtinId="39"/>
    <cellStyle name="40% - Accent5" xfId="6" builtinId="47"/>
    <cellStyle name="Bad" xfId="3" builtinId="27"/>
    <cellStyle name="Comma" xfId="1" builtinId="3"/>
    <cellStyle name="Good" xfId="2" builtinId="26"/>
    <cellStyle name="Neutral" xfId="4" builtinId="28"/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A72F-1A18-4FF1-A190-1EE549C28632}">
  <dimension ref="A1:P19"/>
  <sheetViews>
    <sheetView tabSelected="1" workbookViewId="0">
      <selection activeCell="H14" sqref="H14"/>
    </sheetView>
  </sheetViews>
  <sheetFormatPr defaultRowHeight="15" x14ac:dyDescent="0.25"/>
  <cols>
    <col min="1" max="1" width="18.7109375" bestFit="1" customWidth="1"/>
    <col min="2" max="2" width="21.42578125" bestFit="1" customWidth="1"/>
    <col min="3" max="3" width="20.140625" bestFit="1" customWidth="1"/>
    <col min="4" max="4" width="20.5703125" customWidth="1"/>
    <col min="5" max="5" width="20.28515625" customWidth="1"/>
    <col min="6" max="6" width="21" customWidth="1"/>
    <col min="7" max="7" width="21.5703125" customWidth="1"/>
    <col min="8" max="8" width="15.7109375" customWidth="1"/>
    <col min="9" max="9" width="12.85546875" customWidth="1"/>
    <col min="10" max="10" width="12.42578125" customWidth="1"/>
    <col min="13" max="13" width="17.5703125" customWidth="1"/>
    <col min="14" max="14" width="19.42578125" customWidth="1"/>
    <col min="15" max="15" width="19.5703125" customWidth="1"/>
    <col min="16" max="16" width="17" customWidth="1"/>
  </cols>
  <sheetData>
    <row r="1" spans="1:16" ht="21" x14ac:dyDescent="0.35">
      <c r="A1" s="10" t="s">
        <v>0</v>
      </c>
      <c r="B1" s="10"/>
      <c r="C1" s="10"/>
      <c r="D1" s="10"/>
    </row>
    <row r="4" spans="1:16" x14ac:dyDescent="0.25">
      <c r="A4" t="s">
        <v>1</v>
      </c>
      <c r="C4" s="7" t="s">
        <v>9</v>
      </c>
      <c r="D4" s="1">
        <v>0.02</v>
      </c>
    </row>
    <row r="5" spans="1:16" x14ac:dyDescent="0.25">
      <c r="C5" s="7" t="s">
        <v>10</v>
      </c>
      <c r="D5" s="1">
        <v>5</v>
      </c>
    </row>
    <row r="6" spans="1:16" x14ac:dyDescent="0.25">
      <c r="C6" s="7" t="s">
        <v>11</v>
      </c>
      <c r="D6" s="8">
        <v>50000</v>
      </c>
    </row>
    <row r="7" spans="1:16" ht="18.75" x14ac:dyDescent="0.3">
      <c r="M7" s="12" t="s">
        <v>19</v>
      </c>
      <c r="N7" s="12"/>
      <c r="O7" s="12"/>
      <c r="P7" s="12"/>
    </row>
    <row r="8" spans="1:16" ht="54.75" customHeight="1" x14ac:dyDescent="0.25">
      <c r="M8" s="3" t="s">
        <v>18</v>
      </c>
      <c r="N8" s="4" t="s">
        <v>20</v>
      </c>
      <c r="O8" s="5" t="s">
        <v>21</v>
      </c>
      <c r="P8" s="13" t="s">
        <v>22</v>
      </c>
    </row>
    <row r="9" spans="1:16" ht="30" customHeight="1" x14ac:dyDescent="0.25">
      <c r="A9" s="2" t="s">
        <v>2</v>
      </c>
      <c r="B9" s="3" t="s">
        <v>3</v>
      </c>
      <c r="C9" s="3" t="s">
        <v>4</v>
      </c>
      <c r="D9" s="4" t="s">
        <v>5</v>
      </c>
      <c r="E9" s="4" t="s">
        <v>6</v>
      </c>
      <c r="F9" s="5" t="s">
        <v>16</v>
      </c>
      <c r="G9" s="5" t="s">
        <v>17</v>
      </c>
      <c r="H9" s="6" t="s">
        <v>7</v>
      </c>
      <c r="I9" s="6" t="s">
        <v>8</v>
      </c>
      <c r="L9" s="11">
        <f>B10-C10</f>
        <v>0</v>
      </c>
      <c r="M9" s="11">
        <f>D10-E10</f>
        <v>0</v>
      </c>
      <c r="N9" s="11">
        <f>F10-G10</f>
        <v>0</v>
      </c>
      <c r="O9" s="11">
        <f>H10-I10</f>
        <v>0</v>
      </c>
    </row>
    <row r="10" spans="1:16" x14ac:dyDescent="0.25">
      <c r="A10" s="1" t="s">
        <v>12</v>
      </c>
      <c r="B10" s="8">
        <v>6920000</v>
      </c>
      <c r="C10" s="8">
        <v>6920000</v>
      </c>
      <c r="D10" s="8">
        <f>B10*$D$4</f>
        <v>138400</v>
      </c>
      <c r="E10" s="8">
        <v>138400</v>
      </c>
      <c r="F10" s="9">
        <f>D10*$D$5</f>
        <v>692000</v>
      </c>
      <c r="G10" s="8">
        <v>692000</v>
      </c>
      <c r="H10" s="9">
        <f>F10-$D$6</f>
        <v>642000</v>
      </c>
      <c r="I10" s="8">
        <v>642000</v>
      </c>
      <c r="L10" s="11">
        <f>B11-C11</f>
        <v>0</v>
      </c>
      <c r="M10" s="11">
        <f>D11-E11</f>
        <v>0</v>
      </c>
      <c r="N10" s="11">
        <f>F11-G11</f>
        <v>0</v>
      </c>
      <c r="O10" s="11">
        <f>H11-I11</f>
        <v>0</v>
      </c>
    </row>
    <row r="11" spans="1:16" x14ac:dyDescent="0.25">
      <c r="A11" s="1" t="s">
        <v>13</v>
      </c>
      <c r="B11" s="8">
        <v>5340000</v>
      </c>
      <c r="C11" s="8">
        <v>5340000</v>
      </c>
      <c r="D11" s="8">
        <f t="shared" ref="D11:D13" si="0">B11*$D$4</f>
        <v>106800</v>
      </c>
      <c r="E11" s="8">
        <v>106800</v>
      </c>
      <c r="F11" s="9">
        <f t="shared" ref="F11:F13" si="1">D11*$D$5</f>
        <v>534000</v>
      </c>
      <c r="G11" s="8">
        <v>534000</v>
      </c>
      <c r="H11" s="9">
        <f t="shared" ref="H11:H12" si="2">F11-$D$6</f>
        <v>484000</v>
      </c>
      <c r="I11" s="8">
        <v>484000</v>
      </c>
      <c r="L11" s="11">
        <f>B12-C12</f>
        <v>0</v>
      </c>
      <c r="M11" s="11">
        <f>D12-E12</f>
        <v>0</v>
      </c>
      <c r="N11" s="11">
        <f>F12-G12</f>
        <v>0</v>
      </c>
      <c r="O11" s="11">
        <f>H12-I12</f>
        <v>0</v>
      </c>
    </row>
    <row r="12" spans="1:16" x14ac:dyDescent="0.25">
      <c r="A12" s="1" t="s">
        <v>14</v>
      </c>
      <c r="B12" s="8">
        <v>11150000</v>
      </c>
      <c r="C12" s="8">
        <v>11150000</v>
      </c>
      <c r="D12" s="8">
        <f t="shared" si="0"/>
        <v>223000</v>
      </c>
      <c r="E12" s="8">
        <v>223000</v>
      </c>
      <c r="F12" s="9">
        <f t="shared" si="1"/>
        <v>1115000</v>
      </c>
      <c r="G12" s="8">
        <v>1115000</v>
      </c>
      <c r="H12" s="9">
        <f t="shared" si="2"/>
        <v>1065000</v>
      </c>
      <c r="I12" s="8">
        <v>1065000</v>
      </c>
      <c r="L12" s="11">
        <f>B13-C13</f>
        <v>0</v>
      </c>
      <c r="M12" s="11">
        <f>D13-E13</f>
        <v>0</v>
      </c>
      <c r="N12" s="11">
        <f>F13-G13</f>
        <v>0</v>
      </c>
      <c r="O12" s="11">
        <f>H13-I13</f>
        <v>0</v>
      </c>
    </row>
    <row r="13" spans="1:16" x14ac:dyDescent="0.25">
      <c r="A13" s="1" t="s">
        <v>15</v>
      </c>
      <c r="B13" s="8">
        <v>14330000</v>
      </c>
      <c r="C13" s="8">
        <v>14330000</v>
      </c>
      <c r="D13" s="8">
        <f t="shared" si="0"/>
        <v>286600</v>
      </c>
      <c r="E13" s="8">
        <v>286600</v>
      </c>
      <c r="F13" s="9">
        <f t="shared" si="1"/>
        <v>1433000</v>
      </c>
      <c r="G13" s="8">
        <v>1433000</v>
      </c>
      <c r="H13" s="15">
        <f>F13-$D$6</f>
        <v>1383000</v>
      </c>
      <c r="I13" s="15">
        <v>1383000</v>
      </c>
    </row>
    <row r="17" spans="1:4" x14ac:dyDescent="0.25">
      <c r="A17" t="s">
        <v>23</v>
      </c>
    </row>
    <row r="18" spans="1:4" ht="15" customHeight="1" x14ac:dyDescent="0.25"/>
    <row r="19" spans="1:4" ht="51" customHeight="1" x14ac:dyDescent="0.25">
      <c r="A19" s="14" t="s">
        <v>24</v>
      </c>
      <c r="B19" s="14"/>
      <c r="C19" s="14"/>
      <c r="D19" s="14"/>
    </row>
  </sheetData>
  <mergeCells count="3">
    <mergeCell ref="A1:D1"/>
    <mergeCell ref="M7:P7"/>
    <mergeCell ref="A19:D19"/>
  </mergeCells>
  <conditionalFormatting sqref="L9:O12">
    <cfRule type="cellIs" dxfId="1" priority="2" operator="not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 Agboola</dc:creator>
  <cp:lastModifiedBy>Oluwatobi Agboola</cp:lastModifiedBy>
  <dcterms:created xsi:type="dcterms:W3CDTF">2024-07-18T16:02:33Z</dcterms:created>
  <dcterms:modified xsi:type="dcterms:W3CDTF">2024-07-18T22:57:40Z</dcterms:modified>
</cp:coreProperties>
</file>